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3820"/>
  <mc:AlternateContent xmlns:mc="http://schemas.openxmlformats.org/markup-compatibility/2006">
    <mc:Choice Requires="x15">
      <x15ac:absPath xmlns:x15ac="http://schemas.microsoft.com/office/spreadsheetml/2010/11/ac" url="https://kcorp11-my.sharepoint.com/personal/santosh_sawant_k-corp_in/Documents/santosh.sawant@k-corp.in/Desktop/Purchase Order-23-24/Rate Contract-23-24/"/>
    </mc:Choice>
  </mc:AlternateContent>
  <xr:revisionPtr revIDLastSave="104" documentId="11_97AA7E1FF8B2B1CD579E74D24E1E7BE01D9D2ACB" xr6:coauthVersionLast="47" xr6:coauthVersionMax="47" xr10:uidLastSave="{5F1CA570-928D-41B1-BBA8-A1464D635FEF}"/>
  <bookViews>
    <workbookView xWindow="-108" yWindow="-108" windowWidth="23256" windowHeight="12456" activeTab="2" xr2:uid="{00000000-000D-0000-FFFF-FFFF00000000}"/>
  </bookViews>
  <sheets>
    <sheet name="TFS &amp; MALS Uniform" sheetId="1" r:id="rId1"/>
    <sheet name="BLR Lounge" sheetId="3" r:id="rId2"/>
    <sheet name="Irish House" sheetId="5" r:id="rId3"/>
    <sheet name="DCPL" sheetId="4" r:id="rId4"/>
  </sheets>
  <definedNames>
    <definedName name="_xlnm.Print_Area" localSheetId="1">'BLR Lounge'!$A$1:$F$36</definedName>
    <definedName name="_xlnm.Print_Area" localSheetId="0">'TFS &amp; MALS Uniform'!$A$1:$D$55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5" l="1"/>
  <c r="E15" i="5"/>
  <c r="E14" i="5"/>
  <c r="E13" i="5"/>
  <c r="E12" i="5"/>
  <c r="E11" i="5"/>
  <c r="E10" i="5"/>
  <c r="E9" i="5"/>
  <c r="E8" i="5"/>
  <c r="E7" i="5"/>
  <c r="E6" i="5"/>
  <c r="E21" i="4"/>
  <c r="E20" i="4"/>
  <c r="E19" i="4"/>
  <c r="E18" i="4"/>
  <c r="E17" i="4"/>
  <c r="E16" i="4"/>
  <c r="E15" i="4"/>
  <c r="E14" i="4"/>
  <c r="E12" i="4"/>
  <c r="E11" i="4"/>
  <c r="E10" i="4"/>
  <c r="E9" i="4"/>
  <c r="E8" i="4"/>
  <c r="E7" i="4"/>
  <c r="E6" i="4"/>
  <c r="E15" i="3"/>
  <c r="E28" i="3"/>
  <c r="E27" i="3"/>
  <c r="E26" i="3"/>
  <c r="E25" i="3"/>
  <c r="E24" i="3"/>
  <c r="E23" i="3"/>
  <c r="E22" i="3"/>
  <c r="E21" i="3"/>
  <c r="E20" i="3"/>
  <c r="E18" i="3"/>
  <c r="E17" i="3"/>
  <c r="E14" i="3"/>
  <c r="E13" i="3"/>
  <c r="E12" i="3"/>
  <c r="E10" i="3"/>
  <c r="E9" i="3"/>
  <c r="E8" i="3"/>
  <c r="E7" i="3"/>
  <c r="E6" i="3"/>
</calcChain>
</file>

<file path=xl/sharedStrings.xml><?xml version="1.0" encoding="utf-8"?>
<sst xmlns="http://schemas.openxmlformats.org/spreadsheetml/2006/main" count="272" uniqueCount="147">
  <si>
    <t>a</t>
  </si>
  <si>
    <t>Manager  shirts</t>
  </si>
  <si>
    <t>b</t>
  </si>
  <si>
    <t>c</t>
  </si>
  <si>
    <t>Manager  blazers</t>
  </si>
  <si>
    <t>d</t>
  </si>
  <si>
    <t>Tie</t>
  </si>
  <si>
    <t>TFS - Kitchen  Uniform</t>
  </si>
  <si>
    <t>Executive  Chef Trouser</t>
  </si>
  <si>
    <t>e</t>
  </si>
  <si>
    <t>f</t>
  </si>
  <si>
    <t>Trouser</t>
  </si>
  <si>
    <t>g</t>
  </si>
  <si>
    <t>h</t>
  </si>
  <si>
    <t>i</t>
  </si>
  <si>
    <t>Trouser(blue)</t>
  </si>
  <si>
    <t>GRE Uniform</t>
  </si>
  <si>
    <t>Gre jacket</t>
  </si>
  <si>
    <t>Sr. No</t>
  </si>
  <si>
    <t>Items Name</t>
  </si>
  <si>
    <t>Specification</t>
  </si>
  <si>
    <t>Saffire matty (Make Servicom) Neavy Blue</t>
  </si>
  <si>
    <t>Satin Jacard</t>
  </si>
  <si>
    <t>New Rate</t>
  </si>
  <si>
    <t>Blue colour with Stripe Full Sleeves P/V</t>
  </si>
  <si>
    <t>Shirts Half Sleeves</t>
  </si>
  <si>
    <t>Super Matty Neavy Blue</t>
  </si>
  <si>
    <t>As per approved Sample</t>
  </si>
  <si>
    <t>Service Apron blue piping</t>
  </si>
  <si>
    <t>Super Matty Neavy Blue 24" x 24"</t>
  </si>
  <si>
    <t>Gsa cap with tfs logo</t>
  </si>
  <si>
    <t>T-shirt Black with TFS Logo on left  Sleeve</t>
  </si>
  <si>
    <t>P/Q 230 GSM 80/20</t>
  </si>
  <si>
    <t>Shirts Full Sleeves</t>
  </si>
  <si>
    <t>Light Blue colour Full Sleeves P/V</t>
  </si>
  <si>
    <t>Trouser Black for Subway</t>
  </si>
  <si>
    <t>R A Uniform</t>
  </si>
  <si>
    <t>Shirts White M/F</t>
  </si>
  <si>
    <t>White Full Sleeves P/V Beast Offer 1 No.</t>
  </si>
  <si>
    <t>Trouser Black</t>
  </si>
  <si>
    <t>Power Plus Matty Black</t>
  </si>
  <si>
    <t>Super Matty</t>
  </si>
  <si>
    <t>CBTL Uniform</t>
  </si>
  <si>
    <t>Shirts Half Sleeves White</t>
  </si>
  <si>
    <t>Shirts Full Sleeves Blue Colour</t>
  </si>
  <si>
    <t>Shirts Half Sleves Blue</t>
  </si>
  <si>
    <t>Cap With Logo</t>
  </si>
  <si>
    <t>T-shirt With CBTL Logo on left  Sleeve 2"</t>
  </si>
  <si>
    <t>Fabric P/B White</t>
  </si>
  <si>
    <t>Fabric P/B Blue</t>
  </si>
  <si>
    <t xml:space="preserve">Super Matty Neavy Purple </t>
  </si>
  <si>
    <t>Apron Full With Logo 26" x 32"</t>
  </si>
  <si>
    <t>Executive Chef Coat with With Blue Piping &amp; Logo</t>
  </si>
  <si>
    <t>Fabric Raymonds Trovim</t>
  </si>
  <si>
    <t>Saffire matty (Make Servicom) Neavy Black</t>
  </si>
  <si>
    <t>Mafatlal T/G P/C</t>
  </si>
  <si>
    <t>Sous chef coat With Embroidery &amp; Logo</t>
  </si>
  <si>
    <t>Sous Chef Trouser</t>
  </si>
  <si>
    <t>Power Plus Matty Balck</t>
  </si>
  <si>
    <t>DCDP / CDP Chef Coat</t>
  </si>
  <si>
    <t xml:space="preserve">T/G Servicom </t>
  </si>
  <si>
    <t>Commi Chef Coat With Embroidery &amp; Logo</t>
  </si>
  <si>
    <t>Trovin R/100 Raghav Mils</t>
  </si>
  <si>
    <t>Apron Full 26" x 36"</t>
  </si>
  <si>
    <t>MALS Kitchen Uniform</t>
  </si>
  <si>
    <t>Sous Chef Coat</t>
  </si>
  <si>
    <t>Sous  Chef Trouser</t>
  </si>
  <si>
    <t>Scarf</t>
  </si>
  <si>
    <t xml:space="preserve">Trouser Black Commi Chef Nada Elastic </t>
  </si>
  <si>
    <t>Black &amp; White Checks</t>
  </si>
  <si>
    <t>P/C Vardhman</t>
  </si>
  <si>
    <t>Commi Chef Coat Full Sleeves without Pocket</t>
  </si>
  <si>
    <t>Unit  Rate</t>
  </si>
  <si>
    <t>TFS - Service  uniform</t>
  </si>
  <si>
    <t>Manager  trouser(16 servicom)</t>
  </si>
  <si>
    <t>T/L  Uniform</t>
  </si>
  <si>
    <t>JANAKALYAN SAHAKARI BANK LTD. (Chembur Branch)</t>
  </si>
  <si>
    <t>GST on Reverse Charge</t>
  </si>
  <si>
    <t>Ceritified that the particulars given above are true and correct</t>
  </si>
  <si>
    <t>For RAHUL MENS WEAR</t>
  </si>
  <si>
    <t>Terms &amp; conditions</t>
  </si>
  <si>
    <t>1)Advance 100% Payment Before Delivery.</t>
  </si>
  <si>
    <t>Common Seal</t>
  </si>
  <si>
    <t>Authorised signatory</t>
  </si>
  <si>
    <t>T-S hirts Black With Logo</t>
  </si>
  <si>
    <t>Servicom Fabric</t>
  </si>
  <si>
    <t>Black Jodhpuri Trouser (HK Superwiser)</t>
  </si>
  <si>
    <t>BLR Lounge Uniform</t>
  </si>
  <si>
    <t xml:space="preserve">Shirts Black With Yellow Piping HK </t>
  </si>
  <si>
    <t>Black Jodhpuri Coat (HK Suoerwiser Coat)</t>
  </si>
  <si>
    <t>DKNY Fabric</t>
  </si>
  <si>
    <t>Trouser Black Side Elastic</t>
  </si>
  <si>
    <t>Shirts White Full Sleeves M/F</t>
  </si>
  <si>
    <t>Trouser Black M/F</t>
  </si>
  <si>
    <t>Shirts Half Sleeves M/F</t>
  </si>
  <si>
    <t>H/K BLR Lounge Uniform</t>
  </si>
  <si>
    <t>Maintanance Uniform</t>
  </si>
  <si>
    <t>BLR Lounge - Kitchen  Uniform</t>
  </si>
  <si>
    <r>
      <t xml:space="preserve">Bank A/C : </t>
    </r>
    <r>
      <rPr>
        <sz val="10"/>
        <color theme="1"/>
        <rFont val="Calibri"/>
        <family val="2"/>
        <scheme val="minor"/>
      </rPr>
      <t>011011300002435</t>
    </r>
  </si>
  <si>
    <r>
      <t xml:space="preserve">Bank IFSC : </t>
    </r>
    <r>
      <rPr>
        <sz val="10"/>
        <color theme="1"/>
        <rFont val="Calibri"/>
        <family val="2"/>
        <scheme val="minor"/>
      </rPr>
      <t>JSBL0000011</t>
    </r>
  </si>
  <si>
    <t>Copper Chimney Uniform</t>
  </si>
  <si>
    <t>Manager Shirts Off White</t>
  </si>
  <si>
    <t>Off White Full Sleeves P/V Beast Offer 2 No.</t>
  </si>
  <si>
    <t>Manager Bandi Grey Colour</t>
  </si>
  <si>
    <t>Siyaram Fabric</t>
  </si>
  <si>
    <t>Manager Trouser Charcoal Grey / Black</t>
  </si>
  <si>
    <t>Servicom Fabric 167</t>
  </si>
  <si>
    <t>Shirts Green Services Full Sleeves</t>
  </si>
  <si>
    <t>Jeans Black Denim</t>
  </si>
  <si>
    <t>Apron Black With Rust Logo Embroidery</t>
  </si>
  <si>
    <t>T-Shirt Black With Logo Front &amp; Back</t>
  </si>
  <si>
    <t>DCPL - Kitchen  Uniform</t>
  </si>
  <si>
    <t>Chef Coate White Black Piping and Embroidery</t>
  </si>
  <si>
    <t>Unit chef Coat</t>
  </si>
  <si>
    <t xml:space="preserve">Trouser Chef </t>
  </si>
  <si>
    <t>Super matty</t>
  </si>
  <si>
    <t>Apron Black Half 26"x 36"</t>
  </si>
  <si>
    <t>Apron Full Chef</t>
  </si>
  <si>
    <t>Commi Chef Coat White</t>
  </si>
  <si>
    <t>Trouser Nadi Elastic</t>
  </si>
  <si>
    <t>Chef Coat Grey</t>
  </si>
  <si>
    <t>Cap Chef with Logo</t>
  </si>
  <si>
    <t>B</t>
  </si>
  <si>
    <t>A</t>
  </si>
  <si>
    <t>Irish House Kitchen Uniform</t>
  </si>
  <si>
    <t>Sous Chef Coat Black With White Patti</t>
  </si>
  <si>
    <t>Gabrdian Fabric</t>
  </si>
  <si>
    <t>DCDP / CDP Chef Coat Black Half Sleeves</t>
  </si>
  <si>
    <t>Commi Chef Coat Black Half Sleeves</t>
  </si>
  <si>
    <t>Trouser Csous Chef Black</t>
  </si>
  <si>
    <t>Trouser CDP</t>
  </si>
  <si>
    <t>Trouser Commi Black Check Stripe</t>
  </si>
  <si>
    <t>R13005</t>
  </si>
  <si>
    <t>Trouser DCDP Black Check Stripe</t>
  </si>
  <si>
    <t>Banadana Black With Logo</t>
  </si>
  <si>
    <t>Blue Codra Fabric</t>
  </si>
  <si>
    <t xml:space="preserve">Manager Blzer </t>
  </si>
  <si>
    <t xml:space="preserve">Apron Services </t>
  </si>
  <si>
    <t>T/ Matty</t>
  </si>
  <si>
    <t>Jeans Blue</t>
  </si>
  <si>
    <t>Lycra Strachable</t>
  </si>
  <si>
    <t>Annexure - I</t>
  </si>
  <si>
    <t>For: Travel Food Services Pvt. Ltd</t>
  </si>
  <si>
    <t>Authorized Signatory</t>
  </si>
  <si>
    <t>For: Rahul Mens Ware</t>
  </si>
  <si>
    <t>For: Bangaloare International Airport Lounge</t>
  </si>
  <si>
    <t>For: Irish House Food &amp; Beverage Pvt.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</si>
</sst>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7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1" applyFont="0" applyFill="0" applyBorder="0" applyAlignment="0" applyProtection="0"/>
  </cellStyleXfs>
  <cellXfs count="10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16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6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/>
    <xf numFmtId="0" fontId="3" fillId="0" borderId="18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9" xfId="0" applyFont="1" applyBorder="1"/>
    <xf numFmtId="0" fontId="5" fillId="0" borderId="23" xfId="0" applyFont="1" applyBorder="1" applyAlignment="1">
      <alignment horizontal="right" vertical="center"/>
    </xf>
    <xf numFmtId="0" fontId="5" fillId="0" borderId="26" xfId="0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/>
    </xf>
    <xf numFmtId="0" fontId="8" fillId="0" borderId="32" xfId="0" applyFont="1" applyBorder="1" applyAlignment="1">
      <alignment horizontal="left" vertical="top"/>
    </xf>
    <xf numFmtId="0" fontId="2" fillId="0" borderId="28" xfId="0" applyFont="1" applyBorder="1" applyAlignment="1">
      <alignment horizontal="center" vertical="top"/>
    </xf>
    <xf numFmtId="43" fontId="7" fillId="0" borderId="31" xfId="1" applyFont="1" applyBorder="1" applyAlignment="1">
      <alignment horizontal="center"/>
    </xf>
    <xf numFmtId="0" fontId="3" fillId="0" borderId="2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2" xfId="0" applyBorder="1" applyAlignment="1">
      <alignment horizontal="left"/>
    </xf>
    <xf numFmtId="0" fontId="2" fillId="0" borderId="28" xfId="0" applyFont="1" applyBorder="1" applyAlignment="1">
      <alignment horizontal="left"/>
    </xf>
    <xf numFmtId="0" fontId="3" fillId="0" borderId="12" xfId="0" applyFont="1" applyBorder="1"/>
    <xf numFmtId="0" fontId="3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5" fillId="0" borderId="33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5" fillId="0" borderId="16" xfId="0" applyFont="1" applyBorder="1" applyAlignment="1">
      <alignment horizontal="left" vertical="center" wrapText="1"/>
    </xf>
    <xf numFmtId="0" fontId="5" fillId="0" borderId="13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8" xfId="0" applyFont="1" applyBorder="1" applyAlignment="1">
      <alignment horizontal="left" vertical="center"/>
    </xf>
    <xf numFmtId="0" fontId="6" fillId="0" borderId="3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6" fillId="0" borderId="8" xfId="0" applyFont="1" applyBorder="1" applyAlignment="1">
      <alignment vertical="top"/>
    </xf>
    <xf numFmtId="0" fontId="6" fillId="0" borderId="9" xfId="0" applyFont="1" applyBorder="1" applyAlignment="1">
      <alignment vertical="top"/>
    </xf>
    <xf numFmtId="0" fontId="6" fillId="0" borderId="17" xfId="0" applyFont="1" applyBorder="1" applyAlignment="1">
      <alignment vertical="top"/>
    </xf>
    <xf numFmtId="0" fontId="15" fillId="0" borderId="2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top"/>
    </xf>
    <xf numFmtId="0" fontId="9" fillId="3" borderId="27" xfId="0" applyFont="1" applyFill="1" applyBorder="1" applyAlignment="1">
      <alignment horizontal="center" vertical="top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11" fillId="0" borderId="14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wrapText="1"/>
    </xf>
    <xf numFmtId="0" fontId="12" fillId="0" borderId="27" xfId="0" applyFont="1" applyBorder="1" applyAlignment="1">
      <alignment horizontal="center" wrapText="1"/>
    </xf>
    <xf numFmtId="0" fontId="12" fillId="0" borderId="18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4" fillId="0" borderId="18" xfId="0" applyFont="1" applyBorder="1" applyAlignment="1">
      <alignment horizontal="center" vertical="top"/>
    </xf>
    <xf numFmtId="0" fontId="14" fillId="0" borderId="27" xfId="0" applyFont="1" applyBorder="1" applyAlignment="1">
      <alignment horizontal="center" vertical="top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13" fillId="2" borderId="14" xfId="0" applyFont="1" applyFill="1" applyBorder="1" applyAlignment="1">
      <alignment horizontal="left" wrapText="1"/>
    </xf>
    <xf numFmtId="0" fontId="13" fillId="2" borderId="15" xfId="0" applyFont="1" applyFill="1" applyBorder="1" applyAlignment="1">
      <alignment horizontal="left" wrapText="1"/>
    </xf>
    <xf numFmtId="0" fontId="11" fillId="0" borderId="15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wrapText="1"/>
    </xf>
    <xf numFmtId="0" fontId="13" fillId="0" borderId="15" xfId="0" applyFont="1" applyBorder="1" applyAlignment="1">
      <alignment horizontal="center" wrapText="1"/>
    </xf>
    <xf numFmtId="0" fontId="13" fillId="0" borderId="3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4" xfId="0" applyBorder="1" applyAlignment="1">
      <alignment horizontal="center"/>
    </xf>
    <xf numFmtId="0" fontId="4" fillId="0" borderId="10" xfId="0" applyFont="1" applyBorder="1" applyAlignment="1">
      <alignment vertical="center" wrapText="1"/>
    </xf>
    <xf numFmtId="2" fontId="5" fillId="0" borderId="41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vertical="top"/>
    </xf>
    <xf numFmtId="2" fontId="5" fillId="0" borderId="40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right" vertical="center"/>
    </xf>
    <xf numFmtId="0" fontId="5" fillId="0" borderId="35" xfId="0" applyFont="1" applyBorder="1" applyAlignment="1">
      <alignment horizontal="left" vertical="center"/>
    </xf>
    <xf numFmtId="2" fontId="5" fillId="0" borderId="4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right" vertical="center"/>
    </xf>
    <xf numFmtId="2" fontId="5" fillId="0" borderId="35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</cellXfs>
  <cellStyles count="2">
    <cellStyle name="Comma 2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55"/>
  <sheetViews>
    <sheetView view="pageBreakPreview" topLeftCell="A49" zoomScale="146" zoomScaleNormal="100" zoomScaleSheetLayoutView="146" workbookViewId="0">
      <selection activeCell="A50" sqref="A50:D55"/>
    </sheetView>
  </sheetViews>
  <sheetFormatPr defaultRowHeight="13.8" x14ac:dyDescent="0.25"/>
  <cols>
    <col min="1" max="1" width="6.88671875" style="6" bestFit="1" customWidth="1"/>
    <col min="2" max="2" width="33.33203125" style="6" customWidth="1"/>
    <col min="3" max="3" width="35.6640625" style="31" customWidth="1"/>
    <col min="4" max="4" width="18.6640625" style="2" customWidth="1"/>
    <col min="5" max="6" width="8.88671875" style="1"/>
    <col min="7" max="7" width="12.109375" style="1" bestFit="1" customWidth="1"/>
    <col min="8" max="16384" width="8.88671875" style="1"/>
  </cols>
  <sheetData>
    <row r="2" spans="1:4" ht="15.6" customHeight="1" thickBot="1" x14ac:dyDescent="0.3">
      <c r="A2" s="61" t="s">
        <v>141</v>
      </c>
      <c r="B2" s="62"/>
      <c r="C2" s="62"/>
      <c r="D2" s="62"/>
    </row>
    <row r="3" spans="1:4" ht="14.4" thickBot="1" x14ac:dyDescent="0.3">
      <c r="A3" s="14" t="s">
        <v>18</v>
      </c>
      <c r="B3" s="36" t="s">
        <v>19</v>
      </c>
      <c r="C3" s="37" t="s">
        <v>20</v>
      </c>
      <c r="D3" s="38" t="s">
        <v>72</v>
      </c>
    </row>
    <row r="4" spans="1:4" ht="16.2" customHeight="1" thickBot="1" x14ac:dyDescent="0.3">
      <c r="A4" s="13">
        <v>1</v>
      </c>
      <c r="B4" s="56" t="s">
        <v>73</v>
      </c>
      <c r="C4" s="57"/>
      <c r="D4" s="92"/>
    </row>
    <row r="5" spans="1:4" ht="14.1" customHeight="1" x14ac:dyDescent="0.25">
      <c r="A5" s="24" t="s">
        <v>0</v>
      </c>
      <c r="B5" s="7" t="s">
        <v>1</v>
      </c>
      <c r="C5" s="7" t="s">
        <v>24</v>
      </c>
      <c r="D5" s="93">
        <v>364.1</v>
      </c>
    </row>
    <row r="6" spans="1:4" ht="24.75" customHeight="1" x14ac:dyDescent="0.25">
      <c r="A6" s="24" t="s">
        <v>2</v>
      </c>
      <c r="B6" s="8" t="s">
        <v>74</v>
      </c>
      <c r="C6" s="8" t="s">
        <v>21</v>
      </c>
      <c r="D6" s="94">
        <v>577.5</v>
      </c>
    </row>
    <row r="7" spans="1:4" ht="14.4" customHeight="1" x14ac:dyDescent="0.25">
      <c r="A7" s="24" t="s">
        <v>3</v>
      </c>
      <c r="B7" s="8" t="s">
        <v>4</v>
      </c>
      <c r="C7" s="8" t="s">
        <v>21</v>
      </c>
      <c r="D7" s="94">
        <v>2772</v>
      </c>
    </row>
    <row r="8" spans="1:4" ht="15.45" customHeight="1" thickBot="1" x14ac:dyDescent="0.3">
      <c r="A8" s="24" t="s">
        <v>5</v>
      </c>
      <c r="B8" s="8" t="s">
        <v>6</v>
      </c>
      <c r="C8" s="8" t="s">
        <v>22</v>
      </c>
      <c r="D8" s="94">
        <v>184.8</v>
      </c>
    </row>
    <row r="9" spans="1:4" ht="15.45" customHeight="1" thickBot="1" x14ac:dyDescent="0.3">
      <c r="A9" s="13">
        <v>2</v>
      </c>
      <c r="B9" s="58" t="s">
        <v>75</v>
      </c>
      <c r="C9" s="59"/>
      <c r="D9" s="95"/>
    </row>
    <row r="10" spans="1:4" ht="15.45" customHeight="1" x14ac:dyDescent="0.25">
      <c r="A10" s="25" t="s">
        <v>0</v>
      </c>
      <c r="B10" s="10" t="s">
        <v>25</v>
      </c>
      <c r="C10" s="7" t="s">
        <v>24</v>
      </c>
      <c r="D10" s="93">
        <v>346.5</v>
      </c>
    </row>
    <row r="11" spans="1:4" ht="15.45" customHeight="1" x14ac:dyDescent="0.25">
      <c r="A11" s="24" t="s">
        <v>2</v>
      </c>
      <c r="B11" s="11" t="s">
        <v>11</v>
      </c>
      <c r="C11" s="8" t="s">
        <v>26</v>
      </c>
      <c r="D11" s="94">
        <v>407</v>
      </c>
    </row>
    <row r="12" spans="1:4" ht="15.45" customHeight="1" x14ac:dyDescent="0.25">
      <c r="A12" s="24" t="s">
        <v>3</v>
      </c>
      <c r="B12" s="11" t="s">
        <v>30</v>
      </c>
      <c r="C12" s="8" t="s">
        <v>27</v>
      </c>
      <c r="D12" s="94">
        <v>68.2</v>
      </c>
    </row>
    <row r="13" spans="1:4" ht="15.45" customHeight="1" x14ac:dyDescent="0.25">
      <c r="A13" s="24" t="s">
        <v>5</v>
      </c>
      <c r="B13" s="11" t="s">
        <v>28</v>
      </c>
      <c r="C13" s="8" t="s">
        <v>29</v>
      </c>
      <c r="D13" s="94">
        <v>121</v>
      </c>
    </row>
    <row r="14" spans="1:4" ht="15.45" customHeight="1" thickBot="1" x14ac:dyDescent="0.3">
      <c r="A14" s="26" t="s">
        <v>9</v>
      </c>
      <c r="B14" s="12" t="s">
        <v>31</v>
      </c>
      <c r="C14" s="9" t="s">
        <v>32</v>
      </c>
      <c r="D14" s="96">
        <v>291.5</v>
      </c>
    </row>
    <row r="15" spans="1:4" ht="15.45" customHeight="1" thickBot="1" x14ac:dyDescent="0.3">
      <c r="A15" s="14">
        <v>3</v>
      </c>
      <c r="B15" s="60" t="s">
        <v>16</v>
      </c>
      <c r="C15" s="59"/>
      <c r="D15" s="95"/>
    </row>
    <row r="16" spans="1:4" ht="15.45" customHeight="1" x14ac:dyDescent="0.25">
      <c r="A16" s="25" t="s">
        <v>0</v>
      </c>
      <c r="B16" s="10" t="s">
        <v>33</v>
      </c>
      <c r="C16" s="7" t="s">
        <v>34</v>
      </c>
      <c r="D16" s="93">
        <v>364.1</v>
      </c>
    </row>
    <row r="17" spans="1:4" ht="15.45" customHeight="1" x14ac:dyDescent="0.25">
      <c r="A17" s="24" t="s">
        <v>2</v>
      </c>
      <c r="B17" s="11" t="s">
        <v>15</v>
      </c>
      <c r="C17" s="8" t="s">
        <v>26</v>
      </c>
      <c r="D17" s="94">
        <v>407</v>
      </c>
    </row>
    <row r="18" spans="1:4" ht="15.45" customHeight="1" x14ac:dyDescent="0.25">
      <c r="A18" s="24" t="s">
        <v>3</v>
      </c>
      <c r="B18" s="11" t="s">
        <v>17</v>
      </c>
      <c r="C18" s="8" t="s">
        <v>26</v>
      </c>
      <c r="D18" s="94">
        <v>635.79999999999995</v>
      </c>
    </row>
    <row r="19" spans="1:4" ht="15.45" customHeight="1" thickBot="1" x14ac:dyDescent="0.3">
      <c r="A19" s="26" t="s">
        <v>5</v>
      </c>
      <c r="B19" s="12" t="s">
        <v>35</v>
      </c>
      <c r="C19" s="9" t="s">
        <v>41</v>
      </c>
      <c r="D19" s="96">
        <v>407</v>
      </c>
    </row>
    <row r="20" spans="1:4" ht="15.45" customHeight="1" thickBot="1" x14ac:dyDescent="0.3">
      <c r="A20" s="13">
        <v>4</v>
      </c>
      <c r="B20" s="59" t="s">
        <v>36</v>
      </c>
      <c r="C20" s="59"/>
      <c r="D20" s="95"/>
    </row>
    <row r="21" spans="1:4" ht="15.45" customHeight="1" x14ac:dyDescent="0.25">
      <c r="A21" s="25" t="s">
        <v>0</v>
      </c>
      <c r="B21" s="7" t="s">
        <v>37</v>
      </c>
      <c r="C21" s="7" t="s">
        <v>38</v>
      </c>
      <c r="D21" s="93">
        <v>364.1</v>
      </c>
    </row>
    <row r="22" spans="1:4" ht="15.45" customHeight="1" thickBot="1" x14ac:dyDescent="0.3">
      <c r="A22" s="26" t="s">
        <v>2</v>
      </c>
      <c r="B22" s="9" t="s">
        <v>39</v>
      </c>
      <c r="C22" s="9" t="s">
        <v>40</v>
      </c>
      <c r="D22" s="96">
        <v>346.5</v>
      </c>
    </row>
    <row r="23" spans="1:4" ht="15.45" customHeight="1" thickBot="1" x14ac:dyDescent="0.3">
      <c r="A23" s="13">
        <v>5</v>
      </c>
      <c r="B23" s="58" t="s">
        <v>42</v>
      </c>
      <c r="C23" s="59"/>
      <c r="D23" s="95"/>
    </row>
    <row r="24" spans="1:4" ht="15.45" customHeight="1" x14ac:dyDescent="0.25">
      <c r="A24" s="25" t="s">
        <v>0</v>
      </c>
      <c r="B24" s="7" t="s">
        <v>43</v>
      </c>
      <c r="C24" s="7" t="s">
        <v>48</v>
      </c>
      <c r="D24" s="93">
        <v>335.5</v>
      </c>
    </row>
    <row r="25" spans="1:4" ht="15.45" customHeight="1" x14ac:dyDescent="0.25">
      <c r="A25" s="24" t="s">
        <v>2</v>
      </c>
      <c r="B25" s="8" t="s">
        <v>44</v>
      </c>
      <c r="C25" s="8" t="s">
        <v>49</v>
      </c>
      <c r="D25" s="94">
        <v>364.1</v>
      </c>
    </row>
    <row r="26" spans="1:4" ht="15.45" customHeight="1" x14ac:dyDescent="0.25">
      <c r="A26" s="24" t="s">
        <v>3</v>
      </c>
      <c r="B26" s="8" t="s">
        <v>45</v>
      </c>
      <c r="C26" s="8" t="s">
        <v>49</v>
      </c>
      <c r="D26" s="94">
        <v>346.5</v>
      </c>
    </row>
    <row r="27" spans="1:4" ht="15.45" customHeight="1" x14ac:dyDescent="0.25">
      <c r="A27" s="24" t="s">
        <v>5</v>
      </c>
      <c r="B27" s="8" t="s">
        <v>39</v>
      </c>
      <c r="C27" s="8" t="s">
        <v>26</v>
      </c>
      <c r="D27" s="94">
        <v>407</v>
      </c>
    </row>
    <row r="28" spans="1:4" ht="15.45" customHeight="1" x14ac:dyDescent="0.25">
      <c r="A28" s="24" t="s">
        <v>9</v>
      </c>
      <c r="B28" s="8" t="s">
        <v>46</v>
      </c>
      <c r="C28" s="8"/>
      <c r="D28" s="94">
        <v>81.400000000000006</v>
      </c>
    </row>
    <row r="29" spans="1:4" ht="15.45" customHeight="1" x14ac:dyDescent="0.25">
      <c r="A29" s="24" t="s">
        <v>10</v>
      </c>
      <c r="B29" s="8" t="s">
        <v>51</v>
      </c>
      <c r="C29" s="8" t="s">
        <v>50</v>
      </c>
      <c r="D29" s="94">
        <v>121</v>
      </c>
    </row>
    <row r="30" spans="1:4" ht="15.45" customHeight="1" thickBot="1" x14ac:dyDescent="0.3">
      <c r="A30" s="26" t="s">
        <v>12</v>
      </c>
      <c r="B30" s="9" t="s">
        <v>47</v>
      </c>
      <c r="C30" s="9" t="s">
        <v>32</v>
      </c>
      <c r="D30" s="96">
        <v>291.5</v>
      </c>
    </row>
    <row r="31" spans="1:4" ht="15" customHeight="1" thickBot="1" x14ac:dyDescent="0.3">
      <c r="A31" s="13">
        <v>6</v>
      </c>
      <c r="B31" s="58" t="s">
        <v>7</v>
      </c>
      <c r="C31" s="59"/>
      <c r="D31" s="95"/>
    </row>
    <row r="32" spans="1:4" ht="13.5" customHeight="1" x14ac:dyDescent="0.25">
      <c r="A32" s="25" t="s">
        <v>0</v>
      </c>
      <c r="B32" s="7" t="s">
        <v>52</v>
      </c>
      <c r="C32" s="7" t="s">
        <v>53</v>
      </c>
      <c r="D32" s="93">
        <v>935</v>
      </c>
    </row>
    <row r="33" spans="1:4" ht="14.4" customHeight="1" x14ac:dyDescent="0.25">
      <c r="A33" s="24" t="s">
        <v>2</v>
      </c>
      <c r="B33" s="8" t="s">
        <v>8</v>
      </c>
      <c r="C33" s="8" t="s">
        <v>54</v>
      </c>
      <c r="D33" s="94">
        <v>550</v>
      </c>
    </row>
    <row r="34" spans="1:4" ht="15.15" customHeight="1" x14ac:dyDescent="0.25">
      <c r="A34" s="24" t="s">
        <v>3</v>
      </c>
      <c r="B34" s="8" t="s">
        <v>56</v>
      </c>
      <c r="C34" s="8" t="s">
        <v>55</v>
      </c>
      <c r="D34" s="94">
        <v>808.5</v>
      </c>
    </row>
    <row r="35" spans="1:4" ht="15.15" customHeight="1" x14ac:dyDescent="0.25">
      <c r="A35" s="24" t="s">
        <v>5</v>
      </c>
      <c r="B35" s="8" t="s">
        <v>57</v>
      </c>
      <c r="C35" s="8" t="s">
        <v>58</v>
      </c>
      <c r="D35" s="94">
        <v>462</v>
      </c>
    </row>
    <row r="36" spans="1:4" ht="15.15" customHeight="1" x14ac:dyDescent="0.25">
      <c r="A36" s="24" t="s">
        <v>9</v>
      </c>
      <c r="B36" s="8" t="s">
        <v>59</v>
      </c>
      <c r="C36" s="8" t="s">
        <v>60</v>
      </c>
      <c r="D36" s="94">
        <v>548.9</v>
      </c>
    </row>
    <row r="37" spans="1:4" ht="15.15" customHeight="1" x14ac:dyDescent="0.25">
      <c r="A37" s="24" t="s">
        <v>10</v>
      </c>
      <c r="B37" s="8" t="s">
        <v>39</v>
      </c>
      <c r="C37" s="8" t="s">
        <v>58</v>
      </c>
      <c r="D37" s="94">
        <v>462</v>
      </c>
    </row>
    <row r="38" spans="1:4" ht="15.15" customHeight="1" x14ac:dyDescent="0.25">
      <c r="A38" s="24" t="s">
        <v>12</v>
      </c>
      <c r="B38" s="8" t="s">
        <v>61</v>
      </c>
      <c r="C38" s="8" t="s">
        <v>62</v>
      </c>
      <c r="D38" s="94">
        <v>404.8</v>
      </c>
    </row>
    <row r="39" spans="1:4" ht="15.3" customHeight="1" x14ac:dyDescent="0.25">
      <c r="A39" s="24" t="s">
        <v>13</v>
      </c>
      <c r="B39" s="8" t="s">
        <v>68</v>
      </c>
      <c r="C39" s="8" t="s">
        <v>41</v>
      </c>
      <c r="D39" s="94">
        <v>375.1</v>
      </c>
    </row>
    <row r="40" spans="1:4" ht="15" customHeight="1" thickBot="1" x14ac:dyDescent="0.3">
      <c r="A40" s="26" t="s">
        <v>14</v>
      </c>
      <c r="B40" s="9" t="s">
        <v>63</v>
      </c>
      <c r="C40" s="9" t="s">
        <v>41</v>
      </c>
      <c r="D40" s="96">
        <v>173.8</v>
      </c>
    </row>
    <row r="41" spans="1:4" ht="15.15" customHeight="1" thickBot="1" x14ac:dyDescent="0.3">
      <c r="A41" s="15">
        <v>7</v>
      </c>
      <c r="B41" s="58" t="s">
        <v>64</v>
      </c>
      <c r="C41" s="59"/>
      <c r="D41" s="95"/>
    </row>
    <row r="42" spans="1:4" ht="15.3" customHeight="1" x14ac:dyDescent="0.25">
      <c r="A42" s="25" t="s">
        <v>0</v>
      </c>
      <c r="B42" s="7" t="s">
        <v>65</v>
      </c>
      <c r="C42" s="7" t="s">
        <v>53</v>
      </c>
      <c r="D42" s="93">
        <v>1039.5</v>
      </c>
    </row>
    <row r="43" spans="1:4" ht="15.15" customHeight="1" x14ac:dyDescent="0.25">
      <c r="A43" s="24" t="s">
        <v>2</v>
      </c>
      <c r="B43" s="8" t="s">
        <v>66</v>
      </c>
      <c r="C43" s="8" t="s">
        <v>58</v>
      </c>
      <c r="D43" s="94">
        <v>664.4</v>
      </c>
    </row>
    <row r="44" spans="1:4" ht="15.15" customHeight="1" x14ac:dyDescent="0.25">
      <c r="A44" s="24" t="s">
        <v>3</v>
      </c>
      <c r="B44" s="8" t="s">
        <v>63</v>
      </c>
      <c r="C44" s="8" t="s">
        <v>41</v>
      </c>
      <c r="D44" s="94">
        <v>173.8</v>
      </c>
    </row>
    <row r="45" spans="1:4" ht="15.15" customHeight="1" x14ac:dyDescent="0.25">
      <c r="A45" s="24" t="s">
        <v>5</v>
      </c>
      <c r="B45" s="8" t="s">
        <v>67</v>
      </c>
      <c r="C45" s="8" t="s">
        <v>69</v>
      </c>
      <c r="D45" s="94">
        <v>63.8</v>
      </c>
    </row>
    <row r="46" spans="1:4" ht="26.1" customHeight="1" x14ac:dyDescent="0.25">
      <c r="A46" s="24" t="s">
        <v>9</v>
      </c>
      <c r="B46" s="8" t="s">
        <v>71</v>
      </c>
      <c r="C46" s="8" t="s">
        <v>70</v>
      </c>
      <c r="D46" s="94">
        <v>462</v>
      </c>
    </row>
    <row r="47" spans="1:4" ht="14.4" customHeight="1" thickBot="1" x14ac:dyDescent="0.3">
      <c r="A47" s="97" t="s">
        <v>10</v>
      </c>
      <c r="B47" s="98" t="s">
        <v>68</v>
      </c>
      <c r="C47" s="98" t="s">
        <v>41</v>
      </c>
      <c r="D47" s="99">
        <v>407</v>
      </c>
    </row>
    <row r="48" spans="1:4" ht="15.45" customHeight="1" x14ac:dyDescent="0.25">
      <c r="A48" s="20"/>
      <c r="B48" s="21"/>
      <c r="C48" s="35"/>
      <c r="D48" s="22"/>
    </row>
    <row r="50" spans="1:4" x14ac:dyDescent="0.25">
      <c r="A50" s="101" t="s">
        <v>142</v>
      </c>
      <c r="B50" s="101"/>
      <c r="C50" s="102"/>
      <c r="D50" s="103" t="s">
        <v>144</v>
      </c>
    </row>
    <row r="51" spans="1:4" x14ac:dyDescent="0.25">
      <c r="A51" s="101"/>
      <c r="B51" s="101"/>
      <c r="C51" s="102"/>
      <c r="D51" s="103"/>
    </row>
    <row r="52" spans="1:4" x14ac:dyDescent="0.25">
      <c r="A52" s="101"/>
      <c r="B52" s="101"/>
      <c r="C52" s="102"/>
      <c r="D52" s="103"/>
    </row>
    <row r="53" spans="1:4" x14ac:dyDescent="0.25">
      <c r="A53" s="101"/>
      <c r="B53" s="101"/>
      <c r="C53" s="102"/>
      <c r="D53" s="103"/>
    </row>
    <row r="54" spans="1:4" x14ac:dyDescent="0.25">
      <c r="A54" s="101"/>
      <c r="B54" s="101"/>
      <c r="C54" s="102"/>
      <c r="D54" s="103"/>
    </row>
    <row r="55" spans="1:4" x14ac:dyDescent="0.25">
      <c r="A55" s="101" t="s">
        <v>143</v>
      </c>
      <c r="B55" s="101"/>
      <c r="C55" s="102"/>
      <c r="D55" s="101" t="s">
        <v>143</v>
      </c>
    </row>
  </sheetData>
  <mergeCells count="1">
    <mergeCell ref="A2:D2"/>
  </mergeCells>
  <pageMargins left="0.7" right="0.7" top="0.75" bottom="0.75" header="0.3" footer="0.3"/>
  <pageSetup paperSize="9" scale="84" orientation="portrait" verticalDpi="0" r:id="rId1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36"/>
  <sheetViews>
    <sheetView view="pageBreakPreview" topLeftCell="A18" zoomScale="126" zoomScaleNormal="100" zoomScaleSheetLayoutView="126" workbookViewId="0">
      <selection activeCell="B26" sqref="B26"/>
    </sheetView>
  </sheetViews>
  <sheetFormatPr defaultRowHeight="13.8" x14ac:dyDescent="0.25"/>
  <cols>
    <col min="1" max="1" width="6" style="6" customWidth="1"/>
    <col min="2" max="2" width="35.44140625" style="6" customWidth="1"/>
    <col min="3" max="3" width="32.21875" style="31" customWidth="1"/>
    <col min="4" max="4" width="11.77734375" style="2" customWidth="1"/>
    <col min="5" max="5" width="9.33203125" style="2" hidden="1" customWidth="1"/>
    <col min="6" max="6" width="8.88671875" style="1" hidden="1" customWidth="1"/>
    <col min="7" max="16384" width="8.88671875" style="1"/>
  </cols>
  <sheetData>
    <row r="2" spans="1:6" ht="15.6" x14ac:dyDescent="0.25">
      <c r="A2" s="61" t="s">
        <v>141</v>
      </c>
      <c r="B2" s="62"/>
      <c r="C2" s="62"/>
      <c r="D2" s="62"/>
      <c r="E2" s="63"/>
      <c r="F2" s="45"/>
    </row>
    <row r="3" spans="1:6" ht="14.4" thickBot="1" x14ac:dyDescent="0.3">
      <c r="A3" s="16"/>
      <c r="B3" s="17"/>
      <c r="C3" s="30"/>
      <c r="D3" s="18"/>
      <c r="E3" s="46"/>
      <c r="F3" s="19"/>
    </row>
    <row r="4" spans="1:6" ht="14.4" thickBot="1" x14ac:dyDescent="0.3">
      <c r="A4" s="47" t="s">
        <v>18</v>
      </c>
      <c r="B4" s="48" t="s">
        <v>19</v>
      </c>
      <c r="C4" s="49" t="s">
        <v>20</v>
      </c>
      <c r="D4" s="48" t="s">
        <v>72</v>
      </c>
      <c r="E4" s="50" t="s">
        <v>23</v>
      </c>
      <c r="F4" s="34"/>
    </row>
    <row r="5" spans="1:6" ht="16.2" customHeight="1" thickBot="1" x14ac:dyDescent="0.3">
      <c r="A5" s="13">
        <v>1</v>
      </c>
      <c r="B5" s="66" t="s">
        <v>95</v>
      </c>
      <c r="C5" s="67"/>
      <c r="D5" s="67"/>
      <c r="E5" s="68"/>
      <c r="F5" s="34"/>
    </row>
    <row r="6" spans="1:6" ht="14.1" customHeight="1" x14ac:dyDescent="0.25">
      <c r="A6" s="24" t="s">
        <v>0</v>
      </c>
      <c r="B6" s="7" t="s">
        <v>84</v>
      </c>
      <c r="C6" s="9" t="s">
        <v>32</v>
      </c>
      <c r="D6" s="3">
        <v>265</v>
      </c>
      <c r="E6" s="93">
        <f>(D6*20%)+D6</f>
        <v>318</v>
      </c>
      <c r="F6" s="23"/>
    </row>
    <row r="7" spans="1:6" ht="24.75" customHeight="1" x14ac:dyDescent="0.25">
      <c r="A7" s="24" t="s">
        <v>2</v>
      </c>
      <c r="B7" s="12" t="s">
        <v>89</v>
      </c>
      <c r="C7" s="8" t="s">
        <v>85</v>
      </c>
      <c r="D7" s="4">
        <v>2750</v>
      </c>
      <c r="E7" s="94">
        <f>(D7*20%)+D7</f>
        <v>3300</v>
      </c>
      <c r="F7" s="23"/>
    </row>
    <row r="8" spans="1:6" ht="14.4" customHeight="1" x14ac:dyDescent="0.25">
      <c r="A8" s="24" t="s">
        <v>3</v>
      </c>
      <c r="B8" s="8" t="s">
        <v>86</v>
      </c>
      <c r="C8" s="8" t="s">
        <v>85</v>
      </c>
      <c r="D8" s="4">
        <v>660</v>
      </c>
      <c r="E8" s="94">
        <f>(D8*20%)+D8</f>
        <v>792</v>
      </c>
      <c r="F8" s="23"/>
    </row>
    <row r="9" spans="1:6" ht="15.45" customHeight="1" x14ac:dyDescent="0.25">
      <c r="A9" s="24" t="s">
        <v>5</v>
      </c>
      <c r="B9" s="8" t="s">
        <v>88</v>
      </c>
      <c r="C9" s="8" t="s">
        <v>90</v>
      </c>
      <c r="D9" s="4">
        <v>605</v>
      </c>
      <c r="E9" s="94">
        <f>(D9*20%)+D9</f>
        <v>726</v>
      </c>
      <c r="F9" s="23"/>
    </row>
    <row r="10" spans="1:6" ht="15.45" customHeight="1" thickBot="1" x14ac:dyDescent="0.3">
      <c r="A10" s="25" t="s">
        <v>9</v>
      </c>
      <c r="B10" s="10" t="s">
        <v>91</v>
      </c>
      <c r="C10" s="7" t="s">
        <v>41</v>
      </c>
      <c r="D10" s="3">
        <v>370</v>
      </c>
      <c r="E10" s="93">
        <f t="shared" ref="E10:E18" si="0">(D10*20%)+D10</f>
        <v>444</v>
      </c>
      <c r="F10" s="23"/>
    </row>
    <row r="11" spans="1:6" ht="15.45" customHeight="1" thickBot="1" x14ac:dyDescent="0.3">
      <c r="A11" s="13">
        <v>2</v>
      </c>
      <c r="B11" s="66" t="s">
        <v>87</v>
      </c>
      <c r="C11" s="67"/>
      <c r="D11" s="67"/>
      <c r="E11" s="68"/>
      <c r="F11" s="23"/>
    </row>
    <row r="12" spans="1:6" ht="15.45" customHeight="1" x14ac:dyDescent="0.25">
      <c r="A12" s="24" t="s">
        <v>2</v>
      </c>
      <c r="B12" s="11" t="s">
        <v>92</v>
      </c>
      <c r="C12" s="7" t="s">
        <v>38</v>
      </c>
      <c r="D12" s="4">
        <v>331</v>
      </c>
      <c r="E12" s="94">
        <f t="shared" si="0"/>
        <v>397.2</v>
      </c>
      <c r="F12" s="23"/>
    </row>
    <row r="13" spans="1:6" ht="15.45" customHeight="1" x14ac:dyDescent="0.25">
      <c r="A13" s="24" t="s">
        <v>3</v>
      </c>
      <c r="B13" s="11" t="s">
        <v>93</v>
      </c>
      <c r="C13" s="8" t="s">
        <v>41</v>
      </c>
      <c r="D13" s="4">
        <v>420</v>
      </c>
      <c r="E13" s="94">
        <f t="shared" si="0"/>
        <v>504</v>
      </c>
      <c r="F13" s="23"/>
    </row>
    <row r="14" spans="1:6" ht="15.45" customHeight="1" x14ac:dyDescent="0.25">
      <c r="A14" s="24" t="s">
        <v>5</v>
      </c>
      <c r="B14" s="11" t="s">
        <v>94</v>
      </c>
      <c r="C14" s="7" t="s">
        <v>38</v>
      </c>
      <c r="D14" s="4">
        <v>315</v>
      </c>
      <c r="E14" s="94">
        <f t="shared" si="0"/>
        <v>378</v>
      </c>
      <c r="F14" s="23"/>
    </row>
    <row r="15" spans="1:6" ht="15.45" customHeight="1" thickBot="1" x14ac:dyDescent="0.3">
      <c r="A15" s="39" t="s">
        <v>9</v>
      </c>
      <c r="B15" s="11" t="s">
        <v>93</v>
      </c>
      <c r="C15" s="8" t="s">
        <v>41</v>
      </c>
      <c r="D15" s="4">
        <v>420</v>
      </c>
      <c r="E15" s="94">
        <f t="shared" si="0"/>
        <v>504</v>
      </c>
      <c r="F15" s="23"/>
    </row>
    <row r="16" spans="1:6" ht="15.45" customHeight="1" thickBot="1" x14ac:dyDescent="0.3">
      <c r="A16" s="14">
        <v>3</v>
      </c>
      <c r="B16" s="69" t="s">
        <v>96</v>
      </c>
      <c r="C16" s="70"/>
      <c r="D16" s="70"/>
      <c r="E16" s="71"/>
      <c r="F16" s="23"/>
    </row>
    <row r="17" spans="1:6" ht="15.45" customHeight="1" x14ac:dyDescent="0.25">
      <c r="A17" s="25" t="s">
        <v>0</v>
      </c>
      <c r="B17" s="10" t="s">
        <v>25</v>
      </c>
      <c r="C17" s="7"/>
      <c r="D17" s="3">
        <v>315</v>
      </c>
      <c r="E17" s="93">
        <f t="shared" si="0"/>
        <v>378</v>
      </c>
      <c r="F17" s="23"/>
    </row>
    <row r="18" spans="1:6" ht="14.4" thickBot="1" x14ac:dyDescent="0.3">
      <c r="A18" s="24" t="s">
        <v>2</v>
      </c>
      <c r="B18" s="11" t="s">
        <v>11</v>
      </c>
      <c r="C18" s="8" t="s">
        <v>26</v>
      </c>
      <c r="D18" s="4">
        <v>420</v>
      </c>
      <c r="E18" s="94">
        <f t="shared" si="0"/>
        <v>504</v>
      </c>
      <c r="F18" s="23"/>
    </row>
    <row r="19" spans="1:6" ht="15" customHeight="1" thickBot="1" x14ac:dyDescent="0.3">
      <c r="A19" s="13">
        <v>4</v>
      </c>
      <c r="B19" s="72" t="s">
        <v>97</v>
      </c>
      <c r="C19" s="70"/>
      <c r="D19" s="70"/>
      <c r="E19" s="71"/>
      <c r="F19" s="23"/>
    </row>
    <row r="20" spans="1:6" ht="13.5" customHeight="1" x14ac:dyDescent="0.25">
      <c r="A20" s="25" t="s">
        <v>0</v>
      </c>
      <c r="B20" s="7" t="s">
        <v>52</v>
      </c>
      <c r="C20" s="7" t="s">
        <v>53</v>
      </c>
      <c r="D20" s="3">
        <v>850</v>
      </c>
      <c r="E20" s="93">
        <f t="shared" ref="E20:E28" si="1">(D20*20%)+D20</f>
        <v>1020</v>
      </c>
      <c r="F20" s="23"/>
    </row>
    <row r="21" spans="1:6" ht="14.4" customHeight="1" x14ac:dyDescent="0.25">
      <c r="A21" s="24" t="s">
        <v>2</v>
      </c>
      <c r="B21" s="8" t="s">
        <v>8</v>
      </c>
      <c r="C21" s="8" t="s">
        <v>54</v>
      </c>
      <c r="D21" s="4">
        <v>500</v>
      </c>
      <c r="E21" s="94">
        <f t="shared" si="1"/>
        <v>600</v>
      </c>
      <c r="F21" s="23"/>
    </row>
    <row r="22" spans="1:6" ht="15.15" customHeight="1" x14ac:dyDescent="0.25">
      <c r="A22" s="24" t="s">
        <v>3</v>
      </c>
      <c r="B22" s="8" t="s">
        <v>56</v>
      </c>
      <c r="C22" s="8" t="s">
        <v>55</v>
      </c>
      <c r="D22" s="4">
        <v>735</v>
      </c>
      <c r="E22" s="94">
        <f t="shared" si="1"/>
        <v>882</v>
      </c>
      <c r="F22" s="23"/>
    </row>
    <row r="23" spans="1:6" ht="15.15" customHeight="1" x14ac:dyDescent="0.25">
      <c r="A23" s="24" t="s">
        <v>5</v>
      </c>
      <c r="B23" s="8" t="s">
        <v>57</v>
      </c>
      <c r="C23" s="8" t="s">
        <v>58</v>
      </c>
      <c r="D23" s="4">
        <v>420</v>
      </c>
      <c r="E23" s="94">
        <f t="shared" si="1"/>
        <v>504</v>
      </c>
      <c r="F23" s="23"/>
    </row>
    <row r="24" spans="1:6" ht="15.15" customHeight="1" x14ac:dyDescent="0.25">
      <c r="A24" s="24" t="s">
        <v>9</v>
      </c>
      <c r="B24" s="8" t="s">
        <v>59</v>
      </c>
      <c r="C24" s="8" t="s">
        <v>60</v>
      </c>
      <c r="D24" s="4">
        <v>499</v>
      </c>
      <c r="E24" s="94">
        <f t="shared" si="1"/>
        <v>598.79999999999995</v>
      </c>
      <c r="F24" s="23"/>
    </row>
    <row r="25" spans="1:6" ht="15.15" customHeight="1" x14ac:dyDescent="0.25">
      <c r="A25" s="24" t="s">
        <v>10</v>
      </c>
      <c r="B25" s="8" t="s">
        <v>39</v>
      </c>
      <c r="C25" s="8" t="s">
        <v>58</v>
      </c>
      <c r="D25" s="4">
        <v>420</v>
      </c>
      <c r="E25" s="94">
        <f t="shared" si="1"/>
        <v>504</v>
      </c>
      <c r="F25" s="23"/>
    </row>
    <row r="26" spans="1:6" ht="15.15" customHeight="1" x14ac:dyDescent="0.25">
      <c r="A26" s="24" t="s">
        <v>12</v>
      </c>
      <c r="B26" s="8" t="s">
        <v>61</v>
      </c>
      <c r="C26" s="8"/>
      <c r="D26" s="4">
        <v>420</v>
      </c>
      <c r="E26" s="94">
        <f t="shared" si="1"/>
        <v>504</v>
      </c>
      <c r="F26" s="23"/>
    </row>
    <row r="27" spans="1:6" ht="15.3" customHeight="1" x14ac:dyDescent="0.25">
      <c r="A27" s="24" t="s">
        <v>13</v>
      </c>
      <c r="B27" s="8" t="s">
        <v>68</v>
      </c>
      <c r="C27" s="8"/>
      <c r="D27" s="4">
        <v>370</v>
      </c>
      <c r="E27" s="94">
        <f t="shared" si="1"/>
        <v>444</v>
      </c>
      <c r="F27" s="23"/>
    </row>
    <row r="28" spans="1:6" ht="15" customHeight="1" thickBot="1" x14ac:dyDescent="0.3">
      <c r="A28" s="97" t="s">
        <v>14</v>
      </c>
      <c r="B28" s="98" t="s">
        <v>63</v>
      </c>
      <c r="C28" s="98" t="s">
        <v>41</v>
      </c>
      <c r="D28" s="105">
        <v>158</v>
      </c>
      <c r="E28" s="99">
        <f t="shared" si="1"/>
        <v>189.6</v>
      </c>
      <c r="F28" s="23"/>
    </row>
    <row r="31" spans="1:6" ht="14.4" customHeight="1" x14ac:dyDescent="0.25">
      <c r="A31" s="101" t="s">
        <v>145</v>
      </c>
      <c r="B31" s="101"/>
      <c r="C31" s="104" t="s">
        <v>144</v>
      </c>
      <c r="D31" s="104"/>
    </row>
    <row r="32" spans="1:6" x14ac:dyDescent="0.25">
      <c r="A32" s="101"/>
      <c r="B32" s="101"/>
      <c r="C32" s="102"/>
      <c r="D32" s="103"/>
    </row>
    <row r="33" spans="1:4" x14ac:dyDescent="0.25">
      <c r="A33" s="101"/>
      <c r="B33" s="101"/>
      <c r="C33" s="102"/>
      <c r="D33" s="103"/>
    </row>
    <row r="34" spans="1:4" x14ac:dyDescent="0.25">
      <c r="A34" s="101"/>
      <c r="B34" s="101"/>
      <c r="C34" s="102"/>
      <c r="D34" s="103"/>
    </row>
    <row r="35" spans="1:4" x14ac:dyDescent="0.25">
      <c r="A35" s="101"/>
      <c r="B35" s="101"/>
      <c r="C35" s="102"/>
      <c r="D35" s="103"/>
    </row>
    <row r="36" spans="1:4" ht="14.4" customHeight="1" x14ac:dyDescent="0.25">
      <c r="A36" s="101" t="s">
        <v>143</v>
      </c>
      <c r="B36" s="101"/>
      <c r="C36" s="104" t="s">
        <v>143</v>
      </c>
      <c r="D36" s="104"/>
    </row>
  </sheetData>
  <mergeCells count="7">
    <mergeCell ref="C36:D36"/>
    <mergeCell ref="C31:D31"/>
    <mergeCell ref="B11:E11"/>
    <mergeCell ref="B16:E16"/>
    <mergeCell ref="B19:E19"/>
    <mergeCell ref="B5:E5"/>
    <mergeCell ref="A2:E2"/>
  </mergeCells>
  <pageMargins left="0.7" right="0.7" top="0.75" bottom="0.75" header="0.3" footer="0.3"/>
  <pageSetup paperSize="9" scale="93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5"/>
  <sheetViews>
    <sheetView tabSelected="1" workbookViewId="0">
      <selection activeCell="A21" sqref="A21"/>
    </sheetView>
  </sheetViews>
  <sheetFormatPr defaultRowHeight="13.8" x14ac:dyDescent="0.25"/>
  <cols>
    <col min="1" max="1" width="6.88671875" style="2" bestFit="1" customWidth="1"/>
    <col min="2" max="2" width="30.44140625" style="6" customWidth="1"/>
    <col min="3" max="3" width="26.109375" style="31" customWidth="1"/>
    <col min="4" max="4" width="9.6640625" style="2" bestFit="1" customWidth="1"/>
    <col min="5" max="5" width="13.21875" style="2" hidden="1" customWidth="1"/>
    <col min="6" max="6" width="8.88671875" style="1" hidden="1" customWidth="1"/>
    <col min="7" max="16384" width="8.88671875" style="1"/>
  </cols>
  <sheetData>
    <row r="1" spans="1:6" ht="14.4" thickBot="1" x14ac:dyDescent="0.3"/>
    <row r="2" spans="1:6" x14ac:dyDescent="0.25">
      <c r="A2" s="106" t="s">
        <v>141</v>
      </c>
      <c r="B2" s="107"/>
      <c r="C2" s="107"/>
      <c r="D2" s="107"/>
      <c r="E2" s="55"/>
    </row>
    <row r="3" spans="1:6" ht="14.4" thickBot="1" x14ac:dyDescent="0.3">
      <c r="A3" s="43"/>
      <c r="B3" s="17"/>
      <c r="C3" s="30"/>
      <c r="D3" s="18"/>
      <c r="E3" s="46"/>
      <c r="F3" s="19"/>
    </row>
    <row r="4" spans="1:6" ht="14.4" thickBot="1" x14ac:dyDescent="0.3">
      <c r="A4" s="14" t="s">
        <v>18</v>
      </c>
      <c r="B4" s="36" t="s">
        <v>19</v>
      </c>
      <c r="C4" s="37" t="s">
        <v>20</v>
      </c>
      <c r="D4" s="36" t="s">
        <v>72</v>
      </c>
      <c r="E4" s="38" t="s">
        <v>23</v>
      </c>
      <c r="F4" s="34"/>
    </row>
    <row r="5" spans="1:6" ht="16.2" customHeight="1" thickBot="1" x14ac:dyDescent="0.3">
      <c r="A5" s="13" t="s">
        <v>123</v>
      </c>
      <c r="B5" s="66" t="s">
        <v>124</v>
      </c>
      <c r="C5" s="67"/>
      <c r="D5" s="67"/>
      <c r="E5" s="68"/>
      <c r="F5" s="23"/>
    </row>
    <row r="6" spans="1:6" ht="21" customHeight="1" x14ac:dyDescent="0.25">
      <c r="A6" s="44">
        <v>1</v>
      </c>
      <c r="B6" s="7" t="s">
        <v>125</v>
      </c>
      <c r="C6" s="41" t="s">
        <v>126</v>
      </c>
      <c r="D6" s="3">
        <v>490</v>
      </c>
      <c r="E6" s="93">
        <f>(D6*20%)+D6</f>
        <v>588</v>
      </c>
      <c r="F6" s="23"/>
    </row>
    <row r="7" spans="1:6" ht="21" customHeight="1" x14ac:dyDescent="0.25">
      <c r="A7" s="44">
        <v>2</v>
      </c>
      <c r="B7" s="42" t="s">
        <v>127</v>
      </c>
      <c r="C7" s="8" t="s">
        <v>126</v>
      </c>
      <c r="D7" s="4">
        <v>450</v>
      </c>
      <c r="E7" s="94">
        <f>(D7*20%)+D7</f>
        <v>540</v>
      </c>
      <c r="F7" s="23"/>
    </row>
    <row r="8" spans="1:6" ht="21" customHeight="1" x14ac:dyDescent="0.25">
      <c r="A8" s="44">
        <v>3</v>
      </c>
      <c r="B8" s="42" t="s">
        <v>128</v>
      </c>
      <c r="C8" s="8" t="s">
        <v>126</v>
      </c>
      <c r="D8" s="4">
        <v>450</v>
      </c>
      <c r="E8" s="94">
        <f>(D8*20%)+D8</f>
        <v>540</v>
      </c>
      <c r="F8" s="23"/>
    </row>
    <row r="9" spans="1:6" ht="21" customHeight="1" x14ac:dyDescent="0.25">
      <c r="A9" s="44">
        <v>4</v>
      </c>
      <c r="B9" s="8" t="s">
        <v>129</v>
      </c>
      <c r="C9" s="8" t="s">
        <v>41</v>
      </c>
      <c r="D9" s="4">
        <v>440</v>
      </c>
      <c r="E9" s="94">
        <f>(D9*20%)+D9</f>
        <v>528</v>
      </c>
      <c r="F9" s="23"/>
    </row>
    <row r="10" spans="1:6" ht="21" customHeight="1" x14ac:dyDescent="0.25">
      <c r="A10" s="44">
        <v>5</v>
      </c>
      <c r="B10" s="10" t="s">
        <v>130</v>
      </c>
      <c r="C10" s="8" t="s">
        <v>41</v>
      </c>
      <c r="D10" s="3">
        <v>440</v>
      </c>
      <c r="E10" s="93">
        <f t="shared" ref="E10:E16" si="0">(D10*20%)+D10</f>
        <v>528</v>
      </c>
      <c r="F10" s="23"/>
    </row>
    <row r="11" spans="1:6" ht="21" customHeight="1" x14ac:dyDescent="0.25">
      <c r="A11" s="44">
        <v>6</v>
      </c>
      <c r="B11" s="7" t="s">
        <v>131</v>
      </c>
      <c r="C11" s="7" t="s">
        <v>132</v>
      </c>
      <c r="D11" s="3">
        <v>370</v>
      </c>
      <c r="E11" s="93">
        <f t="shared" si="0"/>
        <v>444</v>
      </c>
      <c r="F11" s="23"/>
    </row>
    <row r="12" spans="1:6" ht="21" customHeight="1" x14ac:dyDescent="0.25">
      <c r="A12" s="44">
        <v>7</v>
      </c>
      <c r="B12" s="7" t="s">
        <v>133</v>
      </c>
      <c r="C12" s="7" t="s">
        <v>132</v>
      </c>
      <c r="D12" s="3">
        <v>370</v>
      </c>
      <c r="E12" s="94">
        <f t="shared" si="0"/>
        <v>444</v>
      </c>
      <c r="F12" s="23"/>
    </row>
    <row r="13" spans="1:6" ht="21" customHeight="1" x14ac:dyDescent="0.25">
      <c r="A13" s="44">
        <v>8</v>
      </c>
      <c r="B13" s="8" t="s">
        <v>134</v>
      </c>
      <c r="C13" s="8" t="s">
        <v>41</v>
      </c>
      <c r="D13" s="4">
        <v>80</v>
      </c>
      <c r="E13" s="94">
        <f t="shared" si="0"/>
        <v>96</v>
      </c>
      <c r="F13" s="23"/>
    </row>
    <row r="14" spans="1:6" ht="21" customHeight="1" x14ac:dyDescent="0.25">
      <c r="A14" s="44">
        <v>9</v>
      </c>
      <c r="B14" s="8" t="s">
        <v>136</v>
      </c>
      <c r="C14" s="8" t="s">
        <v>135</v>
      </c>
      <c r="D14" s="4">
        <v>2415</v>
      </c>
      <c r="E14" s="94">
        <f t="shared" si="0"/>
        <v>2898</v>
      </c>
      <c r="F14" s="23"/>
    </row>
    <row r="15" spans="1:6" ht="21" customHeight="1" x14ac:dyDescent="0.25">
      <c r="A15" s="44">
        <v>10</v>
      </c>
      <c r="B15" s="8" t="s">
        <v>137</v>
      </c>
      <c r="C15" s="8" t="s">
        <v>138</v>
      </c>
      <c r="D15" s="4">
        <v>165</v>
      </c>
      <c r="E15" s="94">
        <f t="shared" si="0"/>
        <v>198</v>
      </c>
      <c r="F15" s="23"/>
    </row>
    <row r="16" spans="1:6" ht="21" customHeight="1" thickBot="1" x14ac:dyDescent="0.3">
      <c r="A16" s="108">
        <v>11</v>
      </c>
      <c r="B16" s="98" t="s">
        <v>139</v>
      </c>
      <c r="C16" s="98" t="s">
        <v>140</v>
      </c>
      <c r="D16" s="105">
        <v>375</v>
      </c>
      <c r="E16" s="99">
        <f t="shared" si="0"/>
        <v>450</v>
      </c>
      <c r="F16" s="23"/>
    </row>
    <row r="17" spans="1:6" ht="15.45" customHeight="1" x14ac:dyDescent="0.25">
      <c r="A17" s="51"/>
      <c r="B17" s="52"/>
      <c r="C17" s="53"/>
      <c r="D17" s="54"/>
      <c r="E17" s="55"/>
      <c r="F17" s="23"/>
    </row>
    <row r="20" spans="1:6" ht="14.4" customHeight="1" x14ac:dyDescent="0.25">
      <c r="A20" s="101" t="s">
        <v>146</v>
      </c>
      <c r="B20" s="101"/>
      <c r="C20" s="104" t="s">
        <v>144</v>
      </c>
      <c r="D20" s="104"/>
    </row>
    <row r="21" spans="1:6" x14ac:dyDescent="0.25">
      <c r="A21" s="101"/>
      <c r="B21" s="101"/>
      <c r="C21" s="102"/>
      <c r="D21" s="103"/>
    </row>
    <row r="22" spans="1:6" x14ac:dyDescent="0.25">
      <c r="A22" s="101"/>
      <c r="B22" s="101"/>
      <c r="C22" s="102"/>
      <c r="D22" s="103"/>
    </row>
    <row r="23" spans="1:6" x14ac:dyDescent="0.25">
      <c r="A23" s="101"/>
      <c r="B23" s="101"/>
      <c r="C23" s="102"/>
      <c r="D23" s="103"/>
    </row>
    <row r="24" spans="1:6" x14ac:dyDescent="0.25">
      <c r="A24" s="101"/>
      <c r="B24" s="101"/>
      <c r="C24" s="102"/>
      <c r="D24" s="103"/>
    </row>
    <row r="25" spans="1:6" ht="14.4" customHeight="1" x14ac:dyDescent="0.25">
      <c r="A25" s="101" t="s">
        <v>143</v>
      </c>
      <c r="B25" s="101"/>
      <c r="C25" s="104" t="s">
        <v>143</v>
      </c>
      <c r="D25" s="104"/>
    </row>
  </sheetData>
  <mergeCells count="4">
    <mergeCell ref="A2:D2"/>
    <mergeCell ref="C20:D20"/>
    <mergeCell ref="C25:D25"/>
    <mergeCell ref="B5:E5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30"/>
  <sheetViews>
    <sheetView zoomScaleNormal="100" workbookViewId="0">
      <selection activeCell="A3" sqref="A3"/>
    </sheetView>
  </sheetViews>
  <sheetFormatPr defaultRowHeight="13.8" x14ac:dyDescent="0.25"/>
  <cols>
    <col min="1" max="1" width="6.88671875" style="6" bestFit="1" customWidth="1"/>
    <col min="2" max="2" width="29.21875" style="6" customWidth="1"/>
    <col min="3" max="3" width="28.44140625" style="31" customWidth="1"/>
    <col min="4" max="4" width="9.6640625" style="2" bestFit="1" customWidth="1"/>
    <col min="5" max="5" width="13.21875" style="2" hidden="1" customWidth="1"/>
    <col min="6" max="6" width="8.88671875" style="1" hidden="1" customWidth="1"/>
    <col min="7" max="16384" width="8.88671875" style="1"/>
  </cols>
  <sheetData>
    <row r="2" spans="1:6" x14ac:dyDescent="0.25">
      <c r="A2" s="100" t="s">
        <v>141</v>
      </c>
      <c r="B2" s="100"/>
      <c r="C2" s="100"/>
      <c r="D2" s="100"/>
    </row>
    <row r="3" spans="1:6" ht="14.4" thickBot="1" x14ac:dyDescent="0.3">
      <c r="A3" s="16"/>
      <c r="B3" s="17"/>
      <c r="C3" s="30"/>
      <c r="D3" s="18"/>
      <c r="E3" s="18"/>
      <c r="F3" s="19"/>
    </row>
    <row r="4" spans="1:6" ht="14.4" thickBot="1" x14ac:dyDescent="0.3">
      <c r="A4" s="14" t="s">
        <v>18</v>
      </c>
      <c r="B4" s="36" t="s">
        <v>19</v>
      </c>
      <c r="C4" s="37" t="s">
        <v>20</v>
      </c>
      <c r="D4" s="36" t="s">
        <v>72</v>
      </c>
      <c r="E4" s="38" t="s">
        <v>23</v>
      </c>
      <c r="F4" s="34"/>
    </row>
    <row r="5" spans="1:6" ht="16.2" customHeight="1" thickBot="1" x14ac:dyDescent="0.3">
      <c r="A5" s="13" t="s">
        <v>123</v>
      </c>
      <c r="B5" s="66" t="s">
        <v>100</v>
      </c>
      <c r="C5" s="67"/>
      <c r="D5" s="67"/>
      <c r="E5" s="68"/>
      <c r="F5" s="23"/>
    </row>
    <row r="6" spans="1:6" ht="21" customHeight="1" x14ac:dyDescent="0.25">
      <c r="A6" s="24">
        <v>1</v>
      </c>
      <c r="B6" s="7" t="s">
        <v>101</v>
      </c>
      <c r="C6" s="41" t="s">
        <v>102</v>
      </c>
      <c r="D6" s="3">
        <v>530</v>
      </c>
      <c r="E6" s="3">
        <f>(D6*20%)+D6</f>
        <v>636</v>
      </c>
      <c r="F6" s="23"/>
    </row>
    <row r="7" spans="1:6" ht="21" customHeight="1" x14ac:dyDescent="0.25">
      <c r="A7" s="24">
        <v>2</v>
      </c>
      <c r="B7" s="12" t="s">
        <v>103</v>
      </c>
      <c r="C7" s="8" t="s">
        <v>104</v>
      </c>
      <c r="D7" s="4">
        <v>850</v>
      </c>
      <c r="E7" s="4">
        <f>(D7*20%)+D7</f>
        <v>1020</v>
      </c>
      <c r="F7" s="23"/>
    </row>
    <row r="8" spans="1:6" ht="21" customHeight="1" x14ac:dyDescent="0.25">
      <c r="A8" s="24">
        <v>3</v>
      </c>
      <c r="B8" s="8" t="s">
        <v>105</v>
      </c>
      <c r="C8" s="8" t="s">
        <v>106</v>
      </c>
      <c r="D8" s="4">
        <v>410</v>
      </c>
      <c r="E8" s="4">
        <f>(D8*20%)+D8</f>
        <v>492</v>
      </c>
      <c r="F8" s="23"/>
    </row>
    <row r="9" spans="1:6" ht="21" customHeight="1" x14ac:dyDescent="0.25">
      <c r="A9" s="24">
        <v>4</v>
      </c>
      <c r="B9" s="8" t="s">
        <v>107</v>
      </c>
      <c r="C9" s="8"/>
      <c r="D9" s="4">
        <v>450</v>
      </c>
      <c r="E9" s="4">
        <f>(D9*20%)+D9</f>
        <v>540</v>
      </c>
      <c r="F9" s="23"/>
    </row>
    <row r="10" spans="1:6" ht="21" customHeight="1" x14ac:dyDescent="0.25">
      <c r="A10" s="25">
        <v>5</v>
      </c>
      <c r="B10" s="10" t="s">
        <v>108</v>
      </c>
      <c r="C10" s="7"/>
      <c r="D10" s="3">
        <v>490</v>
      </c>
      <c r="E10" s="3">
        <f t="shared" ref="E10" si="0">(D10*20%)+D10</f>
        <v>588</v>
      </c>
      <c r="F10" s="23"/>
    </row>
    <row r="11" spans="1:6" ht="21" customHeight="1" x14ac:dyDescent="0.25">
      <c r="A11" s="25">
        <v>6</v>
      </c>
      <c r="B11" s="7" t="s">
        <v>109</v>
      </c>
      <c r="C11" s="7"/>
      <c r="D11" s="3">
        <v>140</v>
      </c>
      <c r="E11" s="3">
        <f t="shared" ref="E11:E21" si="1">(D11*20%)+D11</f>
        <v>168</v>
      </c>
      <c r="F11" s="23"/>
    </row>
    <row r="12" spans="1:6" ht="21" customHeight="1" thickBot="1" x14ac:dyDescent="0.3">
      <c r="A12" s="24">
        <v>7</v>
      </c>
      <c r="B12" s="8" t="s">
        <v>110</v>
      </c>
      <c r="C12" s="8"/>
      <c r="D12" s="4">
        <v>350</v>
      </c>
      <c r="E12" s="4">
        <f t="shared" si="1"/>
        <v>420</v>
      </c>
      <c r="F12" s="23"/>
    </row>
    <row r="13" spans="1:6" ht="21" customHeight="1" thickBot="1" x14ac:dyDescent="0.3">
      <c r="A13" s="13" t="s">
        <v>122</v>
      </c>
      <c r="B13" s="72" t="s">
        <v>111</v>
      </c>
      <c r="C13" s="70"/>
      <c r="D13" s="70"/>
      <c r="E13" s="71"/>
      <c r="F13" s="23"/>
    </row>
    <row r="14" spans="1:6" ht="21" customHeight="1" x14ac:dyDescent="0.25">
      <c r="A14" s="24">
        <v>1</v>
      </c>
      <c r="B14" s="8" t="s">
        <v>112</v>
      </c>
      <c r="C14" s="8" t="s">
        <v>113</v>
      </c>
      <c r="D14" s="4">
        <v>575</v>
      </c>
      <c r="E14" s="4">
        <f t="shared" si="1"/>
        <v>690</v>
      </c>
      <c r="F14" s="23"/>
    </row>
    <row r="15" spans="1:6" ht="21" customHeight="1" x14ac:dyDescent="0.25">
      <c r="A15" s="24">
        <v>2</v>
      </c>
      <c r="B15" s="8" t="s">
        <v>114</v>
      </c>
      <c r="C15" s="8" t="s">
        <v>115</v>
      </c>
      <c r="D15" s="4">
        <v>410</v>
      </c>
      <c r="E15" s="4">
        <f t="shared" si="1"/>
        <v>492</v>
      </c>
      <c r="F15" s="23"/>
    </row>
    <row r="16" spans="1:6" ht="21" customHeight="1" x14ac:dyDescent="0.25">
      <c r="A16" s="24">
        <v>3</v>
      </c>
      <c r="B16" s="8" t="s">
        <v>116</v>
      </c>
      <c r="C16" s="8"/>
      <c r="D16" s="4">
        <v>135</v>
      </c>
      <c r="E16" s="4">
        <f t="shared" si="1"/>
        <v>162</v>
      </c>
      <c r="F16" s="23"/>
    </row>
    <row r="17" spans="1:6" ht="21" customHeight="1" x14ac:dyDescent="0.25">
      <c r="A17" s="24">
        <v>4</v>
      </c>
      <c r="B17" s="8" t="s">
        <v>117</v>
      </c>
      <c r="C17" s="8" t="s">
        <v>115</v>
      </c>
      <c r="D17" s="4">
        <v>210</v>
      </c>
      <c r="E17" s="4">
        <f t="shared" si="1"/>
        <v>252</v>
      </c>
      <c r="F17" s="23"/>
    </row>
    <row r="18" spans="1:6" ht="21" customHeight="1" x14ac:dyDescent="0.25">
      <c r="A18" s="24">
        <v>5</v>
      </c>
      <c r="B18" s="8" t="s">
        <v>118</v>
      </c>
      <c r="C18" s="8"/>
      <c r="D18" s="4">
        <v>525</v>
      </c>
      <c r="E18" s="4">
        <f t="shared" si="1"/>
        <v>630</v>
      </c>
      <c r="F18" s="23"/>
    </row>
    <row r="19" spans="1:6" ht="21" customHeight="1" x14ac:dyDescent="0.25">
      <c r="A19" s="24">
        <v>6</v>
      </c>
      <c r="B19" s="8" t="s">
        <v>119</v>
      </c>
      <c r="C19" s="8"/>
      <c r="D19" s="4">
        <v>370</v>
      </c>
      <c r="E19" s="4">
        <f t="shared" si="1"/>
        <v>444</v>
      </c>
      <c r="F19" s="23"/>
    </row>
    <row r="20" spans="1:6" ht="21" customHeight="1" x14ac:dyDescent="0.25">
      <c r="A20" s="26">
        <v>7</v>
      </c>
      <c r="B20" s="8" t="s">
        <v>120</v>
      </c>
      <c r="C20" s="8"/>
      <c r="D20" s="5">
        <v>750</v>
      </c>
      <c r="E20" s="5">
        <f t="shared" si="1"/>
        <v>900</v>
      </c>
      <c r="F20" s="23"/>
    </row>
    <row r="21" spans="1:6" ht="21" customHeight="1" x14ac:dyDescent="0.25">
      <c r="A21" s="40">
        <v>8</v>
      </c>
      <c r="B21" s="8" t="s">
        <v>121</v>
      </c>
      <c r="C21" s="8"/>
      <c r="D21" s="5">
        <v>90</v>
      </c>
      <c r="E21" s="5">
        <f t="shared" si="1"/>
        <v>108</v>
      </c>
      <c r="F21" s="23"/>
    </row>
    <row r="22" spans="1:6" ht="15.45" customHeight="1" x14ac:dyDescent="0.25">
      <c r="A22" s="20"/>
      <c r="B22" s="21"/>
      <c r="C22" s="35"/>
      <c r="D22" s="22"/>
      <c r="E22" s="22"/>
      <c r="F22" s="23"/>
    </row>
    <row r="23" spans="1:6" ht="15.6" x14ac:dyDescent="0.3">
      <c r="A23" s="75" t="s">
        <v>76</v>
      </c>
      <c r="B23" s="76"/>
      <c r="C23" s="32"/>
      <c r="D23" s="84" t="s">
        <v>77</v>
      </c>
      <c r="E23" s="85"/>
      <c r="F23" s="29"/>
    </row>
    <row r="24" spans="1:6" ht="35.4" customHeight="1" x14ac:dyDescent="0.3">
      <c r="A24" s="77" t="s">
        <v>98</v>
      </c>
      <c r="B24" s="78"/>
      <c r="C24" s="32"/>
      <c r="D24" s="73" t="s">
        <v>78</v>
      </c>
      <c r="E24" s="86"/>
      <c r="F24" s="74"/>
    </row>
    <row r="25" spans="1:6" ht="14.4" x14ac:dyDescent="0.3">
      <c r="A25" s="77" t="s">
        <v>99</v>
      </c>
      <c r="B25" s="78"/>
      <c r="C25" s="32"/>
      <c r="D25" s="87" t="s">
        <v>79</v>
      </c>
      <c r="E25" s="88"/>
      <c r="F25" s="89"/>
    </row>
    <row r="26" spans="1:6" ht="15.45" customHeight="1" x14ac:dyDescent="0.3">
      <c r="A26" s="79" t="s">
        <v>80</v>
      </c>
      <c r="B26" s="80"/>
      <c r="C26" s="32"/>
      <c r="D26" s="90"/>
      <c r="E26" s="90"/>
      <c r="F26" s="91"/>
    </row>
    <row r="27" spans="1:6" ht="15.15" customHeight="1" x14ac:dyDescent="0.3">
      <c r="A27" s="64" t="s">
        <v>81</v>
      </c>
      <c r="B27" s="65"/>
      <c r="C27" s="32"/>
      <c r="D27" s="90"/>
      <c r="E27" s="90"/>
      <c r="F27" s="91"/>
    </row>
    <row r="28" spans="1:6" ht="15" customHeight="1" x14ac:dyDescent="0.3">
      <c r="A28" s="20"/>
      <c r="B28" s="27"/>
      <c r="C28" s="32"/>
      <c r="D28" s="90"/>
      <c r="E28" s="90"/>
      <c r="F28" s="91"/>
    </row>
    <row r="29" spans="1:6" ht="16.5" customHeight="1" thickBot="1" x14ac:dyDescent="0.35">
      <c r="A29" s="16"/>
      <c r="B29" s="28"/>
      <c r="C29" s="33" t="s">
        <v>82</v>
      </c>
      <c r="D29" s="81" t="s">
        <v>83</v>
      </c>
      <c r="E29" s="82"/>
      <c r="F29" s="83"/>
    </row>
    <row r="30" spans="1:6" ht="14.4" thickBot="1" x14ac:dyDescent="0.3">
      <c r="A30" s="16"/>
      <c r="B30" s="17"/>
      <c r="C30" s="30"/>
      <c r="D30" s="18"/>
      <c r="E30" s="18"/>
      <c r="F30" s="19"/>
    </row>
  </sheetData>
  <mergeCells count="13">
    <mergeCell ref="A2:D2"/>
    <mergeCell ref="D29:F29"/>
    <mergeCell ref="A23:B23"/>
    <mergeCell ref="D23:E23"/>
    <mergeCell ref="A24:B24"/>
    <mergeCell ref="D24:F24"/>
    <mergeCell ref="A25:B25"/>
    <mergeCell ref="D25:F25"/>
    <mergeCell ref="A26:B26"/>
    <mergeCell ref="D26:F28"/>
    <mergeCell ref="A27:B27"/>
    <mergeCell ref="B13:E13"/>
    <mergeCell ref="B5:E5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TFS &amp; MALS Uniform</vt:lpstr>
      <vt:lpstr>BLR Lounge</vt:lpstr>
      <vt:lpstr>Irish House</vt:lpstr>
      <vt:lpstr>DCPL</vt:lpstr>
      <vt:lpstr>'BLR Lounge'!Print_Area</vt:lpstr>
      <vt:lpstr>'TFS &amp; MALS Uniform'!Print_Area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Santosh Sawant</dc:creator>
  <cp:lastModifiedBy>Santosh Sawant</cp:lastModifiedBy>
  <cp:lastPrinted>2023-12-14T07:13:16Z</cp:lastPrinted>
  <dcterms:created xsi:type="dcterms:W3CDTF">2022-10-02T05:21:33Z</dcterms:created>
  <dcterms:modified xsi:type="dcterms:W3CDTF">2023-12-14T07:15:10Z</dcterms:modified>
</cp:coreProperties>
</file>