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23647\AppData\Local\Microsoft\Windows\INetCache\Content.Outlook\UU2ZCAJW\"/>
    </mc:Choice>
  </mc:AlternateContent>
  <bookViews>
    <workbookView xWindow="0" yWindow="0" windowWidth="19200" windowHeight="6930"/>
  </bookViews>
  <sheets>
    <sheet name="Subway" sheetId="2" r:id="rId1"/>
  </sheets>
  <calcPr calcId="162913"/>
</workbook>
</file>

<file path=xl/calcChain.xml><?xml version="1.0" encoding="utf-8"?>
<calcChain xmlns="http://schemas.openxmlformats.org/spreadsheetml/2006/main">
  <c r="L22" i="2" l="1"/>
  <c r="L21" i="2"/>
  <c r="L20" i="2"/>
  <c r="L19" i="2"/>
  <c r="L17" i="2"/>
  <c r="L16" i="2"/>
  <c r="L15" i="2"/>
  <c r="L14" i="2"/>
  <c r="L13" i="2"/>
  <c r="L12" i="2"/>
  <c r="L11" i="2"/>
  <c r="L9" i="2"/>
  <c r="L8" i="2"/>
  <c r="L7" i="2"/>
  <c r="L6" i="2"/>
  <c r="L5" i="2"/>
  <c r="J5" i="2"/>
  <c r="J6" i="2"/>
  <c r="J7" i="2"/>
  <c r="J8" i="2"/>
  <c r="J9" i="2"/>
  <c r="J11" i="2"/>
  <c r="J12" i="2"/>
  <c r="J13" i="2"/>
  <c r="J3" i="2" s="1" a="1"/>
  <c r="J3" i="2" s="1"/>
  <c r="J14" i="2"/>
  <c r="J15" i="2"/>
  <c r="J16" i="2"/>
  <c r="J17" i="2"/>
  <c r="J19" i="2"/>
  <c r="J20" i="2"/>
  <c r="J21" i="2"/>
  <c r="J22" i="2"/>
  <c r="L3" i="2" l="1" a="1"/>
  <c r="L3" i="2" s="1"/>
</calcChain>
</file>

<file path=xl/sharedStrings.xml><?xml version="1.0" encoding="utf-8"?>
<sst xmlns="http://schemas.openxmlformats.org/spreadsheetml/2006/main" count="95" uniqueCount="45">
  <si>
    <t>Item Code</t>
  </si>
  <si>
    <t>Item Description</t>
  </si>
  <si>
    <t>Qty</t>
  </si>
  <si>
    <t>Unit Price</t>
  </si>
  <si>
    <t/>
  </si>
  <si>
    <t xml:space="preserve">NT items
</t>
  </si>
  <si>
    <t>NOS</t>
  </si>
  <si>
    <t>Arrow Electricals</t>
  </si>
  <si>
    <t>Sr No.</t>
  </si>
  <si>
    <t>Vendor Name : Arrow Electricals</t>
  </si>
  <si>
    <t>Item Name</t>
  </si>
  <si>
    <t>UOM</t>
  </si>
  <si>
    <t>Minimum Amount</t>
  </si>
  <si>
    <t>Amount</t>
  </si>
  <si>
    <t xml:space="preserve"> NT  IT SYSTEM WORK</t>
  </si>
  <si>
    <t>a</t>
  </si>
  <si>
    <t xml:space="preserve"> SITC Network Rack 9u Pdu - 6 (460h X 450d X 550w)</t>
  </si>
  <si>
    <t>SET</t>
  </si>
  <si>
    <t>b</t>
  </si>
  <si>
    <t xml:space="preserve">SITC D-Link Combo D-RJ45 CAT6E Lan I O Socket with Single Port Face Plate Dlink 
</t>
  </si>
  <si>
    <t>c</t>
  </si>
  <si>
    <t xml:space="preserve">SITC D-Link Combo CAT6E Lan 2nos  I O Socket with Double Port Face Plate Dlink 
</t>
  </si>
  <si>
    <t>d</t>
  </si>
  <si>
    <t xml:space="preserve">SITC D-Link Combo CAT6E Lan 2nos  I O Socket with Four Port Face Plate Dlink 
</t>
  </si>
  <si>
    <t>e</t>
  </si>
  <si>
    <t>SITC D-RJ45 -JACK</t>
  </si>
  <si>
    <t>NT ELECTRICALS WORK</t>
  </si>
  <si>
    <t xml:space="preserve"> 3.5C X 50 Sqmm Aluminium Armoured FRLS Cable-Polycab</t>
  </si>
  <si>
    <t>MTR</t>
  </si>
  <si>
    <t>3.5C X 50 Sqmm Double Compression Brass Cable Gland</t>
  </si>
  <si>
    <t>SITC 15AMP TOP FOR EQUIPMENT</t>
  </si>
  <si>
    <t>SITC 72W LED DRIVER</t>
  </si>
  <si>
    <t>SITC 20MM GI FLEXIBAL PIPE FOR EQUPMENT</t>
  </si>
  <si>
    <t>f</t>
  </si>
  <si>
    <t xml:space="preserve">Installation of DVR </t>
  </si>
  <si>
    <t>g</t>
  </si>
  <si>
    <t>Installation of B-mtr for ahu</t>
  </si>
  <si>
    <t>nos</t>
  </si>
  <si>
    <t>NT FAS ITEM</t>
  </si>
  <si>
    <t>SITC 2cx1.5 sq Arm FRLS Red cable for FIRE system</t>
  </si>
  <si>
    <t>SITC 2cx2.5 sq Arm FRLS Red cable for FIRE system</t>
  </si>
  <si>
    <t>Supply and installation of 
Control module FOR CSU Strter panel  integration</t>
  </si>
  <si>
    <t>SITC Round Smoke Detector Junction Box</t>
  </si>
  <si>
    <t>NT items</t>
  </si>
  <si>
    <t>TFS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</si>
</sst>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name val="Calibri"/>
    </font>
    <font>
      <sz val="11"/>
      <name val="Cambria"/>
    </font>
    <font>
      <sz val="11"/>
      <name val="Calibri"/>
    </font>
    <font>
      <sz val="14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b/>
      <sz val="1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ADD8E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4" xfId="0" applyNumberFormat="1" applyFont="1" applyBorder="1" applyProtection="1"/>
    <xf numFmtId="0" fontId="1" fillId="0" borderId="0" xfId="0" applyNumberFormat="1" applyFont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5" fillId="2" borderId="4" xfId="0" applyNumberFormat="1" applyFont="1" applyFill="1" applyBorder="1" applyProtection="1"/>
    <xf numFmtId="0" fontId="5" fillId="2" borderId="4" xfId="0" applyNumberFormat="1" applyFont="1" applyFill="1" applyBorder="1" applyAlignment="1" applyProtection="1">
      <alignment wrapText="1"/>
    </xf>
    <xf numFmtId="0" fontId="3" fillId="0" borderId="4" xfId="0" applyNumberFormat="1" applyFont="1" applyBorder="1" applyProtection="1"/>
    <xf numFmtId="0" fontId="3" fillId="0" borderId="4" xfId="0" applyNumberFormat="1" applyFont="1" applyBorder="1" applyAlignment="1" applyProtection="1">
      <alignment wrapText="1"/>
    </xf>
    <xf numFmtId="164" fontId="3" fillId="0" borderId="4" xfId="1" applyNumberFormat="1" applyFont="1" applyBorder="1" applyProtection="1"/>
    <xf numFmtId="164" fontId="3" fillId="0" borderId="4" xfId="1" applyNumberFormat="1" applyFont="1" applyBorder="1" applyAlignment="1" applyProtection="1">
      <alignment wrapText="1"/>
    </xf>
    <xf numFmtId="164" fontId="3" fillId="0" borderId="4" xfId="1" applyNumberFormat="1" applyFont="1" applyBorder="1" applyAlignment="1" applyProtection="1">
      <alignment horizontal="right"/>
    </xf>
    <xf numFmtId="0" fontId="5" fillId="3" borderId="4" xfId="0" applyNumberFormat="1" applyFont="1" applyFill="1" applyBorder="1" applyProtection="1"/>
    <xf numFmtId="0" fontId="5" fillId="3" borderId="4" xfId="0" applyNumberFormat="1" applyFont="1" applyFill="1" applyBorder="1" applyAlignment="1" applyProtection="1">
      <alignment wrapText="1"/>
    </xf>
    <xf numFmtId="164" fontId="5" fillId="3" borderId="4" xfId="1" applyNumberFormat="1" applyFont="1" applyFill="1" applyBorder="1" applyProtection="1"/>
    <xf numFmtId="164" fontId="5" fillId="3" borderId="4" xfId="1" applyNumberFormat="1" applyFont="1" applyFill="1" applyBorder="1" applyAlignment="1" applyProtection="1">
      <alignment horizontal="right"/>
    </xf>
    <xf numFmtId="0" fontId="7" fillId="0" borderId="0" xfId="0" applyNumberFormat="1" applyFont="1" applyProtection="1"/>
    <xf numFmtId="164" fontId="6" fillId="4" borderId="4" xfId="1" applyNumberFormat="1" applyFont="1" applyFill="1" applyBorder="1" applyAlignment="1" applyProtection="1">
      <alignment horizontal="right"/>
    </xf>
    <xf numFmtId="164" fontId="3" fillId="4" borderId="4" xfId="1" applyNumberFormat="1" applyFont="1" applyFill="1" applyBorder="1" applyProtection="1"/>
    <xf numFmtId="0" fontId="5" fillId="5" borderId="4" xfId="0" applyNumberFormat="1" applyFont="1" applyFill="1" applyBorder="1" applyProtection="1"/>
    <xf numFmtId="164" fontId="5" fillId="5" borderId="4" xfId="1" applyNumberFormat="1" applyFont="1" applyFill="1" applyBorder="1" applyAlignment="1" applyProtection="1">
      <alignment horizontal="right"/>
    </xf>
    <xf numFmtId="164" fontId="3" fillId="5" borderId="4" xfId="1" applyNumberFormat="1" applyFont="1" applyFill="1" applyBorder="1" applyProtection="1"/>
    <xf numFmtId="164" fontId="3" fillId="5" borderId="4" xfId="1" applyNumberFormat="1" applyFont="1" applyFill="1" applyBorder="1" applyAlignment="1" applyProtection="1">
      <alignment horizontal="right"/>
    </xf>
    <xf numFmtId="164" fontId="6" fillId="5" borderId="4" xfId="1" applyNumberFormat="1" applyFont="1" applyFill="1" applyBorder="1" applyAlignment="1" applyProtection="1">
      <alignment horizontal="right"/>
    </xf>
    <xf numFmtId="0" fontId="3" fillId="5" borderId="3" xfId="0" applyNumberFormat="1" applyFont="1" applyFill="1" applyBorder="1" applyProtection="1"/>
    <xf numFmtId="0" fontId="3" fillId="2" borderId="3" xfId="0" applyNumberFormat="1" applyFont="1" applyFill="1" applyBorder="1" applyProtection="1"/>
    <xf numFmtId="0" fontId="3" fillId="0" borderId="0" xfId="0" applyNumberFormat="1" applyFont="1" applyProtection="1"/>
    <xf numFmtId="0" fontId="4" fillId="2" borderId="1" xfId="0" applyNumberFormat="1" applyFont="1" applyFill="1" applyBorder="1" applyAlignment="1" applyProtection="1">
      <alignment vertical="center"/>
    </xf>
    <xf numFmtId="0" fontId="3" fillId="0" borderId="2" xfId="0" applyNumberFormat="1" applyFont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tabSelected="1" zoomScale="52" workbookViewId="0">
      <selection activeCell="K9" sqref="K9"/>
    </sheetView>
  </sheetViews>
  <sheetFormatPr defaultColWidth="9.1796875" defaultRowHeight="14" x14ac:dyDescent="0.3"/>
  <cols>
    <col min="1" max="2" width="9.1796875" style="1" customWidth="1"/>
    <col min="3" max="3" width="13.453125" style="1" customWidth="1"/>
    <col min="4" max="4" width="74.54296875" style="3" bestFit="1" customWidth="1"/>
    <col min="5" max="5" width="20.7265625" style="1" hidden="1" customWidth="1"/>
    <col min="6" max="7" width="9.1796875" style="1" customWidth="1"/>
    <col min="8" max="8" width="18" style="1" bestFit="1" customWidth="1"/>
    <col min="9" max="9" width="19.36328125" style="1" customWidth="1"/>
    <col min="10" max="10" width="20.6328125" style="1" customWidth="1"/>
    <col min="11" max="11" width="19.36328125" style="1" customWidth="1"/>
    <col min="12" max="12" width="20.6328125" style="1" customWidth="1"/>
    <col min="13" max="16384" width="9.1796875" style="1"/>
  </cols>
  <sheetData>
    <row r="1" spans="2:12" ht="19" thickBot="1" x14ac:dyDescent="0.5">
      <c r="B1" s="26"/>
      <c r="C1" s="26"/>
      <c r="D1" s="27"/>
      <c r="E1" s="27"/>
      <c r="F1" s="28"/>
      <c r="G1" s="28"/>
      <c r="H1" s="28"/>
      <c r="I1" s="25" t="s">
        <v>7</v>
      </c>
      <c r="J1" s="25" t="s">
        <v>9</v>
      </c>
      <c r="K1" s="24" t="s">
        <v>44</v>
      </c>
      <c r="L1" s="24" t="s">
        <v>9</v>
      </c>
    </row>
    <row r="2" spans="2:12" ht="19" thickBot="1" x14ac:dyDescent="0.5">
      <c r="B2" s="5" t="s">
        <v>8</v>
      </c>
      <c r="C2" s="5" t="s">
        <v>0</v>
      </c>
      <c r="D2" s="6" t="s">
        <v>10</v>
      </c>
      <c r="E2" s="5" t="s">
        <v>1</v>
      </c>
      <c r="F2" s="5" t="s">
        <v>11</v>
      </c>
      <c r="G2" s="5" t="s">
        <v>2</v>
      </c>
      <c r="H2" s="5" t="s">
        <v>12</v>
      </c>
      <c r="I2" s="5" t="s">
        <v>3</v>
      </c>
      <c r="J2" s="5" t="s">
        <v>13</v>
      </c>
      <c r="K2" s="19" t="s">
        <v>3</v>
      </c>
      <c r="L2" s="19" t="s">
        <v>13</v>
      </c>
    </row>
    <row r="3" spans="2:12" s="16" customFormat="1" ht="19" thickBot="1" x14ac:dyDescent="0.5">
      <c r="B3" s="12">
        <v>1</v>
      </c>
      <c r="C3" s="12" t="s">
        <v>4</v>
      </c>
      <c r="D3" s="13" t="s">
        <v>43</v>
      </c>
      <c r="E3" s="12" t="s">
        <v>5</v>
      </c>
      <c r="F3" s="12" t="s">
        <v>6</v>
      </c>
      <c r="G3" s="14">
        <v>1</v>
      </c>
      <c r="H3" s="14"/>
      <c r="I3" s="15"/>
      <c r="J3" s="15">
        <f t="array" ref="J3">SUM(J4:J22)</f>
        <v>73964</v>
      </c>
      <c r="K3" s="20"/>
      <c r="L3" s="20">
        <f t="array" ref="L3">SUM(L4:L22)</f>
        <v>60800</v>
      </c>
    </row>
    <row r="4" spans="2:12" ht="19" thickBot="1" x14ac:dyDescent="0.5">
      <c r="B4" s="7">
        <v>1</v>
      </c>
      <c r="C4" s="7">
        <v>1</v>
      </c>
      <c r="D4" s="8" t="s">
        <v>14</v>
      </c>
      <c r="E4" s="7" t="s">
        <v>14</v>
      </c>
      <c r="F4" s="7" t="s">
        <v>4</v>
      </c>
      <c r="G4" s="9" t="s">
        <v>4</v>
      </c>
      <c r="H4" s="9"/>
      <c r="I4" s="9"/>
      <c r="J4" s="9"/>
      <c r="K4" s="21"/>
      <c r="L4" s="21"/>
    </row>
    <row r="5" spans="2:12" ht="19" thickBot="1" x14ac:dyDescent="0.5">
      <c r="B5" s="7">
        <v>2</v>
      </c>
      <c r="C5" s="7" t="s">
        <v>15</v>
      </c>
      <c r="D5" s="8" t="s">
        <v>16</v>
      </c>
      <c r="E5" s="7" t="s">
        <v>16</v>
      </c>
      <c r="F5" s="7" t="s">
        <v>17</v>
      </c>
      <c r="G5" s="9">
        <v>1</v>
      </c>
      <c r="H5" s="10">
        <v>9850</v>
      </c>
      <c r="I5" s="11">
        <v>9850</v>
      </c>
      <c r="J5" s="17">
        <f t="shared" ref="J5:L22" si="0">I5*$G5</f>
        <v>9850</v>
      </c>
      <c r="K5" s="22">
        <v>6500</v>
      </c>
      <c r="L5" s="23">
        <f t="shared" si="0"/>
        <v>6500</v>
      </c>
    </row>
    <row r="6" spans="2:12" ht="56" thickBot="1" x14ac:dyDescent="0.5">
      <c r="B6" s="7">
        <v>3</v>
      </c>
      <c r="C6" s="7" t="s">
        <v>18</v>
      </c>
      <c r="D6" s="8" t="s">
        <v>19</v>
      </c>
      <c r="E6" s="7" t="s">
        <v>19</v>
      </c>
      <c r="F6" s="7" t="s">
        <v>17</v>
      </c>
      <c r="G6" s="9">
        <v>6</v>
      </c>
      <c r="H6" s="10">
        <v>4860</v>
      </c>
      <c r="I6" s="11">
        <v>810</v>
      </c>
      <c r="J6" s="17">
        <f t="shared" si="0"/>
        <v>4860</v>
      </c>
      <c r="K6" s="22">
        <v>750</v>
      </c>
      <c r="L6" s="23">
        <f t="shared" si="0"/>
        <v>4500</v>
      </c>
    </row>
    <row r="7" spans="2:12" ht="56" thickBot="1" x14ac:dyDescent="0.5">
      <c r="B7" s="7">
        <v>4</v>
      </c>
      <c r="C7" s="7" t="s">
        <v>20</v>
      </c>
      <c r="D7" s="8" t="s">
        <v>21</v>
      </c>
      <c r="E7" s="7" t="s">
        <v>21</v>
      </c>
      <c r="F7" s="7" t="s">
        <v>17</v>
      </c>
      <c r="G7" s="9">
        <v>1</v>
      </c>
      <c r="H7" s="10">
        <v>1150</v>
      </c>
      <c r="I7" s="11">
        <v>1150</v>
      </c>
      <c r="J7" s="17">
        <f t="shared" si="0"/>
        <v>1150</v>
      </c>
      <c r="K7" s="22">
        <v>650</v>
      </c>
      <c r="L7" s="23">
        <f t="shared" si="0"/>
        <v>650</v>
      </c>
    </row>
    <row r="8" spans="2:12" ht="56" thickBot="1" x14ac:dyDescent="0.5">
      <c r="B8" s="7">
        <v>5</v>
      </c>
      <c r="C8" s="7" t="s">
        <v>22</v>
      </c>
      <c r="D8" s="8" t="s">
        <v>23</v>
      </c>
      <c r="E8" s="7" t="s">
        <v>23</v>
      </c>
      <c r="F8" s="7" t="s">
        <v>17</v>
      </c>
      <c r="G8" s="9">
        <v>2</v>
      </c>
      <c r="H8" s="10">
        <v>2960</v>
      </c>
      <c r="I8" s="11">
        <v>1480</v>
      </c>
      <c r="J8" s="17">
        <f t="shared" si="0"/>
        <v>2960</v>
      </c>
      <c r="K8" s="22">
        <v>1100</v>
      </c>
      <c r="L8" s="23">
        <f t="shared" si="0"/>
        <v>2200</v>
      </c>
    </row>
    <row r="9" spans="2:12" ht="19" thickBot="1" x14ac:dyDescent="0.5">
      <c r="B9" s="7">
        <v>6</v>
      </c>
      <c r="C9" s="7" t="s">
        <v>24</v>
      </c>
      <c r="D9" s="8" t="s">
        <v>25</v>
      </c>
      <c r="E9" s="7" t="s">
        <v>25</v>
      </c>
      <c r="F9" s="7" t="s">
        <v>6</v>
      </c>
      <c r="G9" s="9">
        <v>20</v>
      </c>
      <c r="H9" s="10">
        <v>900</v>
      </c>
      <c r="I9" s="11">
        <v>45</v>
      </c>
      <c r="J9" s="17">
        <f t="shared" si="0"/>
        <v>900</v>
      </c>
      <c r="K9" s="22">
        <v>45</v>
      </c>
      <c r="L9" s="23">
        <f t="shared" si="0"/>
        <v>900</v>
      </c>
    </row>
    <row r="10" spans="2:12" ht="19" thickBot="1" x14ac:dyDescent="0.5">
      <c r="B10" s="7">
        <v>7</v>
      </c>
      <c r="C10" s="7">
        <v>2</v>
      </c>
      <c r="D10" s="8" t="s">
        <v>26</v>
      </c>
      <c r="E10" s="7" t="s">
        <v>26</v>
      </c>
      <c r="F10" s="7" t="s">
        <v>4</v>
      </c>
      <c r="G10" s="9" t="s">
        <v>4</v>
      </c>
      <c r="H10" s="9"/>
      <c r="I10" s="9"/>
      <c r="J10" s="18"/>
      <c r="K10" s="21"/>
      <c r="L10" s="21"/>
    </row>
    <row r="11" spans="2:12" ht="19" thickBot="1" x14ac:dyDescent="0.5">
      <c r="B11" s="7">
        <v>8</v>
      </c>
      <c r="C11" s="7" t="s">
        <v>15</v>
      </c>
      <c r="D11" s="8" t="s">
        <v>27</v>
      </c>
      <c r="E11" s="7" t="s">
        <v>27</v>
      </c>
      <c r="F11" s="7" t="s">
        <v>28</v>
      </c>
      <c r="G11" s="9">
        <v>18</v>
      </c>
      <c r="H11" s="10">
        <v>10944</v>
      </c>
      <c r="I11" s="11">
        <v>608</v>
      </c>
      <c r="J11" s="17">
        <f t="shared" si="0"/>
        <v>10944</v>
      </c>
      <c r="K11" s="22">
        <v>500</v>
      </c>
      <c r="L11" s="23">
        <f t="shared" si="0"/>
        <v>9000</v>
      </c>
    </row>
    <row r="12" spans="2:12" ht="19" thickBot="1" x14ac:dyDescent="0.5">
      <c r="B12" s="7">
        <v>9</v>
      </c>
      <c r="C12" s="7" t="s">
        <v>18</v>
      </c>
      <c r="D12" s="8" t="s">
        <v>29</v>
      </c>
      <c r="E12" s="7" t="s">
        <v>29</v>
      </c>
      <c r="F12" s="7" t="s">
        <v>6</v>
      </c>
      <c r="G12" s="9">
        <v>2</v>
      </c>
      <c r="H12" s="10">
        <v>1700</v>
      </c>
      <c r="I12" s="11">
        <v>850</v>
      </c>
      <c r="J12" s="17">
        <f t="shared" si="0"/>
        <v>1700</v>
      </c>
      <c r="K12" s="22">
        <v>750</v>
      </c>
      <c r="L12" s="23">
        <f t="shared" si="0"/>
        <v>1500</v>
      </c>
    </row>
    <row r="13" spans="2:12" ht="19" thickBot="1" x14ac:dyDescent="0.5">
      <c r="B13" s="7">
        <v>10</v>
      </c>
      <c r="C13" s="7" t="s">
        <v>20</v>
      </c>
      <c r="D13" s="8" t="s">
        <v>30</v>
      </c>
      <c r="E13" s="7" t="s">
        <v>30</v>
      </c>
      <c r="F13" s="7" t="s">
        <v>6</v>
      </c>
      <c r="G13" s="9">
        <v>10</v>
      </c>
      <c r="H13" s="10">
        <v>1900</v>
      </c>
      <c r="I13" s="11">
        <v>190</v>
      </c>
      <c r="J13" s="17">
        <f t="shared" si="0"/>
        <v>1900</v>
      </c>
      <c r="K13" s="22">
        <v>190</v>
      </c>
      <c r="L13" s="23">
        <f t="shared" si="0"/>
        <v>1900</v>
      </c>
    </row>
    <row r="14" spans="2:12" ht="19" thickBot="1" x14ac:dyDescent="0.5">
      <c r="B14" s="7">
        <v>11</v>
      </c>
      <c r="C14" s="7" t="s">
        <v>22</v>
      </c>
      <c r="D14" s="8" t="s">
        <v>31</v>
      </c>
      <c r="E14" s="7" t="s">
        <v>31</v>
      </c>
      <c r="F14" s="7" t="s">
        <v>6</v>
      </c>
      <c r="G14" s="9">
        <v>1</v>
      </c>
      <c r="H14" s="10">
        <v>2450</v>
      </c>
      <c r="I14" s="11">
        <v>2450</v>
      </c>
      <c r="J14" s="17">
        <f t="shared" si="0"/>
        <v>2450</v>
      </c>
      <c r="K14" s="22">
        <v>2450</v>
      </c>
      <c r="L14" s="23">
        <f t="shared" si="0"/>
        <v>2450</v>
      </c>
    </row>
    <row r="15" spans="2:12" ht="19" thickBot="1" x14ac:dyDescent="0.5">
      <c r="B15" s="7">
        <v>12</v>
      </c>
      <c r="C15" s="7" t="s">
        <v>24</v>
      </c>
      <c r="D15" s="8" t="s">
        <v>32</v>
      </c>
      <c r="E15" s="7" t="s">
        <v>32</v>
      </c>
      <c r="F15" s="7" t="s">
        <v>28</v>
      </c>
      <c r="G15" s="9">
        <v>30</v>
      </c>
      <c r="H15" s="10">
        <v>1650</v>
      </c>
      <c r="I15" s="11">
        <v>55</v>
      </c>
      <c r="J15" s="17">
        <f t="shared" si="0"/>
        <v>1650</v>
      </c>
      <c r="K15" s="22">
        <v>55</v>
      </c>
      <c r="L15" s="23">
        <f t="shared" si="0"/>
        <v>1650</v>
      </c>
    </row>
    <row r="16" spans="2:12" ht="19" thickBot="1" x14ac:dyDescent="0.5">
      <c r="B16" s="7">
        <v>13</v>
      </c>
      <c r="C16" s="7" t="s">
        <v>33</v>
      </c>
      <c r="D16" s="8" t="s">
        <v>34</v>
      </c>
      <c r="E16" s="7" t="s">
        <v>34</v>
      </c>
      <c r="F16" s="7" t="s">
        <v>6</v>
      </c>
      <c r="G16" s="9">
        <v>1</v>
      </c>
      <c r="H16" s="10">
        <v>1500</v>
      </c>
      <c r="I16" s="11">
        <v>1500</v>
      </c>
      <c r="J16" s="17">
        <f t="shared" si="0"/>
        <v>1500</v>
      </c>
      <c r="K16" s="22">
        <v>1500</v>
      </c>
      <c r="L16" s="23">
        <f t="shared" si="0"/>
        <v>1500</v>
      </c>
    </row>
    <row r="17" spans="2:12" ht="19" thickBot="1" x14ac:dyDescent="0.5">
      <c r="B17" s="7">
        <v>14</v>
      </c>
      <c r="C17" s="7" t="s">
        <v>35</v>
      </c>
      <c r="D17" s="8" t="s">
        <v>36</v>
      </c>
      <c r="E17" s="7" t="s">
        <v>36</v>
      </c>
      <c r="F17" s="7" t="s">
        <v>37</v>
      </c>
      <c r="G17" s="9">
        <v>1</v>
      </c>
      <c r="H17" s="10">
        <v>750</v>
      </c>
      <c r="I17" s="11">
        <v>750</v>
      </c>
      <c r="J17" s="17">
        <f t="shared" si="0"/>
        <v>750</v>
      </c>
      <c r="K17" s="22">
        <v>750</v>
      </c>
      <c r="L17" s="23">
        <f t="shared" si="0"/>
        <v>750</v>
      </c>
    </row>
    <row r="18" spans="2:12" ht="19" thickBot="1" x14ac:dyDescent="0.5">
      <c r="B18" s="7">
        <v>15</v>
      </c>
      <c r="C18" s="7">
        <v>3</v>
      </c>
      <c r="D18" s="8" t="s">
        <v>38</v>
      </c>
      <c r="E18" s="7" t="s">
        <v>38</v>
      </c>
      <c r="F18" s="7" t="s">
        <v>4</v>
      </c>
      <c r="G18" s="9" t="s">
        <v>4</v>
      </c>
      <c r="H18" s="9"/>
      <c r="I18" s="9"/>
      <c r="J18" s="18"/>
      <c r="K18" s="21"/>
      <c r="L18" s="21"/>
    </row>
    <row r="19" spans="2:12" ht="19" thickBot="1" x14ac:dyDescent="0.5">
      <c r="B19" s="7">
        <v>16</v>
      </c>
      <c r="C19" s="7" t="s">
        <v>15</v>
      </c>
      <c r="D19" s="8" t="s">
        <v>39</v>
      </c>
      <c r="E19" s="7" t="s">
        <v>39</v>
      </c>
      <c r="F19" s="7" t="s">
        <v>28</v>
      </c>
      <c r="G19" s="9">
        <v>50</v>
      </c>
      <c r="H19" s="10">
        <v>6000</v>
      </c>
      <c r="I19" s="11">
        <v>120</v>
      </c>
      <c r="J19" s="17">
        <f t="shared" si="0"/>
        <v>6000</v>
      </c>
      <c r="K19" s="22">
        <v>120</v>
      </c>
      <c r="L19" s="23">
        <f t="shared" si="0"/>
        <v>6000</v>
      </c>
    </row>
    <row r="20" spans="2:12" ht="19" thickBot="1" x14ac:dyDescent="0.5">
      <c r="B20" s="7">
        <v>17</v>
      </c>
      <c r="C20" s="7" t="s">
        <v>18</v>
      </c>
      <c r="D20" s="8" t="s">
        <v>40</v>
      </c>
      <c r="E20" s="7" t="s">
        <v>40</v>
      </c>
      <c r="F20" s="7" t="s">
        <v>28</v>
      </c>
      <c r="G20" s="9">
        <v>50</v>
      </c>
      <c r="H20" s="10">
        <v>17250</v>
      </c>
      <c r="I20" s="11">
        <v>345</v>
      </c>
      <c r="J20" s="17">
        <f t="shared" si="0"/>
        <v>17250</v>
      </c>
      <c r="K20" s="22">
        <v>280</v>
      </c>
      <c r="L20" s="23">
        <f t="shared" si="0"/>
        <v>14000</v>
      </c>
    </row>
    <row r="21" spans="2:12" ht="37.5" thickBot="1" x14ac:dyDescent="0.5">
      <c r="B21" s="7">
        <v>18</v>
      </c>
      <c r="C21" s="7" t="s">
        <v>20</v>
      </c>
      <c r="D21" s="8" t="s">
        <v>41</v>
      </c>
      <c r="E21" s="7" t="s">
        <v>41</v>
      </c>
      <c r="F21" s="7" t="s">
        <v>6</v>
      </c>
      <c r="G21" s="9">
        <v>1</v>
      </c>
      <c r="H21" s="10">
        <v>4850</v>
      </c>
      <c r="I21" s="11">
        <v>4850</v>
      </c>
      <c r="J21" s="17">
        <f t="shared" si="0"/>
        <v>4850</v>
      </c>
      <c r="K21" s="22">
        <v>4850</v>
      </c>
      <c r="L21" s="23">
        <f t="shared" si="0"/>
        <v>4850</v>
      </c>
    </row>
    <row r="22" spans="2:12" ht="19" thickBot="1" x14ac:dyDescent="0.5">
      <c r="B22" s="7">
        <v>19</v>
      </c>
      <c r="C22" s="7" t="s">
        <v>22</v>
      </c>
      <c r="D22" s="8" t="s">
        <v>42</v>
      </c>
      <c r="E22" s="7" t="s">
        <v>42</v>
      </c>
      <c r="F22" s="7" t="s">
        <v>6</v>
      </c>
      <c r="G22" s="9">
        <v>7</v>
      </c>
      <c r="H22" s="10">
        <v>5250</v>
      </c>
      <c r="I22" s="11">
        <v>750</v>
      </c>
      <c r="J22" s="17">
        <f t="shared" si="0"/>
        <v>5250</v>
      </c>
      <c r="K22" s="22">
        <v>350</v>
      </c>
      <c r="L22" s="23">
        <f t="shared" si="0"/>
        <v>2450</v>
      </c>
    </row>
    <row r="23" spans="2:12" ht="14.5" thickBot="1" x14ac:dyDescent="0.35">
      <c r="B23" s="2"/>
      <c r="C23" s="2"/>
      <c r="D23" s="4"/>
      <c r="E23" s="2"/>
      <c r="F23" s="2"/>
      <c r="G23" s="2"/>
      <c r="H23" s="2"/>
      <c r="I23" s="2"/>
      <c r="J23" s="2"/>
      <c r="K23" s="2"/>
      <c r="L23" s="2"/>
    </row>
  </sheetData>
  <mergeCells count="5">
    <mergeCell ref="K1:L1"/>
    <mergeCell ref="I1:J1"/>
    <mergeCell ref="B1:C1"/>
    <mergeCell ref="D1:E1"/>
    <mergeCell ref="F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Mrunal Joshi</cp:lastModifiedBy>
  <dcterms:modified xsi:type="dcterms:W3CDTF">2024-11-22T12:26:20Z</dcterms:modified>
</cp:coreProperties>
</file>