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kitchen back side kota, tiles\"/>
    </mc:Choice>
  </mc:AlternateContent>
  <bookViews>
    <workbookView xWindow="0" yWindow="0" windowWidth="19200" windowHeight="665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0" i="1" l="1"/>
</calcChain>
</file>

<file path=xl/sharedStrings.xml><?xml version="1.0" encoding="utf-8"?>
<sst xmlns="http://schemas.openxmlformats.org/spreadsheetml/2006/main" count="90" uniqueCount="58">
  <si>
    <t>Qty</t>
  </si>
  <si>
    <t>900 mm X 2400 mm Toilet &amp; Bathroom doors with 6mm ACP Sheet In side of Aluminium powder coated frame  (make: Aludecore Frosty White ).</t>
  </si>
  <si>
    <t>Matt Finish SS Wall Mounted Hand Wash Sink, Rectangle 18X 12"</t>
  </si>
  <si>
    <t xml:space="preserve">Aluminium frame window with Glass Ventilator With Exhaust fan provision 750mm X 600MM. </t>
  </si>
  <si>
    <t>RFT</t>
  </si>
  <si>
    <t>SQFT</t>
  </si>
  <si>
    <t>Nos</t>
  </si>
  <si>
    <t>Sr. No</t>
  </si>
  <si>
    <t>Urinal</t>
  </si>
  <si>
    <t>Sink</t>
  </si>
  <si>
    <t>Supply and installation Kadapa for storage 600mmX1200mmX4Nos + 600mmX 2100mm X1Nos</t>
  </si>
  <si>
    <t>900 mm X 2400 mm ELECTRICAL ROOM door with both sides white laminate (make: Merino Lam; code: Frosty White 21091). Door to have MS powder coated grill for ventilation</t>
  </si>
  <si>
    <t>Staff Toilet Frame</t>
  </si>
  <si>
    <t>Electrical Main Door</t>
  </si>
  <si>
    <t>Supply And installation Single wash-basin, 82x49x6 cm (32 1/4x19 1/4x2 3/8 ") white,</t>
  </si>
  <si>
    <t xml:space="preserve">Kota Floor </t>
  </si>
  <si>
    <t>Civil Work</t>
  </si>
  <si>
    <t>New water connection and drain connection for wash basin</t>
  </si>
  <si>
    <t>L/s</t>
  </si>
  <si>
    <t>Location</t>
  </si>
  <si>
    <t>Unit</t>
  </si>
  <si>
    <t>Existing glass fixing in said window</t>
  </si>
  <si>
    <t xml:space="preserve">Old urinal dismantling </t>
  </si>
  <si>
    <t xml:space="preserve">Old Sink Dismantling </t>
  </si>
  <si>
    <t xml:space="preserve">Back area Kota floor demolition </t>
  </si>
  <si>
    <t xml:space="preserve">Debris </t>
  </si>
  <si>
    <t xml:space="preserve">Providing And Fixing Urinal
Flat Back Small- Hind ware </t>
  </si>
  <si>
    <t>Aluminium channel for glass window(2.2 channel)</t>
  </si>
  <si>
    <t>Providing and fixing (Kadapa stone Horizontal &amp; vertical) +   19mm thk / Green  granite . The rate includes providing &amp; fixing with polished edges. SIZE - Vertical both side 2100mm X 100mm X 4Nos Horizontal top and bottom 900mm X 100mm X 4Nos</t>
  </si>
  <si>
    <t xml:space="preserve">Remove old toilet main door, internal doors, Dismantling Wooden Frame With Shutter </t>
  </si>
  <si>
    <t xml:space="preserve">Remove door with door frame </t>
  </si>
  <si>
    <t>Removing &amp; Breaking</t>
  </si>
  <si>
    <t>Debris removal</t>
  </si>
  <si>
    <t xml:space="preserve">Repair and installation MS Grating 450mm </t>
  </si>
  <si>
    <t>Granite framing for glass window.</t>
  </si>
  <si>
    <t>Work description</t>
  </si>
  <si>
    <t>Pot wash area</t>
  </si>
  <si>
    <t>All toilet ACP Door</t>
  </si>
  <si>
    <t>Wooden Door electrical room</t>
  </si>
  <si>
    <t>Toilet window</t>
  </si>
  <si>
    <t>Material storage</t>
  </si>
  <si>
    <t xml:space="preserve">Kota Flooring kitchen back area </t>
  </si>
  <si>
    <t xml:space="preserve">kitchen back area wall </t>
  </si>
  <si>
    <t>Kitchen back area drain line</t>
  </si>
  <si>
    <t>Cold kitchen</t>
  </si>
  <si>
    <t>Supply and installation Wall dado tiles</t>
  </si>
  <si>
    <t>New Tap, angle Cock (Make jaguar)</t>
  </si>
  <si>
    <t>Kota floor installation in kitchen back area</t>
  </si>
  <si>
    <t>Supply and installation kitchen back wall dado tiles 600mm X 600mm</t>
  </si>
  <si>
    <t xml:space="preserve">Supply and installation kota flooring in kitchen pot wash area  </t>
  </si>
  <si>
    <t xml:space="preserve">Making new wall with using 6inch siforex </t>
  </si>
  <si>
    <t>Rate</t>
  </si>
  <si>
    <t>Amount</t>
  </si>
  <si>
    <t>Supply and installation aluminium framing with using ACP sheet 600mmX2100mm door  including accesorries</t>
  </si>
  <si>
    <t xml:space="preserve">for shyam enterprise </t>
  </si>
  <si>
    <t>mo 98199 19946   36</t>
  </si>
  <si>
    <t>18gst +</t>
  </si>
  <si>
    <t>extra work extra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</si>
</sst>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sqref="A1:F1"/>
    </sheetView>
  </sheetViews>
  <sheetFormatPr defaultColWidth="8.7265625" defaultRowHeight="14.5" x14ac:dyDescent="0.35"/>
  <cols>
    <col min="1" max="1" width="8.7265625" style="1"/>
    <col min="2" max="2" width="12.54296875" style="2" bestFit="1" customWidth="1"/>
    <col min="3" max="3" width="80" style="3" bestFit="1" customWidth="1"/>
    <col min="4" max="4" width="12.81640625" style="4" customWidth="1"/>
    <col min="5" max="5" width="13.453125" style="4" customWidth="1"/>
    <col min="6" max="6" width="9.26953125" style="1" customWidth="1"/>
    <col min="7" max="7" width="10.453125" style="1" bestFit="1" customWidth="1"/>
    <col min="8" max="16384" width="8.7265625" style="4"/>
  </cols>
  <sheetData>
    <row r="1" spans="1:7" ht="18.5" x14ac:dyDescent="0.35">
      <c r="A1" s="5" t="s">
        <v>7</v>
      </c>
      <c r="B1" s="6" t="s">
        <v>19</v>
      </c>
      <c r="C1" s="7" t="s">
        <v>35</v>
      </c>
      <c r="D1" s="5" t="s">
        <v>20</v>
      </c>
      <c r="E1" s="5" t="s">
        <v>0</v>
      </c>
      <c r="F1" s="8" t="s">
        <v>51</v>
      </c>
      <c r="G1" s="8" t="s">
        <v>52</v>
      </c>
    </row>
    <row r="2" spans="1:7" x14ac:dyDescent="0.35">
      <c r="A2" s="9"/>
      <c r="B2" s="10"/>
      <c r="C2" s="11" t="s">
        <v>31</v>
      </c>
      <c r="D2" s="9"/>
      <c r="E2" s="9"/>
      <c r="F2" s="12"/>
      <c r="G2" s="12"/>
    </row>
    <row r="3" spans="1:7" ht="29" x14ac:dyDescent="0.35">
      <c r="A3" s="12">
        <v>1</v>
      </c>
      <c r="B3" s="13" t="s">
        <v>12</v>
      </c>
      <c r="C3" s="14" t="s">
        <v>29</v>
      </c>
      <c r="D3" s="15" t="s">
        <v>6</v>
      </c>
      <c r="E3" s="15">
        <v>5</v>
      </c>
      <c r="F3" s="31">
        <v>1500</v>
      </c>
      <c r="G3" s="12">
        <f>F3*E3</f>
        <v>7500</v>
      </c>
    </row>
    <row r="4" spans="1:7" ht="29" x14ac:dyDescent="0.35">
      <c r="A4" s="12">
        <v>2</v>
      </c>
      <c r="B4" s="13" t="s">
        <v>13</v>
      </c>
      <c r="C4" s="14" t="s">
        <v>30</v>
      </c>
      <c r="D4" s="15" t="s">
        <v>6</v>
      </c>
      <c r="E4" s="12">
        <v>1</v>
      </c>
      <c r="F4" s="31">
        <v>1500</v>
      </c>
      <c r="G4" s="12">
        <f t="shared" ref="G4:G29" si="0">F4*E4</f>
        <v>1500</v>
      </c>
    </row>
    <row r="5" spans="1:7" x14ac:dyDescent="0.35">
      <c r="A5" s="12">
        <v>3</v>
      </c>
      <c r="B5" s="16" t="s">
        <v>8</v>
      </c>
      <c r="C5" s="14" t="s">
        <v>22</v>
      </c>
      <c r="D5" s="15" t="s">
        <v>6</v>
      </c>
      <c r="E5" s="12">
        <v>2</v>
      </c>
      <c r="F5" s="31">
        <v>350</v>
      </c>
      <c r="G5" s="12">
        <f t="shared" si="0"/>
        <v>700</v>
      </c>
    </row>
    <row r="6" spans="1:7" x14ac:dyDescent="0.35">
      <c r="A6" s="12">
        <v>4</v>
      </c>
      <c r="B6" s="16" t="s">
        <v>9</v>
      </c>
      <c r="C6" s="14" t="s">
        <v>23</v>
      </c>
      <c r="D6" s="15" t="s">
        <v>6</v>
      </c>
      <c r="E6" s="12">
        <v>1</v>
      </c>
      <c r="F6" s="31">
        <v>750</v>
      </c>
      <c r="G6" s="12">
        <f t="shared" si="0"/>
        <v>750</v>
      </c>
    </row>
    <row r="7" spans="1:7" x14ac:dyDescent="0.35">
      <c r="A7" s="17">
        <v>5</v>
      </c>
      <c r="B7" s="18" t="s">
        <v>15</v>
      </c>
      <c r="C7" s="19" t="s">
        <v>24</v>
      </c>
      <c r="D7" s="20" t="s">
        <v>5</v>
      </c>
      <c r="E7" s="17">
        <v>2969</v>
      </c>
      <c r="F7" s="31">
        <v>25</v>
      </c>
      <c r="G7" s="12">
        <f t="shared" si="0"/>
        <v>74225</v>
      </c>
    </row>
    <row r="8" spans="1:7" x14ac:dyDescent="0.35">
      <c r="A8" s="17">
        <v>7</v>
      </c>
      <c r="B8" s="18" t="s">
        <v>25</v>
      </c>
      <c r="C8" s="19" t="s">
        <v>32</v>
      </c>
      <c r="D8" s="17" t="s">
        <v>6</v>
      </c>
      <c r="E8" s="17">
        <v>1</v>
      </c>
      <c r="F8" s="31">
        <v>18000</v>
      </c>
      <c r="G8" s="12">
        <f t="shared" si="0"/>
        <v>18000</v>
      </c>
    </row>
    <row r="9" spans="1:7" x14ac:dyDescent="0.35">
      <c r="A9" s="30" t="s">
        <v>16</v>
      </c>
      <c r="B9" s="30"/>
      <c r="C9" s="30"/>
      <c r="D9" s="30"/>
      <c r="E9" s="30"/>
      <c r="F9" s="32">
        <v>0</v>
      </c>
      <c r="G9" s="12">
        <f t="shared" si="0"/>
        <v>0</v>
      </c>
    </row>
    <row r="10" spans="1:7" ht="43.5" x14ac:dyDescent="0.35">
      <c r="A10" s="12">
        <v>1</v>
      </c>
      <c r="B10" s="13" t="s">
        <v>12</v>
      </c>
      <c r="C10" s="21" t="s">
        <v>28</v>
      </c>
      <c r="D10" s="20" t="s">
        <v>6</v>
      </c>
      <c r="E10" s="20">
        <v>3</v>
      </c>
      <c r="F10" s="31">
        <v>15000</v>
      </c>
      <c r="G10" s="12">
        <f t="shared" si="0"/>
        <v>45000</v>
      </c>
    </row>
    <row r="11" spans="1:7" ht="29" x14ac:dyDescent="0.35">
      <c r="A11" s="12">
        <v>2</v>
      </c>
      <c r="B11" s="13" t="s">
        <v>37</v>
      </c>
      <c r="C11" s="21" t="s">
        <v>1</v>
      </c>
      <c r="D11" s="20" t="s">
        <v>6</v>
      </c>
      <c r="E11" s="17">
        <v>5</v>
      </c>
      <c r="F11" s="31">
        <v>6500</v>
      </c>
      <c r="G11" s="12">
        <f t="shared" si="0"/>
        <v>32500</v>
      </c>
    </row>
    <row r="12" spans="1:7" ht="58" x14ac:dyDescent="0.35">
      <c r="A12" s="12">
        <v>3</v>
      </c>
      <c r="B12" s="13" t="s">
        <v>38</v>
      </c>
      <c r="C12" s="21" t="s">
        <v>11</v>
      </c>
      <c r="D12" s="20" t="s">
        <v>6</v>
      </c>
      <c r="E12" s="17">
        <v>1</v>
      </c>
      <c r="F12" s="31">
        <v>15500</v>
      </c>
      <c r="G12" s="12">
        <f t="shared" si="0"/>
        <v>15500</v>
      </c>
    </row>
    <row r="13" spans="1:7" ht="29" x14ac:dyDescent="0.35">
      <c r="A13" s="12">
        <v>4</v>
      </c>
      <c r="B13" s="13" t="s">
        <v>8</v>
      </c>
      <c r="C13" s="21" t="s">
        <v>26</v>
      </c>
      <c r="D13" s="20"/>
      <c r="E13" s="17">
        <v>2</v>
      </c>
      <c r="F13" s="31">
        <v>6000</v>
      </c>
      <c r="G13" s="12">
        <f t="shared" si="0"/>
        <v>12000</v>
      </c>
    </row>
    <row r="14" spans="1:7" x14ac:dyDescent="0.35">
      <c r="A14" s="12">
        <v>5</v>
      </c>
      <c r="B14" s="13" t="s">
        <v>9</v>
      </c>
      <c r="C14" s="14" t="s">
        <v>2</v>
      </c>
      <c r="D14" s="20" t="s">
        <v>6</v>
      </c>
      <c r="E14" s="17">
        <v>1</v>
      </c>
      <c r="F14" s="31">
        <v>4500</v>
      </c>
      <c r="G14" s="12">
        <f t="shared" si="0"/>
        <v>4500</v>
      </c>
    </row>
    <row r="15" spans="1:7" ht="29" x14ac:dyDescent="0.35">
      <c r="A15" s="12">
        <v>6</v>
      </c>
      <c r="B15" s="13" t="s">
        <v>39</v>
      </c>
      <c r="C15" s="21" t="s">
        <v>3</v>
      </c>
      <c r="D15" s="17" t="s">
        <v>6</v>
      </c>
      <c r="E15" s="17">
        <v>1</v>
      </c>
      <c r="F15" s="31">
        <v>4500</v>
      </c>
      <c r="G15" s="12">
        <f t="shared" si="0"/>
        <v>4500</v>
      </c>
    </row>
    <row r="16" spans="1:7" ht="29" x14ac:dyDescent="0.35">
      <c r="A16" s="12">
        <v>7</v>
      </c>
      <c r="B16" s="13" t="s">
        <v>40</v>
      </c>
      <c r="C16" s="22" t="s">
        <v>10</v>
      </c>
      <c r="D16" s="20" t="s">
        <v>6</v>
      </c>
      <c r="E16" s="17">
        <v>2</v>
      </c>
      <c r="F16" s="31">
        <v>8000</v>
      </c>
      <c r="G16" s="12">
        <f t="shared" si="0"/>
        <v>16000</v>
      </c>
    </row>
    <row r="17" spans="1:7" ht="29" x14ac:dyDescent="0.35">
      <c r="A17" s="12">
        <v>8</v>
      </c>
      <c r="B17" s="13" t="s">
        <v>40</v>
      </c>
      <c r="C17" s="22" t="s">
        <v>53</v>
      </c>
      <c r="D17" s="20" t="s">
        <v>6</v>
      </c>
      <c r="E17" s="17">
        <v>4</v>
      </c>
      <c r="F17" s="31">
        <v>6500</v>
      </c>
      <c r="G17" s="12">
        <f t="shared" si="0"/>
        <v>26000</v>
      </c>
    </row>
    <row r="18" spans="1:7" ht="43.5" x14ac:dyDescent="0.35">
      <c r="A18" s="12">
        <v>9</v>
      </c>
      <c r="B18" s="13" t="s">
        <v>41</v>
      </c>
      <c r="C18" s="21" t="s">
        <v>47</v>
      </c>
      <c r="D18" s="20" t="s">
        <v>5</v>
      </c>
      <c r="E18" s="17">
        <v>2949</v>
      </c>
      <c r="F18" s="31">
        <v>240</v>
      </c>
      <c r="G18" s="12">
        <f t="shared" si="0"/>
        <v>707760</v>
      </c>
    </row>
    <row r="19" spans="1:7" ht="29" x14ac:dyDescent="0.35">
      <c r="A19" s="12">
        <v>10</v>
      </c>
      <c r="B19" s="13" t="s">
        <v>42</v>
      </c>
      <c r="C19" s="21" t="s">
        <v>48</v>
      </c>
      <c r="D19" s="20" t="s">
        <v>5</v>
      </c>
      <c r="E19" s="17">
        <v>1912</v>
      </c>
      <c r="F19" s="31">
        <v>220</v>
      </c>
      <c r="G19" s="12">
        <f t="shared" si="0"/>
        <v>420640</v>
      </c>
    </row>
    <row r="20" spans="1:7" ht="29" x14ac:dyDescent="0.35">
      <c r="A20" s="12">
        <v>11</v>
      </c>
      <c r="B20" s="13" t="s">
        <v>36</v>
      </c>
      <c r="C20" s="14" t="s">
        <v>49</v>
      </c>
      <c r="D20" s="20" t="s">
        <v>5</v>
      </c>
      <c r="E20" s="17">
        <v>660</v>
      </c>
      <c r="F20" s="31">
        <v>240</v>
      </c>
      <c r="G20" s="12">
        <f t="shared" si="0"/>
        <v>158400</v>
      </c>
    </row>
    <row r="21" spans="1:7" ht="43.5" x14ac:dyDescent="0.35">
      <c r="A21" s="12">
        <v>12</v>
      </c>
      <c r="B21" s="13" t="s">
        <v>43</v>
      </c>
      <c r="C21" s="14" t="s">
        <v>33</v>
      </c>
      <c r="D21" s="17" t="s">
        <v>4</v>
      </c>
      <c r="E21" s="17">
        <v>272</v>
      </c>
      <c r="F21" s="31">
        <v>250</v>
      </c>
      <c r="G21" s="12">
        <f t="shared" si="0"/>
        <v>68000</v>
      </c>
    </row>
    <row r="22" spans="1:7" x14ac:dyDescent="0.35">
      <c r="A22" s="12">
        <v>13</v>
      </c>
      <c r="B22" s="23" t="s">
        <v>44</v>
      </c>
      <c r="C22" s="14" t="s">
        <v>14</v>
      </c>
      <c r="D22" s="17" t="s">
        <v>6</v>
      </c>
      <c r="E22" s="24">
        <v>1</v>
      </c>
      <c r="F22" s="31">
        <v>3000</v>
      </c>
      <c r="G22" s="12">
        <f t="shared" si="0"/>
        <v>3000</v>
      </c>
    </row>
    <row r="23" spans="1:7" x14ac:dyDescent="0.35">
      <c r="A23" s="17">
        <v>14</v>
      </c>
      <c r="B23" s="23" t="s">
        <v>44</v>
      </c>
      <c r="C23" s="14" t="s">
        <v>17</v>
      </c>
      <c r="D23" s="20" t="s">
        <v>18</v>
      </c>
      <c r="E23" s="17">
        <v>1</v>
      </c>
      <c r="F23" s="31">
        <v>5000</v>
      </c>
      <c r="G23" s="12">
        <f t="shared" si="0"/>
        <v>5000</v>
      </c>
    </row>
    <row r="24" spans="1:7" x14ac:dyDescent="0.35">
      <c r="A24" s="12">
        <v>15</v>
      </c>
      <c r="B24" s="23" t="s">
        <v>44</v>
      </c>
      <c r="C24" s="14" t="s">
        <v>46</v>
      </c>
      <c r="D24" s="20" t="s">
        <v>18</v>
      </c>
      <c r="E24" s="17">
        <v>1</v>
      </c>
      <c r="F24" s="31">
        <v>4000</v>
      </c>
      <c r="G24" s="12">
        <f t="shared" si="0"/>
        <v>4000</v>
      </c>
    </row>
    <row r="25" spans="1:7" x14ac:dyDescent="0.35">
      <c r="A25" s="17">
        <v>16</v>
      </c>
      <c r="B25" s="23" t="s">
        <v>44</v>
      </c>
      <c r="C25" s="14" t="s">
        <v>50</v>
      </c>
      <c r="D25" s="17" t="s">
        <v>5</v>
      </c>
      <c r="E25" s="17">
        <v>230</v>
      </c>
      <c r="F25" s="31">
        <v>200</v>
      </c>
      <c r="G25" s="12">
        <f t="shared" si="0"/>
        <v>46000</v>
      </c>
    </row>
    <row r="26" spans="1:7" x14ac:dyDescent="0.35">
      <c r="A26" s="17">
        <v>17</v>
      </c>
      <c r="B26" s="23" t="s">
        <v>44</v>
      </c>
      <c r="C26" s="21" t="s">
        <v>45</v>
      </c>
      <c r="D26" s="17" t="s">
        <v>5</v>
      </c>
      <c r="E26" s="17">
        <v>460</v>
      </c>
      <c r="F26" s="31">
        <v>220</v>
      </c>
      <c r="G26" s="12">
        <f t="shared" si="0"/>
        <v>101200</v>
      </c>
    </row>
    <row r="27" spans="1:7" x14ac:dyDescent="0.35">
      <c r="A27" s="17">
        <v>18</v>
      </c>
      <c r="B27" s="23" t="s">
        <v>44</v>
      </c>
      <c r="C27" s="14" t="s">
        <v>34</v>
      </c>
      <c r="D27" s="17" t="s">
        <v>4</v>
      </c>
      <c r="E27" s="17">
        <v>49</v>
      </c>
      <c r="F27" s="31">
        <v>450</v>
      </c>
      <c r="G27" s="12">
        <f t="shared" si="0"/>
        <v>22050</v>
      </c>
    </row>
    <row r="28" spans="1:7" x14ac:dyDescent="0.35">
      <c r="A28" s="17">
        <v>19</v>
      </c>
      <c r="B28" s="23" t="s">
        <v>44</v>
      </c>
      <c r="C28" s="14" t="s">
        <v>27</v>
      </c>
      <c r="D28" s="17" t="s">
        <v>4</v>
      </c>
      <c r="E28" s="17">
        <v>72</v>
      </c>
      <c r="F28" s="31">
        <v>370</v>
      </c>
      <c r="G28" s="12">
        <f t="shared" si="0"/>
        <v>26640</v>
      </c>
    </row>
    <row r="29" spans="1:7" x14ac:dyDescent="0.35">
      <c r="A29" s="17">
        <v>20</v>
      </c>
      <c r="B29" s="23" t="s">
        <v>44</v>
      </c>
      <c r="C29" s="14" t="s">
        <v>21</v>
      </c>
      <c r="D29" s="17" t="s">
        <v>18</v>
      </c>
      <c r="E29" s="17">
        <v>1</v>
      </c>
      <c r="F29" s="31">
        <v>5000</v>
      </c>
      <c r="G29" s="12">
        <f t="shared" si="0"/>
        <v>5000</v>
      </c>
    </row>
    <row r="30" spans="1:7" x14ac:dyDescent="0.35">
      <c r="A30" s="25"/>
      <c r="B30" s="26"/>
      <c r="C30" s="27"/>
      <c r="D30" s="28"/>
      <c r="E30" s="28"/>
      <c r="G30" s="1">
        <f>SUM(G3:G29)</f>
        <v>1826365</v>
      </c>
    </row>
    <row r="31" spans="1:7" x14ac:dyDescent="0.35">
      <c r="A31" s="25"/>
      <c r="B31" s="13"/>
      <c r="C31" s="22" t="s">
        <v>54</v>
      </c>
      <c r="D31" s="29"/>
      <c r="E31" s="29"/>
    </row>
    <row r="32" spans="1:7" x14ac:dyDescent="0.35">
      <c r="C32" s="3" t="s">
        <v>55</v>
      </c>
    </row>
    <row r="33" spans="3:3" x14ac:dyDescent="0.35">
      <c r="C33" s="3" t="s">
        <v>56</v>
      </c>
    </row>
    <row r="34" spans="3:3" x14ac:dyDescent="0.35">
      <c r="C34" s="3" t="s">
        <v>57</v>
      </c>
    </row>
  </sheetData>
  <mergeCells count="1">
    <mergeCell ref="A9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B243CC-5DC7-41B3-A5B9-B36BF20C03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SM-A546E</dc:creator>
  <cp:lastModifiedBy>Harish Tirlotkar</cp:lastModifiedBy>
  <dcterms:created xsi:type="dcterms:W3CDTF">2015-06-05T12:47:20Z</dcterms:created>
  <dcterms:modified xsi:type="dcterms:W3CDTF">2024-08-25T06:52:16Z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0a456941a3934a0591a81593c453f0de</vt:lpwstr>
  </property>
</Properties>
</file>