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ocuments tfs 2019-2022\PR to PO 2023-2024\Quote\"/>
    </mc:Choice>
  </mc:AlternateContent>
  <bookViews>
    <workbookView xWindow="0" yWindow="0" windowWidth="20490" windowHeight="7650" tabRatio="750"/>
  </bookViews>
  <sheets>
    <sheet name="Quot (SS)" sheetId="28" r:id="rId1"/>
  </sheets>
  <definedNames>
    <definedName name="_xlnm.Print_Area" localSheetId="0">'Quot (SS)'!$A$9:$H$18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28" l="1"/>
  <c r="H16" i="28"/>
  <c r="H15" i="28"/>
  <c r="H14" i="28"/>
  <c r="H12" i="28"/>
  <c r="H13" i="28"/>
  <c r="H10" i="28"/>
  <c r="H11" i="28"/>
  <c r="H18" i="28" l="1"/>
</calcChain>
</file>

<file path=xl/sharedStrings.xml><?xml version="1.0" encoding="utf-8"?>
<sst xmlns="http://schemas.openxmlformats.org/spreadsheetml/2006/main" count="36" uniqueCount="36">
  <si>
    <t>Image</t>
  </si>
  <si>
    <t>386, Mint Street, 1st Floor, Sowcarpet, Chennai - 600079.</t>
  </si>
  <si>
    <t>Phone.: 044 - 45511200 / 9677100484 / 9600592952</t>
  </si>
  <si>
    <t xml:space="preserve">Ref: </t>
  </si>
  <si>
    <t>QUOTATION</t>
  </si>
  <si>
    <t>To,</t>
  </si>
  <si>
    <t>Sl No</t>
  </si>
  <si>
    <t>Item Name</t>
  </si>
  <si>
    <t>Qty</t>
  </si>
  <si>
    <t>HSN code</t>
  </si>
  <si>
    <t>Rate / Pcs</t>
  </si>
  <si>
    <t>Tax%</t>
  </si>
  <si>
    <t>Value</t>
  </si>
  <si>
    <t>Total</t>
  </si>
  <si>
    <t>Freight Charges Extra at actuals</t>
  </si>
  <si>
    <t>**Supply of Stocks and Colors Are Subject to Availability</t>
  </si>
  <si>
    <t>**Rate &amp; Product Image or Description May Vary</t>
  </si>
  <si>
    <t>Terms &amp; Conditions:</t>
  </si>
  <si>
    <t>01. GST Tax Extra (CGST &amp; SGST)</t>
  </si>
  <si>
    <t>02. HSN &amp; GST Rate May Vary</t>
  </si>
  <si>
    <t>03. Payment Terms: Immediate</t>
  </si>
  <si>
    <t>04. Supply of Stocks and Colours Are Subject to Availability</t>
  </si>
  <si>
    <t>05. TDS Not to Be Deducted.</t>
  </si>
  <si>
    <t>06. The Prices Are Exclusive of Taxes</t>
  </si>
  <si>
    <t>07. Quotation's Validity : 7 Days</t>
  </si>
  <si>
    <t>08. Screen Printing and Other Charges Extra</t>
  </si>
  <si>
    <t>Date.:   25-01-2024</t>
  </si>
  <si>
    <t>Travel Food Services Chennai Pvt Ltd. -  PR.No TFSCPL-2324-00103</t>
  </si>
  <si>
    <t>Plastic Measuring Jug 1000ml</t>
  </si>
  <si>
    <t>Plastic Cutting Chopping Board Vegetable Cut board</t>
  </si>
  <si>
    <t>Plastic Storage Container 2 Ltr</t>
  </si>
  <si>
    <t>Plastic Storage Container 5 Ltr</t>
  </si>
  <si>
    <t>Black Stone Ginger &amp; Garlic Masher - 4 Inch</t>
  </si>
  <si>
    <t>Squeeze Bottle Set of 3</t>
  </si>
  <si>
    <t>SS Storage Container 500ml</t>
  </si>
  <si>
    <t>Plastic Water Jug 2 Ltr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</si>
</sst>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.00_ ;_ * \-#,##0.00_ ;_ * \-??_ ;_ @_ "/>
  </numFmts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48"/>
      <color theme="1"/>
      <name val="Untitled1"/>
      <family val="3"/>
    </font>
    <font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i/>
      <sz val="12"/>
      <color rgb="FF000000"/>
      <name val="Calibri"/>
      <family val="2"/>
    </font>
    <font>
      <b/>
      <i/>
      <sz val="14"/>
      <color rgb="FF000000"/>
      <name val="Calibri"/>
      <family val="2"/>
    </font>
    <font>
      <sz val="14"/>
      <color rgb="FF000000"/>
      <name val="Calibri"/>
      <family val="2"/>
    </font>
    <font>
      <sz val="14"/>
      <color rgb="FF000000"/>
      <name val="Calibri"/>
      <family val="2"/>
      <charset val="1"/>
    </font>
    <font>
      <b/>
      <sz val="14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sz val="11"/>
      <color rgb="FF222222"/>
      <name val="Calibri"/>
      <family val="2"/>
      <scheme val="minor"/>
    </font>
    <font>
      <sz val="11"/>
      <color rgb="FF222222"/>
      <name val="Calibri"/>
      <family val="2"/>
      <scheme val="minor"/>
    </font>
    <font>
      <sz val="14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BFBFBF"/>
        <bgColor rgb="FFD9D9D9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3" fillId="0" borderId="0"/>
    <xf numFmtId="164" fontId="3" fillId="0" borderId="0" applyBorder="0" applyProtection="0"/>
  </cellStyleXfs>
  <cellXfs count="39">
    <xf numFmtId="0" fontId="0" fillId="0" borderId="0" xfId="0"/>
    <xf numFmtId="43" fontId="0" fillId="0" borderId="0" xfId="1" applyFont="1" applyAlignment="1">
      <alignment vertical="center"/>
    </xf>
    <xf numFmtId="0" fontId="5" fillId="0" borderId="0" xfId="2" applyFont="1"/>
    <xf numFmtId="0" fontId="1" fillId="0" borderId="0" xfId="2" applyFont="1" applyBorder="1" applyAlignment="1"/>
    <xf numFmtId="164" fontId="1" fillId="0" borderId="0" xfId="3" applyFont="1" applyBorder="1" applyAlignment="1">
      <alignment horizontal="center"/>
    </xf>
    <xf numFmtId="0" fontId="5" fillId="0" borderId="0" xfId="2" applyFont="1" applyAlignment="1"/>
    <xf numFmtId="0" fontId="7" fillId="0" borderId="0" xfId="2" applyFont="1" applyAlignment="1">
      <alignment horizontal="center"/>
    </xf>
    <xf numFmtId="0" fontId="7" fillId="0" borderId="0" xfId="2" applyFont="1" applyAlignment="1">
      <alignment horizontal="center" vertical="center"/>
    </xf>
    <xf numFmtId="164" fontId="5" fillId="0" borderId="0" xfId="3" applyFont="1" applyBorder="1" applyAlignment="1" applyProtection="1"/>
    <xf numFmtId="0" fontId="8" fillId="3" borderId="1" xfId="2" applyFont="1" applyFill="1" applyBorder="1" applyAlignment="1">
      <alignment horizontal="center" vertical="center"/>
    </xf>
    <xf numFmtId="0" fontId="8" fillId="3" borderId="1" xfId="2" applyFont="1" applyFill="1" applyBorder="1" applyAlignment="1">
      <alignment horizontal="center" vertical="center" wrapText="1"/>
    </xf>
    <xf numFmtId="0" fontId="9" fillId="0" borderId="0" xfId="2" applyFont="1"/>
    <xf numFmtId="0" fontId="10" fillId="0" borderId="1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164" fontId="11" fillId="0" borderId="1" xfId="3" applyFont="1" applyBorder="1" applyAlignment="1">
      <alignment horizontal="center" vertical="center"/>
    </xf>
    <xf numFmtId="9" fontId="10" fillId="0" borderId="1" xfId="2" applyNumberFormat="1" applyFont="1" applyBorder="1" applyAlignment="1">
      <alignment horizontal="center" vertical="center"/>
    </xf>
    <xf numFmtId="164" fontId="11" fillId="0" borderId="1" xfId="3" applyFont="1" applyBorder="1" applyAlignment="1">
      <alignment vertical="center"/>
    </xf>
    <xf numFmtId="0" fontId="10" fillId="0" borderId="0" xfId="2" applyFont="1"/>
    <xf numFmtId="9" fontId="12" fillId="0" borderId="1" xfId="2" applyNumberFormat="1" applyFont="1" applyBorder="1" applyAlignment="1">
      <alignment horizontal="center" vertical="center"/>
    </xf>
    <xf numFmtId="164" fontId="12" fillId="0" borderId="1" xfId="3" applyFont="1" applyBorder="1" applyAlignment="1">
      <alignment vertical="center"/>
    </xf>
    <xf numFmtId="164" fontId="12" fillId="0" borderId="0" xfId="2" applyNumberFormat="1" applyFont="1"/>
    <xf numFmtId="164" fontId="5" fillId="0" borderId="0" xfId="3" applyFont="1" applyAlignment="1">
      <alignment horizontal="center"/>
    </xf>
    <xf numFmtId="0" fontId="10" fillId="0" borderId="0" xfId="2" applyFont="1" applyAlignment="1">
      <alignment horizontal="center" vertical="center"/>
    </xf>
    <xf numFmtId="0" fontId="10" fillId="0" borderId="0" xfId="2" applyFont="1" applyAlignment="1">
      <alignment horizontal="center" vertical="center" wrapText="1"/>
    </xf>
    <xf numFmtId="164" fontId="10" fillId="0" borderId="0" xfId="3" applyFont="1" applyBorder="1" applyAlignment="1" applyProtection="1"/>
    <xf numFmtId="0" fontId="16" fillId="0" borderId="1" xfId="0" applyFont="1" applyFill="1" applyBorder="1" applyAlignment="1">
      <alignment horizontal="center" vertical="center" wrapText="1"/>
    </xf>
    <xf numFmtId="0" fontId="1" fillId="0" borderId="0" xfId="2" applyFont="1" applyBorder="1" applyAlignment="1">
      <alignment horizontal="center"/>
    </xf>
    <xf numFmtId="0" fontId="3" fillId="0" borderId="1" xfId="2" applyBorder="1" applyAlignment="1">
      <alignment vertical="center"/>
    </xf>
    <xf numFmtId="0" fontId="0" fillId="0" borderId="1" xfId="0" applyBorder="1"/>
    <xf numFmtId="43" fontId="10" fillId="0" borderId="0" xfId="2" applyNumberFormat="1" applyFont="1"/>
    <xf numFmtId="0" fontId="15" fillId="0" borderId="0" xfId="2" applyFont="1" applyAlignment="1">
      <alignment horizontal="left" vertical="center" wrapText="1" indent="1"/>
    </xf>
    <xf numFmtId="0" fontId="13" fillId="2" borderId="0" xfId="2" applyFont="1" applyFill="1" applyBorder="1" applyAlignment="1">
      <alignment horizontal="center"/>
    </xf>
    <xf numFmtId="0" fontId="14" fillId="0" borderId="0" xfId="2" applyFont="1" applyBorder="1" applyAlignment="1">
      <alignment horizontal="right" vertical="center" wrapText="1"/>
    </xf>
    <xf numFmtId="0" fontId="14" fillId="0" borderId="0" xfId="2" applyFont="1" applyAlignment="1">
      <alignment horizontal="left" vertical="center" wrapText="1"/>
    </xf>
    <xf numFmtId="0" fontId="6" fillId="0" borderId="0" xfId="2" applyFont="1" applyAlignment="1">
      <alignment horizontal="left"/>
    </xf>
    <xf numFmtId="0" fontId="4" fillId="0" borderId="0" xfId="2" applyFont="1" applyBorder="1" applyAlignment="1">
      <alignment horizontal="center" vertical="top"/>
    </xf>
    <xf numFmtId="0" fontId="1" fillId="0" borderId="0" xfId="2" applyFont="1" applyBorder="1" applyAlignment="1">
      <alignment horizontal="center"/>
    </xf>
    <xf numFmtId="0" fontId="1" fillId="0" borderId="3" xfId="2" applyFont="1" applyBorder="1" applyAlignment="1">
      <alignment horizontal="center"/>
    </xf>
    <xf numFmtId="0" fontId="1" fillId="0" borderId="2" xfId="2" applyFont="1" applyBorder="1" applyAlignment="1">
      <alignment horizontal="center"/>
    </xf>
  </cellXfs>
  <cellStyles count="4">
    <cellStyle name="Comma" xfId="1" builtinId="3"/>
    <cellStyle name="Comm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314487</xdr:colOff>
      <xdr:row>0</xdr:row>
      <xdr:rowOff>67348</xdr:rowOff>
    </xdr:from>
    <xdr:to>
      <xdr:col>3</xdr:col>
      <xdr:colOff>418729</xdr:colOff>
      <xdr:row>0</xdr:row>
      <xdr:rowOff>673484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4226" y="67348"/>
          <a:ext cx="2150046" cy="606136"/>
        </a:xfrm>
        <a:prstGeom prst="rect">
          <a:avLst/>
        </a:prstGeom>
      </xdr:spPr>
    </xdr:pic>
    <xdr:clientData/>
  </xdr:twoCellAnchor>
  <xdr:twoCellAnchor editAs="oneCell">
    <xdr:from>
      <xdr:col>2</xdr:col>
      <xdr:colOff>584044</xdr:colOff>
      <xdr:row>9</xdr:row>
      <xdr:rowOff>149087</xdr:rowOff>
    </xdr:from>
    <xdr:to>
      <xdr:col>2</xdr:col>
      <xdr:colOff>1503175</xdr:colOff>
      <xdr:row>9</xdr:row>
      <xdr:rowOff>1068457</xdr:rowOff>
    </xdr:to>
    <xdr:pic>
      <xdr:nvPicPr>
        <xdr:cNvPr id="25" name="Picture 24" descr="Polypropylene Measuring Jug, For Chemical Laboratory, Capacity: 1000 at Rs  60/piece in Ahmedaba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3783" y="2426804"/>
          <a:ext cx="919131" cy="9193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368577</xdr:colOff>
      <xdr:row>10</xdr:row>
      <xdr:rowOff>140803</xdr:rowOff>
    </xdr:from>
    <xdr:to>
      <xdr:col>2</xdr:col>
      <xdr:colOff>1718642</xdr:colOff>
      <xdr:row>10</xdr:row>
      <xdr:rowOff>944216</xdr:rowOff>
    </xdr:to>
    <xdr:pic>
      <xdr:nvPicPr>
        <xdr:cNvPr id="32" name="Picture 31" descr="Buy Swift International Extra Thickness 18&quot; x 12&quot; Plastic Chopping Board  for Kitchen, Vegetable Cutting/Fruit Cutting Board (Green) Online at Low  Prices in India - Amazon.in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909"/>
        <a:stretch/>
      </xdr:blipFill>
      <xdr:spPr bwMode="auto">
        <a:xfrm>
          <a:off x="2588316" y="3553238"/>
          <a:ext cx="1350065" cy="803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499532</xdr:colOff>
      <xdr:row>11</xdr:row>
      <xdr:rowOff>298039</xdr:rowOff>
    </xdr:from>
    <xdr:to>
      <xdr:col>2</xdr:col>
      <xdr:colOff>1587686</xdr:colOff>
      <xdr:row>11</xdr:row>
      <xdr:rowOff>919371</xdr:rowOff>
    </xdr:to>
    <xdr:pic>
      <xdr:nvPicPr>
        <xdr:cNvPr id="33" name="Picture 32" descr="GT Gloptook Plastic Storage Rectangle Shape Kitchen Container 2 Litre | Random  Color | Pack of 1 : Amazon.in: Home Improvement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9271" y="4845191"/>
          <a:ext cx="1088154" cy="6213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240196</xdr:colOff>
      <xdr:row>12</xdr:row>
      <xdr:rowOff>115956</xdr:rowOff>
    </xdr:from>
    <xdr:to>
      <xdr:col>2</xdr:col>
      <xdr:colOff>1847022</xdr:colOff>
      <xdr:row>12</xdr:row>
      <xdr:rowOff>1094548</xdr:rowOff>
    </xdr:to>
    <xdr:pic>
      <xdr:nvPicPr>
        <xdr:cNvPr id="34" name="Picture 33" descr="Buy Nayasa Plastic Storage Containers, 1 Piece, Storage Jar | Kitchen  Organiser | BPA Free | Stackable | Modular | Nestable (13.5ltr Brown)  Online at Best Prices in India - JioMart.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157"/>
        <a:stretch/>
      </xdr:blipFill>
      <xdr:spPr bwMode="auto">
        <a:xfrm>
          <a:off x="2459935" y="5797826"/>
          <a:ext cx="1606826" cy="978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509381</xdr:colOff>
      <xdr:row>13</xdr:row>
      <xdr:rowOff>74542</xdr:rowOff>
    </xdr:from>
    <xdr:to>
      <xdr:col>2</xdr:col>
      <xdr:colOff>1577838</xdr:colOff>
      <xdr:row>13</xdr:row>
      <xdr:rowOff>1078129</xdr:rowOff>
    </xdr:to>
    <xdr:pic>
      <xdr:nvPicPr>
        <xdr:cNvPr id="35" name="Picture 34" descr="Buy Online Black Stone ginger &amp; garlic masher-4 inch – Village Decor.in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6024"/>
        <a:stretch/>
      </xdr:blipFill>
      <xdr:spPr bwMode="auto">
        <a:xfrm>
          <a:off x="2729120" y="6891129"/>
          <a:ext cx="1068457" cy="10035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517663</xdr:colOff>
      <xdr:row>14</xdr:row>
      <xdr:rowOff>99390</xdr:rowOff>
    </xdr:from>
    <xdr:to>
      <xdr:col>2</xdr:col>
      <xdr:colOff>1569555</xdr:colOff>
      <xdr:row>14</xdr:row>
      <xdr:rowOff>1068637</xdr:rowOff>
    </xdr:to>
    <xdr:pic>
      <xdr:nvPicPr>
        <xdr:cNvPr id="36" name="Picture 35" descr="ISTARA Top Dispensers For Ketchup Mustard Mayo Hot Sauces Olive Oil Plastic  Squeeze Squirt Condiment Bottle With Twist On Cap Lid Set Of 3 (Multi Color)  : Amazon.in: Home &amp; Kitchen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7402" y="8050694"/>
          <a:ext cx="1051892" cy="969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563218</xdr:colOff>
      <xdr:row>15</xdr:row>
      <xdr:rowOff>99391</xdr:rowOff>
    </xdr:from>
    <xdr:to>
      <xdr:col>2</xdr:col>
      <xdr:colOff>1524001</xdr:colOff>
      <xdr:row>15</xdr:row>
      <xdr:rowOff>1062959</xdr:rowOff>
    </xdr:to>
    <xdr:pic>
      <xdr:nvPicPr>
        <xdr:cNvPr id="37" name="Picture 36" descr="Buy Neelam Stainless Steel 16 22G Deep Dabba, 4600 ml, Silver Online at  Best Prices in India - JioMart.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2957" y="9185413"/>
          <a:ext cx="960783" cy="963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583924</xdr:colOff>
      <xdr:row>16</xdr:row>
      <xdr:rowOff>91108</xdr:rowOff>
    </xdr:from>
    <xdr:to>
      <xdr:col>2</xdr:col>
      <xdr:colOff>1503294</xdr:colOff>
      <xdr:row>16</xdr:row>
      <xdr:rowOff>1011364</xdr:rowOff>
    </xdr:to>
    <xdr:pic>
      <xdr:nvPicPr>
        <xdr:cNvPr id="38" name="Picture 37" descr="High Grade Pp Plastic Water Jug Buy Water Jug,Plastic Water Jug,Plastic Jug  Product On | studiosixsound.co.za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3663" y="10311847"/>
          <a:ext cx="919370" cy="9202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zoomScale="115" zoomScaleNormal="115" workbookViewId="0">
      <selection activeCell="B7" sqref="B7:D7"/>
    </sheetView>
  </sheetViews>
  <sheetFormatPr defaultRowHeight="92.25" customHeight="1"/>
  <cols>
    <col min="1" max="1" width="6.7109375" bestFit="1" customWidth="1"/>
    <col min="2" max="2" width="26.5703125" bestFit="1" customWidth="1"/>
    <col min="3" max="3" width="30.7109375" customWidth="1"/>
    <col min="4" max="5" width="12.7109375" bestFit="1" customWidth="1"/>
    <col min="6" max="6" width="14" style="1" bestFit="1" customWidth="1"/>
    <col min="7" max="7" width="6.85546875" bestFit="1" customWidth="1"/>
    <col min="8" max="8" width="16.140625" customWidth="1"/>
    <col min="9" max="9" width="14" bestFit="1" customWidth="1"/>
  </cols>
  <sheetData>
    <row r="1" spans="1:11" s="2" customFormat="1" ht="54.75">
      <c r="A1" s="35"/>
      <c r="B1" s="35"/>
      <c r="C1" s="35"/>
      <c r="D1" s="35"/>
      <c r="E1" s="35"/>
      <c r="F1" s="35"/>
      <c r="G1" s="35"/>
    </row>
    <row r="2" spans="1:11" s="2" customFormat="1" ht="15">
      <c r="A2" s="36" t="s">
        <v>1</v>
      </c>
      <c r="B2" s="36"/>
      <c r="C2" s="36"/>
      <c r="D2" s="36"/>
      <c r="E2" s="36"/>
      <c r="F2" s="36"/>
      <c r="G2" s="36"/>
    </row>
    <row r="3" spans="1:11" s="2" customFormat="1" ht="15.75" thickBot="1">
      <c r="A3" s="37" t="s">
        <v>2</v>
      </c>
      <c r="B3" s="37"/>
      <c r="C3" s="37"/>
      <c r="D3" s="37"/>
      <c r="E3" s="37"/>
      <c r="F3" s="37"/>
      <c r="G3" s="37"/>
    </row>
    <row r="4" spans="1:11" s="2" customFormat="1" ht="15">
      <c r="A4" s="3" t="s">
        <v>3</v>
      </c>
      <c r="B4" s="3"/>
      <c r="C4" s="3"/>
      <c r="D4" s="3"/>
      <c r="E4" s="3"/>
      <c r="F4" s="38" t="s">
        <v>26</v>
      </c>
      <c r="G4" s="38"/>
    </row>
    <row r="5" spans="1:11" s="2" customFormat="1" ht="15">
      <c r="A5" s="36" t="s">
        <v>4</v>
      </c>
      <c r="B5" s="36"/>
      <c r="C5" s="36"/>
      <c r="D5" s="36"/>
      <c r="E5" s="36"/>
      <c r="F5" s="36"/>
      <c r="G5" s="36"/>
    </row>
    <row r="6" spans="1:11" s="2" customFormat="1" ht="15">
      <c r="A6" s="26" t="s">
        <v>5</v>
      </c>
      <c r="B6" s="26"/>
      <c r="C6" s="26"/>
      <c r="D6" s="26"/>
      <c r="E6" s="4"/>
      <c r="F6" s="4"/>
      <c r="G6" s="5"/>
    </row>
    <row r="7" spans="1:11" s="2" customFormat="1" ht="15">
      <c r="A7" s="26"/>
      <c r="B7" s="34" t="s">
        <v>27</v>
      </c>
      <c r="C7" s="34"/>
      <c r="D7" s="34"/>
      <c r="E7" s="4"/>
      <c r="F7" s="4"/>
      <c r="G7" s="5"/>
    </row>
    <row r="8" spans="1:11" s="2" customFormat="1" ht="15">
      <c r="A8" s="6"/>
      <c r="B8" s="7"/>
      <c r="C8" s="7"/>
      <c r="D8" s="26"/>
      <c r="E8" s="4"/>
      <c r="F8" s="8"/>
    </row>
    <row r="9" spans="1:11" s="11" customFormat="1" ht="18.75">
      <c r="A9" s="9" t="s">
        <v>6</v>
      </c>
      <c r="B9" s="10" t="s">
        <v>7</v>
      </c>
      <c r="C9" s="10" t="s">
        <v>0</v>
      </c>
      <c r="D9" s="9" t="s">
        <v>8</v>
      </c>
      <c r="E9" s="9" t="s">
        <v>9</v>
      </c>
      <c r="F9" s="9" t="s">
        <v>10</v>
      </c>
      <c r="G9" s="9" t="s">
        <v>11</v>
      </c>
      <c r="H9" s="9" t="s">
        <v>12</v>
      </c>
    </row>
    <row r="10" spans="1:11" s="17" customFormat="1" ht="89.25" customHeight="1">
      <c r="A10" s="12">
        <v>1</v>
      </c>
      <c r="B10" s="25" t="s">
        <v>28</v>
      </c>
      <c r="C10" s="28"/>
      <c r="D10" s="12">
        <v>1</v>
      </c>
      <c r="E10" s="12">
        <v>3924</v>
      </c>
      <c r="F10" s="14">
        <v>230</v>
      </c>
      <c r="G10" s="15">
        <v>0.18</v>
      </c>
      <c r="H10" s="16">
        <f t="shared" ref="H10:H17" si="0">((F10*(100%+G10)*D10))</f>
        <v>271.39999999999998</v>
      </c>
      <c r="I10" s="29"/>
      <c r="J10"/>
    </row>
    <row r="11" spans="1:11" s="17" customFormat="1" ht="89.25" customHeight="1">
      <c r="A11" s="12">
        <v>2</v>
      </c>
      <c r="B11" s="25" t="s">
        <v>29</v>
      </c>
      <c r="C11" s="28"/>
      <c r="D11" s="12">
        <v>1</v>
      </c>
      <c r="E11" s="12">
        <v>3924</v>
      </c>
      <c r="F11" s="14">
        <v>850</v>
      </c>
      <c r="G11" s="15">
        <v>0.18</v>
      </c>
      <c r="H11" s="16">
        <f t="shared" si="0"/>
        <v>1003</v>
      </c>
      <c r="I11" s="29"/>
      <c r="J11"/>
    </row>
    <row r="12" spans="1:11" s="17" customFormat="1" ht="89.25" customHeight="1">
      <c r="A12" s="12">
        <v>3</v>
      </c>
      <c r="B12" s="25" t="s">
        <v>30</v>
      </c>
      <c r="C12" s="28"/>
      <c r="D12" s="12">
        <v>3</v>
      </c>
      <c r="E12" s="12">
        <v>3924</v>
      </c>
      <c r="F12" s="14">
        <v>120</v>
      </c>
      <c r="G12" s="15">
        <v>0.18</v>
      </c>
      <c r="H12" s="16">
        <f t="shared" si="0"/>
        <v>424.79999999999995</v>
      </c>
      <c r="I12" s="29"/>
      <c r="J12"/>
    </row>
    <row r="13" spans="1:11" s="17" customFormat="1" ht="89.25" customHeight="1">
      <c r="A13" s="12">
        <v>4</v>
      </c>
      <c r="B13" s="25" t="s">
        <v>31</v>
      </c>
      <c r="C13" s="28"/>
      <c r="D13" s="12">
        <v>1</v>
      </c>
      <c r="E13" s="12">
        <v>3924</v>
      </c>
      <c r="F13" s="14">
        <v>250</v>
      </c>
      <c r="G13" s="15">
        <v>0.18</v>
      </c>
      <c r="H13" s="16">
        <f t="shared" si="0"/>
        <v>295</v>
      </c>
      <c r="I13" s="29"/>
      <c r="J13"/>
    </row>
    <row r="14" spans="1:11" s="17" customFormat="1" ht="89.25" customHeight="1">
      <c r="A14" s="12">
        <v>5</v>
      </c>
      <c r="B14" s="25" t="s">
        <v>32</v>
      </c>
      <c r="C14" s="28"/>
      <c r="D14" s="12">
        <v>1</v>
      </c>
      <c r="E14" s="12">
        <v>6911</v>
      </c>
      <c r="F14" s="14">
        <v>190</v>
      </c>
      <c r="G14" s="15">
        <v>0.12</v>
      </c>
      <c r="H14" s="16">
        <f t="shared" si="0"/>
        <v>212.8</v>
      </c>
      <c r="I14" s="29"/>
      <c r="J14"/>
      <c r="K14"/>
    </row>
    <row r="15" spans="1:11" s="17" customFormat="1" ht="89.25" customHeight="1">
      <c r="A15" s="12">
        <v>6</v>
      </c>
      <c r="B15" s="25" t="s">
        <v>33</v>
      </c>
      <c r="C15" s="28"/>
      <c r="D15" s="12">
        <v>3</v>
      </c>
      <c r="E15" s="12">
        <v>3924</v>
      </c>
      <c r="F15" s="14">
        <v>90</v>
      </c>
      <c r="G15" s="15">
        <v>0.18</v>
      </c>
      <c r="H15" s="16">
        <f t="shared" si="0"/>
        <v>318.59999999999997</v>
      </c>
      <c r="I15" s="29"/>
      <c r="J15"/>
    </row>
    <row r="16" spans="1:11" s="17" customFormat="1" ht="89.25" customHeight="1">
      <c r="A16" s="12">
        <v>7</v>
      </c>
      <c r="B16" s="25" t="s">
        <v>34</v>
      </c>
      <c r="C16" s="28"/>
      <c r="D16" s="12">
        <v>1</v>
      </c>
      <c r="E16" s="12">
        <v>7323</v>
      </c>
      <c r="F16" s="14">
        <v>220</v>
      </c>
      <c r="G16" s="15">
        <v>0.12</v>
      </c>
      <c r="H16" s="16">
        <f t="shared" si="0"/>
        <v>246.40000000000003</v>
      </c>
      <c r="I16" s="29"/>
      <c r="J16"/>
    </row>
    <row r="17" spans="1:10" s="17" customFormat="1" ht="89.25" customHeight="1">
      <c r="A17" s="12">
        <v>8</v>
      </c>
      <c r="B17" s="25" t="s">
        <v>35</v>
      </c>
      <c r="C17" s="28"/>
      <c r="D17" s="12">
        <v>1</v>
      </c>
      <c r="E17" s="12">
        <v>3924</v>
      </c>
      <c r="F17" s="14">
        <v>290</v>
      </c>
      <c r="G17" s="15">
        <v>0.18</v>
      </c>
      <c r="H17" s="16">
        <f t="shared" si="0"/>
        <v>342.2</v>
      </c>
      <c r="I17" s="29"/>
      <c r="J17"/>
    </row>
    <row r="18" spans="1:10" s="17" customFormat="1" ht="18.75">
      <c r="A18" s="12"/>
      <c r="B18" s="13"/>
      <c r="C18" s="27"/>
      <c r="D18" s="12"/>
      <c r="E18" s="12"/>
      <c r="F18" s="14"/>
      <c r="G18" s="18" t="s">
        <v>13</v>
      </c>
      <c r="H18" s="19">
        <f>SUM(H10:H17)</f>
        <v>3114.2</v>
      </c>
      <c r="I18" s="29"/>
    </row>
    <row r="19" spans="1:10" s="17" customFormat="1" ht="21">
      <c r="A19" s="31" t="s">
        <v>14</v>
      </c>
      <c r="B19" s="31"/>
      <c r="C19" s="31"/>
      <c r="D19" s="31"/>
      <c r="E19" s="31"/>
      <c r="F19" s="31"/>
      <c r="G19" s="31"/>
      <c r="H19" s="20"/>
    </row>
    <row r="20" spans="1:10" s="17" customFormat="1" ht="18.75">
      <c r="A20" s="32" t="s">
        <v>15</v>
      </c>
      <c r="B20" s="32"/>
      <c r="C20" s="32"/>
      <c r="D20" s="32"/>
      <c r="E20" s="32"/>
      <c r="F20" s="32"/>
      <c r="G20" s="32"/>
    </row>
    <row r="21" spans="1:10" s="17" customFormat="1" ht="18.75">
      <c r="A21" s="32" t="s">
        <v>16</v>
      </c>
      <c r="B21" s="32"/>
      <c r="C21" s="32"/>
      <c r="D21" s="32"/>
      <c r="E21" s="32"/>
      <c r="F21" s="32"/>
      <c r="G21" s="32"/>
    </row>
    <row r="22" spans="1:10" s="2" customFormat="1" ht="15">
      <c r="A22" s="33" t="s">
        <v>17</v>
      </c>
      <c r="B22" s="33"/>
      <c r="C22" s="33"/>
      <c r="D22" s="33"/>
      <c r="E22" s="21"/>
      <c r="F22" s="21"/>
      <c r="G22" s="5"/>
    </row>
    <row r="23" spans="1:10" s="2" customFormat="1" ht="15">
      <c r="A23" s="30" t="s">
        <v>18</v>
      </c>
      <c r="B23" s="30"/>
      <c r="C23" s="30"/>
      <c r="D23" s="30"/>
      <c r="E23" s="21"/>
      <c r="F23" s="21"/>
      <c r="G23" s="5"/>
    </row>
    <row r="24" spans="1:10" s="2" customFormat="1" ht="15">
      <c r="A24" s="30" t="s">
        <v>19</v>
      </c>
      <c r="B24" s="30"/>
      <c r="C24" s="30"/>
      <c r="D24" s="30"/>
      <c r="E24" s="21"/>
      <c r="F24" s="21"/>
      <c r="G24" s="5"/>
    </row>
    <row r="25" spans="1:10" s="2" customFormat="1" ht="15">
      <c r="A25" s="30" t="s">
        <v>20</v>
      </c>
      <c r="B25" s="30"/>
      <c r="C25" s="30"/>
      <c r="D25" s="30"/>
      <c r="E25" s="21"/>
      <c r="F25" s="21"/>
      <c r="G25" s="5"/>
    </row>
    <row r="26" spans="1:10" s="2" customFormat="1" ht="15">
      <c r="A26" s="30" t="s">
        <v>21</v>
      </c>
      <c r="B26" s="30"/>
      <c r="C26" s="30"/>
      <c r="D26" s="30"/>
      <c r="E26" s="21"/>
      <c r="F26" s="21"/>
      <c r="G26" s="5"/>
    </row>
    <row r="27" spans="1:10" s="2" customFormat="1" ht="15">
      <c r="A27" s="30" t="s">
        <v>22</v>
      </c>
      <c r="B27" s="30"/>
      <c r="C27" s="30"/>
      <c r="D27" s="30"/>
      <c r="E27" s="21"/>
      <c r="F27" s="21"/>
      <c r="G27" s="5"/>
    </row>
    <row r="28" spans="1:10" s="2" customFormat="1" ht="15">
      <c r="A28" s="30" t="s">
        <v>23</v>
      </c>
      <c r="B28" s="30"/>
      <c r="C28" s="30"/>
      <c r="D28" s="30"/>
      <c r="E28" s="21"/>
      <c r="F28" s="21"/>
      <c r="G28" s="5"/>
    </row>
    <row r="29" spans="1:10" s="2" customFormat="1" ht="15">
      <c r="A29" s="30" t="s">
        <v>24</v>
      </c>
      <c r="B29" s="30"/>
      <c r="C29" s="30"/>
      <c r="D29" s="30"/>
      <c r="E29" s="21"/>
      <c r="F29" s="21"/>
      <c r="G29" s="5"/>
    </row>
    <row r="30" spans="1:10" s="2" customFormat="1" ht="15">
      <c r="A30" s="30" t="s">
        <v>25</v>
      </c>
      <c r="B30" s="30"/>
      <c r="C30" s="30"/>
      <c r="D30" s="30"/>
      <c r="E30" s="21"/>
      <c r="F30" s="21"/>
      <c r="G30" s="5"/>
    </row>
    <row r="31" spans="1:10" s="17" customFormat="1" ht="18.75">
      <c r="A31" s="22"/>
      <c r="B31" s="23"/>
      <c r="C31" s="23"/>
      <c r="D31" s="22"/>
      <c r="E31" s="24"/>
    </row>
    <row r="32" spans="1:10" s="17" customFormat="1" ht="18.75">
      <c r="A32" s="22"/>
      <c r="B32" s="23"/>
      <c r="C32" s="23"/>
      <c r="D32" s="22"/>
      <c r="E32" s="24"/>
    </row>
    <row r="33" spans="1:5" s="17" customFormat="1" ht="18.75">
      <c r="A33" s="22"/>
      <c r="B33" s="23"/>
      <c r="C33" s="23"/>
      <c r="D33" s="22"/>
      <c r="E33" s="24"/>
    </row>
    <row r="34" spans="1:5" s="17" customFormat="1" ht="18.75">
      <c r="A34" s="22"/>
      <c r="B34" s="23"/>
      <c r="C34" s="23"/>
      <c r="D34" s="22"/>
      <c r="E34" s="24"/>
    </row>
    <row r="35" spans="1:5" s="17" customFormat="1" ht="18.75">
      <c r="A35" s="22"/>
      <c r="B35" s="23"/>
      <c r="C35" s="23"/>
      <c r="D35" s="22"/>
      <c r="E35" s="24"/>
    </row>
    <row r="36" spans="1:5" s="17" customFormat="1" ht="18.75">
      <c r="A36" s="22"/>
      <c r="B36" s="23"/>
      <c r="C36" s="23"/>
      <c r="D36" s="22"/>
      <c r="E36" s="24"/>
    </row>
    <row r="37" spans="1:5" s="17" customFormat="1" ht="18.75">
      <c r="A37" s="22"/>
      <c r="B37" s="23"/>
      <c r="C37" s="23"/>
      <c r="D37" s="22"/>
      <c r="E37" s="24"/>
    </row>
    <row r="38" spans="1:5" s="17" customFormat="1" ht="18.75">
      <c r="A38" s="22"/>
      <c r="B38" s="23"/>
      <c r="C38" s="23"/>
      <c r="D38" s="22"/>
      <c r="E38" s="24"/>
    </row>
    <row r="39" spans="1:5" s="17" customFormat="1" ht="18.75">
      <c r="A39" s="22"/>
      <c r="B39" s="23"/>
      <c r="C39" s="23"/>
      <c r="D39" s="22"/>
      <c r="E39" s="24"/>
    </row>
    <row r="40" spans="1:5" s="17" customFormat="1" ht="18.75">
      <c r="A40" s="22"/>
      <c r="B40" s="23"/>
      <c r="C40" s="23"/>
      <c r="D40" s="22"/>
      <c r="E40" s="24"/>
    </row>
    <row r="41" spans="1:5" s="17" customFormat="1" ht="18.75">
      <c r="A41" s="22"/>
      <c r="B41" s="23"/>
      <c r="C41" s="23"/>
      <c r="D41" s="22"/>
      <c r="E41" s="24"/>
    </row>
    <row r="42" spans="1:5" s="17" customFormat="1" ht="18.75">
      <c r="A42" s="22"/>
      <c r="B42" s="23"/>
      <c r="C42" s="23"/>
      <c r="D42" s="22"/>
      <c r="E42" s="24"/>
    </row>
    <row r="43" spans="1:5" s="17" customFormat="1" ht="18.75">
      <c r="A43" s="22"/>
      <c r="B43" s="23"/>
      <c r="C43" s="23"/>
      <c r="D43" s="22"/>
      <c r="E43" s="24"/>
    </row>
    <row r="44" spans="1:5" s="17" customFormat="1" ht="18.75">
      <c r="A44" s="22"/>
      <c r="B44" s="23"/>
      <c r="C44" s="23"/>
      <c r="D44" s="22"/>
      <c r="E44" s="24"/>
    </row>
    <row r="45" spans="1:5" s="17" customFormat="1" ht="18.75">
      <c r="A45" s="22"/>
      <c r="B45" s="23"/>
      <c r="C45" s="23"/>
      <c r="D45" s="22"/>
      <c r="E45" s="24"/>
    </row>
    <row r="46" spans="1:5" s="17" customFormat="1" ht="18.75">
      <c r="A46" s="22"/>
      <c r="B46" s="23"/>
      <c r="C46" s="23"/>
      <c r="D46" s="22"/>
      <c r="E46" s="24"/>
    </row>
  </sheetData>
  <mergeCells count="18">
    <mergeCell ref="B7:D7"/>
    <mergeCell ref="A1:G1"/>
    <mergeCell ref="A2:G2"/>
    <mergeCell ref="A3:G3"/>
    <mergeCell ref="F4:G4"/>
    <mergeCell ref="A5:G5"/>
    <mergeCell ref="A30:D30"/>
    <mergeCell ref="A19:G19"/>
    <mergeCell ref="A20:G20"/>
    <mergeCell ref="A21:G21"/>
    <mergeCell ref="A22:D22"/>
    <mergeCell ref="A23:D23"/>
    <mergeCell ref="A24:D24"/>
    <mergeCell ref="A25:D25"/>
    <mergeCell ref="A26:D26"/>
    <mergeCell ref="A27:D27"/>
    <mergeCell ref="A28:D28"/>
    <mergeCell ref="A29:D29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Quot (SS)</vt:lpstr>
      <vt:lpstr>'Quot (SS)'!Print_Area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Ravi Arya</dc:creator>
  <cp:lastModifiedBy>Kumar V</cp:lastModifiedBy>
  <cp:lastPrinted>2024-01-04T05:27:27Z</cp:lastPrinted>
  <dcterms:created xsi:type="dcterms:W3CDTF">2018-07-03T13:01:15Z</dcterms:created>
  <dcterms:modified xsi:type="dcterms:W3CDTF">2024-01-30T13:23:03Z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PowerLiteLastOptimized">
    <vt:lpwstr>645933</vt:lpwstr>
  </property>
  <property fmtid="{D5CDD505-2E9C-101B-9397-08002B2CF9AE}" pid="3" name="NXPowerLiteSettings">
    <vt:lpwstr>C7000400038000</vt:lpwstr>
  </property>
  <property fmtid="{D5CDD505-2E9C-101B-9397-08002B2CF9AE}" pid="4" name="NXPowerLiteVersion">
    <vt:lpwstr>S8.2.2</vt:lpwstr>
  </property>
</Properties>
</file>