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5E5FC0F7-CA51-4255-B8A4-2E404BEFFA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Q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8" i="2"/>
  <c r="F7" i="2"/>
  <c r="F6" i="2"/>
  <c r="F5" i="2"/>
  <c r="F4" i="2"/>
  <c r="F3" i="2"/>
  <c r="F2" i="2"/>
  <c r="E10" i="2" l="1"/>
  <c r="E11" i="2" s="1"/>
</calcChain>
</file>

<file path=xl/sharedStrings.xml><?xml version="1.0" encoding="utf-8"?>
<sst xmlns="http://schemas.openxmlformats.org/spreadsheetml/2006/main" count="24" uniqueCount="19">
  <si>
    <t>Sr. Nos.</t>
  </si>
  <si>
    <t>Description</t>
  </si>
  <si>
    <t>Unit</t>
  </si>
  <si>
    <t>Qty</t>
  </si>
  <si>
    <t xml:space="preserve">Providing and making MS structure with using 4' "C" channel for main vertical column qty. 03.
 4' horizontal "C" channel ceiling beam with using both side 250 x 250 mm 8 mm thick MS plate and fixing with anchor fastener </t>
  </si>
  <si>
    <t>RFT</t>
  </si>
  <si>
    <t>Supply and fixing "L" angal for horizontal and vertical framing using 25 x 25 mm "L" angal channel</t>
  </si>
  <si>
    <t>Sq. ft</t>
  </si>
  <si>
    <t>Supplying and fixing 19 mm bison board on out side structure with making door</t>
  </si>
  <si>
    <t>All gap filling between 2 bison board join</t>
  </si>
  <si>
    <t>L/s</t>
  </si>
  <si>
    <t>Supply and fixing cement patra(roof)  and fixing with hook</t>
  </si>
  <si>
    <t>Supplying fixing slotted angle rack to all  side 
Back side rack size 39' x 2 ' x 12'
Front side rack size 19' x 2' x. 8'(Left side)
Front side rack size 19' x 2' x. 8'(Right side)
Left side rack size.   16' x 2' x 8'
Right side rack size.  16'x 2' x 8'</t>
  </si>
  <si>
    <t>Painting MS structure with using one yellow oxide and two cote black oil paint</t>
  </si>
  <si>
    <t>All outside and below side brick work upto 6 " with cementing</t>
  </si>
  <si>
    <t>Total Amount</t>
  </si>
  <si>
    <t>Taxable Amount</t>
  </si>
  <si>
    <t xml:space="preserve">We have consider basic rate 80 per sqft for Cement Roffing Patra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</si>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</sst>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43" fontId="1" fillId="3" borderId="2" xfId="1" applyFont="1" applyFill="1" applyBorder="1" applyAlignment="1">
      <alignment horizontal="center" vertical="center"/>
    </xf>
    <xf numFmtId="43" fontId="1" fillId="3" borderId="3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0" xfId="0" quotePrefix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G3" sqref="G3"/>
    </sheetView>
  </sheetViews>
  <sheetFormatPr defaultRowHeight="14.4" x14ac:dyDescent="0.3"/>
  <cols>
    <col min="1" max="1" width="8.44140625" style="2" bestFit="1" customWidth="1"/>
    <col min="2" max="2" width="42.88671875" style="1" customWidth="1"/>
    <col min="3" max="4" width="9.109375" style="2"/>
    <col min="5" max="5" width="10.5546875" style="2" customWidth="1"/>
    <col min="6" max="6" width="11.33203125" style="2" bestFit="1" customWidth="1"/>
  </cols>
  <sheetData>
    <row r="1" spans="1:7" ht="15.6" x14ac:dyDescent="0.3">
      <c r="A1" s="5" t="s">
        <v>0</v>
      </c>
      <c r="B1" s="5" t="s">
        <v>1</v>
      </c>
      <c r="C1" s="5" t="s">
        <v>2</v>
      </c>
      <c r="D1" s="5" t="s">
        <v>3</v>
      </c>
      <c r="E1" s="13"/>
      <c r="F1" s="14"/>
    </row>
    <row r="2" spans="1:7" ht="72" x14ac:dyDescent="0.3">
      <c r="A2" s="3">
        <v>1</v>
      </c>
      <c r="B2" s="6" t="s">
        <v>4</v>
      </c>
      <c r="C2" s="3" t="s">
        <v>5</v>
      </c>
      <c r="D2" s="3">
        <v>179</v>
      </c>
      <c r="E2" s="3">
        <v>1325</v>
      </c>
      <c r="F2" s="7">
        <f>E2*D2</f>
        <v>237175</v>
      </c>
    </row>
    <row r="3" spans="1:7" ht="43.2" x14ac:dyDescent="0.3">
      <c r="A3" s="3">
        <v>2</v>
      </c>
      <c r="B3" s="4" t="s">
        <v>6</v>
      </c>
      <c r="C3" s="3" t="s">
        <v>7</v>
      </c>
      <c r="D3" s="3">
        <v>2200</v>
      </c>
      <c r="E3" s="3">
        <v>135</v>
      </c>
      <c r="F3" s="7">
        <f t="shared" ref="F3:F9" si="0">E3*D3</f>
        <v>297000</v>
      </c>
    </row>
    <row r="4" spans="1:7" ht="28.8" x14ac:dyDescent="0.3">
      <c r="A4" s="3">
        <v>3</v>
      </c>
      <c r="B4" s="4" t="s">
        <v>8</v>
      </c>
      <c r="C4" s="3" t="s">
        <v>7</v>
      </c>
      <c r="D4" s="3">
        <v>1200</v>
      </c>
      <c r="E4" s="3">
        <v>190</v>
      </c>
      <c r="F4" s="7">
        <f t="shared" si="0"/>
        <v>228000</v>
      </c>
      <c r="G4" s="15" t="s">
        <v>18</v>
      </c>
    </row>
    <row r="5" spans="1:7" x14ac:dyDescent="0.3">
      <c r="A5" s="3">
        <v>4</v>
      </c>
      <c r="B5" s="4" t="s">
        <v>9</v>
      </c>
      <c r="C5" s="3" t="s">
        <v>10</v>
      </c>
      <c r="D5" s="3">
        <v>1</v>
      </c>
      <c r="E5" s="3">
        <v>18000</v>
      </c>
      <c r="F5" s="3">
        <f t="shared" si="0"/>
        <v>18000</v>
      </c>
    </row>
    <row r="6" spans="1:7" ht="28.8" x14ac:dyDescent="0.3">
      <c r="A6" s="3">
        <v>5</v>
      </c>
      <c r="B6" s="4" t="s">
        <v>11</v>
      </c>
      <c r="C6" s="3" t="s">
        <v>7</v>
      </c>
      <c r="D6" s="3">
        <v>1103</v>
      </c>
      <c r="E6" s="7">
        <v>225</v>
      </c>
      <c r="F6" s="7">
        <f t="shared" si="0"/>
        <v>248175</v>
      </c>
      <c r="G6" t="s">
        <v>17</v>
      </c>
    </row>
    <row r="7" spans="1:7" ht="86.4" x14ac:dyDescent="0.3">
      <c r="A7" s="3">
        <v>6</v>
      </c>
      <c r="B7" s="4" t="s">
        <v>12</v>
      </c>
      <c r="C7" s="3" t="s">
        <v>5</v>
      </c>
      <c r="D7" s="3">
        <v>109</v>
      </c>
      <c r="E7" s="3">
        <v>1375</v>
      </c>
      <c r="F7" s="7">
        <f t="shared" si="0"/>
        <v>149875</v>
      </c>
    </row>
    <row r="8" spans="1:7" ht="28.8" x14ac:dyDescent="0.3">
      <c r="A8" s="3">
        <v>7</v>
      </c>
      <c r="B8" s="4" t="s">
        <v>13</v>
      </c>
      <c r="C8" s="3" t="s">
        <v>7</v>
      </c>
      <c r="D8" s="3">
        <v>750</v>
      </c>
      <c r="E8" s="3">
        <v>30</v>
      </c>
      <c r="F8" s="3">
        <f t="shared" si="0"/>
        <v>22500</v>
      </c>
    </row>
    <row r="9" spans="1:7" ht="28.8" x14ac:dyDescent="0.3">
      <c r="A9" s="3">
        <v>8</v>
      </c>
      <c r="B9" s="4" t="s">
        <v>14</v>
      </c>
      <c r="C9" s="3" t="s">
        <v>5</v>
      </c>
      <c r="D9" s="3">
        <v>110</v>
      </c>
      <c r="E9" s="3">
        <v>175</v>
      </c>
      <c r="F9" s="3">
        <f t="shared" si="0"/>
        <v>19250</v>
      </c>
    </row>
    <row r="10" spans="1:7" ht="15.6" x14ac:dyDescent="0.3">
      <c r="A10" s="8" t="s">
        <v>15</v>
      </c>
      <c r="B10" s="9"/>
      <c r="C10" s="9"/>
      <c r="D10" s="10"/>
      <c r="E10" s="11">
        <f>SUM(F2:F9)</f>
        <v>1219975</v>
      </c>
      <c r="F10" s="12"/>
    </row>
    <row r="11" spans="1:7" ht="15.6" x14ac:dyDescent="0.3">
      <c r="A11" s="8" t="s">
        <v>16</v>
      </c>
      <c r="B11" s="9"/>
      <c r="C11" s="9"/>
      <c r="D11" s="10"/>
      <c r="E11" s="11">
        <f t="shared" ref="E11" si="1">E10+E10*18%</f>
        <v>1439570.5</v>
      </c>
      <c r="F11" s="12"/>
    </row>
  </sheetData>
  <mergeCells count="5">
    <mergeCell ref="A11:D11"/>
    <mergeCell ref="E11:F11"/>
    <mergeCell ref="E1:F1"/>
    <mergeCell ref="A10:D10"/>
    <mergeCell ref="E10:F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2024-08-06T05:54:34Z</dcterms:modified>
  <cp:category/>
  <cp:contentStatus/>
</cp:coreProperties>
</file>