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Worksheet" sheetId="1" r:id="rId1"/>
  </sheets>
  <calcPr calcId="191029"/>
</workbook>
</file>

<file path=xl/calcChain.xml><?xml version="1.0" encoding="utf-8"?>
<calcChain xmlns="http://schemas.openxmlformats.org/spreadsheetml/2006/main">
  <c r="L14" i="1" l="1"/>
  <c r="L13" i="1"/>
  <c r="L12" i="1"/>
</calcChain>
</file>

<file path=xl/sharedStrings.xml><?xml version="1.0" encoding="utf-8"?>
<sst xmlns="http://schemas.openxmlformats.org/spreadsheetml/2006/main" count="67" uniqueCount="63">
  <si>
    <t>Performa Invoice
SHEARLING SKINS PVT LTD
PLOT NO 84 SECTOR 8 IMT MANESAR GURGAON(HR)
PINCODE-122052</t>
  </si>
  <si>
    <t>Customer Details</t>
  </si>
  <si>
    <t>PI#546</t>
  </si>
  <si>
    <t>20 November 2023</t>
  </si>
  <si>
    <t>Name :TRAVEL FOOD SERVICES PRIVATE LIMITED
Contact PersonSARVESH PATIL
Address : BLR IRISH HOUSE, TERMINAL 2, KEMPEGOWDA, INERNATIONAL AIRPORT, KAIL ROAD, DEVENAHALLI,   BANGALORE 560300  KARNATAKA,560300
Mob. NO.9820836480
Email Addresssarvesh.patil@k-corp.in</t>
  </si>
  <si>
    <t>SHEARLING SKINS PVT LTD
PLOT NO 84 SECTOR 8 IMT MANESAR GURGAON(HR)
PINCODE-122052
GSTIN NO. 06AALCS1032L1ZC</t>
  </si>
  <si>
    <t>Contact Person : Mr.RAJVEER 
Mobile : 9910088285
Email Address : rajbeer@shearling.in</t>
  </si>
  <si>
    <t>S.No.</t>
  </si>
  <si>
    <t>Description</t>
  </si>
  <si>
    <t>Picture</t>
  </si>
  <si>
    <t>Size</t>
  </si>
  <si>
    <t>Upholstery /Top</t>
  </si>
  <si>
    <t>Base</t>
  </si>
  <si>
    <t>Leg polish</t>
  </si>
  <si>
    <t>Units</t>
  </si>
  <si>
    <t>PRICE (Rs.)</t>
  </si>
  <si>
    <t>Discount %</t>
  </si>
  <si>
    <t>Price After Discount (Rs.)</t>
  </si>
  <si>
    <t>Total (Rs.)</t>
  </si>
  <si>
    <t>Remark</t>
  </si>
  <si>
    <t xml:space="preserve">High Chairs-Standard Size  Seat Height - 780 Overall Height - As per standard 
</t>
  </si>
  <si>
    <t>W:  X L : X H : X D :</t>
  </si>
  <si>
    <t xml:space="preserve">WITH STITCHING EFFECT ON THE BACK / CHESTER FIELD STYLE FABRIC QUARTZ ?? SYMPHONY MILLS COLOR ?? 601 </t>
  </si>
  <si>
    <t>wooden base</t>
  </si>
  <si>
    <t>WOOD - HIGH GLOSS: LIRO WS 9005  GOLD BRASS ?? SATIN FINISH, WOOD FINISH LIRO WS 9005</t>
  </si>
  <si>
    <t>18,000.00</t>
  </si>
  <si>
    <t>WOOD - HIGH GLOSS WALNUT – GOLD BRASS – SATIN FINISH Legs: Seasoned Oak wooden framing with SS capping and leg rest and cross support in
rose gold capping.
Back: Metal/wooden framing, cladded with flexi plywood, back cushion with featherlite
make foam with selected &amp; approved make fabrics / leatherette (basic cost INR. 1800.00
/Mtr.)
Seat: Metal/Wood and plywood framing &amp; upholstery work Polish: 2 hrs. fire rated natural/walnut PU polish.
Upholstery Work: 40 density featherlite make foam with selected &amp; approved make
fabrics / leatherette (basic cost INR. 1800.00 /Mtr.)</t>
  </si>
  <si>
    <t>SOLID OAK WOODEN COMMUNITY TABLE SIZE - W 1200 MM X D 750MM X H 1175 MM.
STANDARD</t>
  </si>
  <si>
    <t>Top:  X H : X Base :</t>
  </si>
  <si>
    <t>TOP: 50MM THICKNESS SEASONED OAK WOOD TOP WITH 50MM LIVE EDGE, TREATED WITH STAIN PROOF CHEMICAL. WITH 19MM FIRE RATED PLYWOOD BASE, BOTTOM IN 1MM THICK WALNUT LAMINATE FINISHED. STAND: METAL, 38MM X 38MM SS TUBE, BOTTOM PART FINISHED IN DARK GREY / METAL</t>
  </si>
  <si>
    <t>WOODEN</t>
  </si>
  <si>
    <t>40,000.00</t>
  </si>
  <si>
    <t>LIVE EDGE TABLE Top: 50mm thickness Seasoned Oak wood top with 50mm live edge, treated with stain
proof chemical. With 19mm fire rated plywood base, bottom in 1mm thick walnut
laminate finished.
Stand: Metal, 38mm x 38mm SS tube, bottom part finished in dark grey / metal PU
finish, having 'X' section in CI in powder coated finished for the top installation.
Polish: 2 hrs. fire rated natural PU polish.</t>
  </si>
  <si>
    <t>SOLID OAK WOODEN COMMUNITY TABLE SIZE - W 2400 MM X D 600MM X H 1175 MM.
STANDARD</t>
  </si>
  <si>
    <t>TOP: 50MM THICKNESS SEASONED OAK WOOD TOP WITH 50MM LIVE EDGE, TREATED WITH STAIN PROOF CHEMICAL. WITH 19MM FIRE RATED PLYWOOD BASE, BOTTOM IN 1MM THICK WALNUT LAMINATE FINISHED. STAND: METAL, 75MM X 75MM SS TUBE, BOTTOM PART FINISHED IN DARK GREY / METAL</t>
  </si>
  <si>
    <t>75,000.00</t>
  </si>
  <si>
    <t>Top: 50mm thickness Seasoned Oak wood top with 50mm live edge, treated with stain
proof chemical. With 19mm fire rated plywood base, bottom in 1mm thick walnut
laminate finished.
Stand: Metal, 75mm x 75mm SS tube, bottom part finished in dark grey / metal PU
finish, having 'X' section in CI in powder coated finished for the top installation.
Polish: 2 hrs. fire rated natural PU polish.
5,23,000</t>
  </si>
  <si>
    <t>Total Amount (Rs.)</t>
  </si>
  <si>
    <t>Terms &amp; Condition :</t>
  </si>
  <si>
    <t>Freight (Rs.)</t>
  </si>
  <si>
    <t>70,000.00</t>
  </si>
  <si>
    <t>Lead time :4 Weeks.</t>
  </si>
  <si>
    <t>Payment terms - 50% Advance &amp; PO and 50% before delivery</t>
  </si>
  <si>
    <t>All orders must be written, signed with deposit of Advance</t>
  </si>
  <si>
    <t>Sub Total</t>
  </si>
  <si>
    <t>Customer is expected to Inspect the  Goods before Final Delivery.</t>
  </si>
  <si>
    <t>GST 18%</t>
  </si>
  <si>
    <t>No cancellations will be accepted on custom orders once they are in Production.</t>
  </si>
  <si>
    <t>Grand Total (Rs.)</t>
  </si>
  <si>
    <t>No returns will be accepted.</t>
  </si>
  <si>
    <t>No material will be accepted for claim if marked or cut.</t>
  </si>
  <si>
    <t>All prices are valid for 30 days</t>
  </si>
  <si>
    <t>BANK DETAILS:</t>
  </si>
  <si>
    <t>Uploading Charges extra at actual.</t>
  </si>
  <si>
    <t>BENIFICIARY NAME</t>
  </si>
  <si>
    <t>SHEARLING SKINS PVT LTD</t>
  </si>
  <si>
    <t>If the defect material will be received than material</t>
  </si>
  <si>
    <t>BANK NAME</t>
  </si>
  <si>
    <t>CENTRAL BANK OF INDIA</t>
  </si>
  <si>
    <t>ACCOUNT NO.</t>
  </si>
  <si>
    <t>RTGS/NEFT/IFSC CODE</t>
  </si>
  <si>
    <t>CBIN0281026</t>
  </si>
  <si>
    <t>Transportation charges from IMT Manesar to Bangalore is agreed by the Tranpsporter which Debit Note to be submitted.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</si>
</sst>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rgb="FF000000"/>
      <name val="Calibri"/>
    </font>
    <font>
      <sz val="11"/>
      <color rgb="FF000000"/>
      <name val="Arial Unicode MS"/>
    </font>
    <font>
      <sz val="14"/>
      <color rgb="FF000000"/>
      <name val="Arial Unicode MS"/>
    </font>
    <font>
      <b/>
      <sz val="16"/>
      <color rgb="FF000000"/>
      <name val="Arial Unicode MS"/>
    </font>
    <font>
      <b/>
      <sz val="11"/>
      <color rgb="FF000000"/>
      <name val="Arial Unicode MS"/>
    </font>
    <font>
      <b/>
      <sz val="15"/>
      <color rgb="FF000000"/>
      <name val="Calibri"/>
    </font>
    <font>
      <b/>
      <sz val="12"/>
      <color rgb="FF000000"/>
      <name val="Arial Unicode MS"/>
    </font>
    <font>
      <sz val="9"/>
      <color rgb="FF000000"/>
      <name val="Arial Unicode MS"/>
    </font>
    <font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5D5D5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1657350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4</xdr:row>
      <xdr:rowOff>142875</xdr:rowOff>
    </xdr:from>
    <xdr:ext cx="371475" cy="57150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5</xdr:row>
      <xdr:rowOff>142875</xdr:rowOff>
    </xdr:from>
    <xdr:ext cx="895350" cy="5715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2</xdr:col>
      <xdr:colOff>142875</xdr:colOff>
      <xdr:row>6</xdr:row>
      <xdr:rowOff>142875</xdr:rowOff>
    </xdr:from>
    <xdr:ext cx="638175" cy="57150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="65" zoomScaleNormal="65" zoomScaleSheetLayoutView="65" workbookViewId="0">
      <selection activeCell="C1" sqref="C1:I1"/>
    </sheetView>
  </sheetViews>
  <sheetFormatPr defaultRowHeight="15"/>
  <cols>
    <col min="1" max="1" width="10" style="1" customWidth="1"/>
    <col min="2" max="2" width="30" style="1" customWidth="1"/>
    <col min="3" max="3" width="25" style="1" customWidth="1"/>
    <col min="4" max="7" width="30" style="1" customWidth="1"/>
    <col min="8" max="9" width="10" style="1" customWidth="1"/>
    <col min="10" max="10" width="12" style="1" customWidth="1"/>
    <col min="11" max="11" width="18" style="1" customWidth="1"/>
    <col min="12" max="12" width="15" style="1" customWidth="1"/>
    <col min="13" max="13" width="50" style="1" customWidth="1"/>
  </cols>
  <sheetData>
    <row r="1" spans="1:13" ht="60" customHeight="1">
      <c r="A1" s="29"/>
      <c r="B1" s="29"/>
      <c r="C1" s="31" t="s">
        <v>0</v>
      </c>
      <c r="D1" s="31"/>
      <c r="E1" s="31"/>
      <c r="F1" s="31"/>
      <c r="G1" s="31"/>
      <c r="H1" s="31"/>
      <c r="I1" s="31"/>
      <c r="J1" s="29"/>
      <c r="K1" s="29"/>
      <c r="L1" s="29"/>
      <c r="M1" s="32"/>
    </row>
    <row r="2" spans="1:13" ht="20.25">
      <c r="A2" s="28" t="s">
        <v>1</v>
      </c>
      <c r="B2" s="28"/>
      <c r="C2" s="28"/>
      <c r="D2" s="28"/>
      <c r="E2" s="28" t="s">
        <v>2</v>
      </c>
      <c r="F2" s="28"/>
      <c r="G2" s="28"/>
      <c r="H2" s="28" t="s">
        <v>3</v>
      </c>
      <c r="I2" s="28"/>
      <c r="J2" s="29"/>
      <c r="K2" s="4"/>
      <c r="L2" s="4"/>
      <c r="M2" s="3"/>
    </row>
    <row r="3" spans="1:13" ht="100.15" customHeight="1">
      <c r="A3" s="33" t="s">
        <v>4</v>
      </c>
      <c r="B3" s="33"/>
      <c r="C3" s="33"/>
      <c r="D3" s="33"/>
      <c r="E3" s="30" t="s">
        <v>5</v>
      </c>
      <c r="F3" s="30"/>
      <c r="G3" s="30"/>
      <c r="H3" s="30" t="s">
        <v>6</v>
      </c>
      <c r="I3" s="30"/>
      <c r="J3" s="30"/>
      <c r="K3" s="30"/>
      <c r="L3" s="5"/>
      <c r="M3" s="2"/>
    </row>
    <row r="4" spans="1:13" ht="39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</row>
    <row r="5" spans="1:13" ht="100.15" customHeight="1">
      <c r="A5" s="5">
        <v>1</v>
      </c>
      <c r="B5" s="6" t="s">
        <v>20</v>
      </c>
      <c r="C5" s="5"/>
      <c r="D5" s="6" t="s">
        <v>21</v>
      </c>
      <c r="E5" s="6" t="s">
        <v>22</v>
      </c>
      <c r="F5" s="6" t="s">
        <v>23</v>
      </c>
      <c r="G5" s="6" t="s">
        <v>24</v>
      </c>
      <c r="H5" s="5">
        <v>16</v>
      </c>
      <c r="I5" s="5" t="s">
        <v>25</v>
      </c>
      <c r="J5" s="5">
        <v>0</v>
      </c>
      <c r="K5" s="16" t="s">
        <v>62</v>
      </c>
      <c r="L5" s="17"/>
      <c r="M5" s="8" t="s">
        <v>26</v>
      </c>
    </row>
    <row r="6" spans="1:13" ht="100.15" customHeight="1">
      <c r="A6" s="5">
        <v>2</v>
      </c>
      <c r="B6" s="6" t="s">
        <v>27</v>
      </c>
      <c r="C6" s="5"/>
      <c r="D6" s="6" t="s">
        <v>28</v>
      </c>
      <c r="E6" s="6" t="s">
        <v>29</v>
      </c>
      <c r="F6" s="6" t="s">
        <v>30</v>
      </c>
      <c r="G6" s="6" t="s">
        <v>29</v>
      </c>
      <c r="H6" s="5">
        <v>4</v>
      </c>
      <c r="I6" s="5" t="s">
        <v>31</v>
      </c>
      <c r="J6" s="5">
        <v>0</v>
      </c>
      <c r="K6" s="18"/>
      <c r="L6" s="19"/>
      <c r="M6" s="8" t="s">
        <v>32</v>
      </c>
    </row>
    <row r="7" spans="1:13" ht="100.15" customHeight="1">
      <c r="A7" s="5">
        <v>3</v>
      </c>
      <c r="B7" s="6" t="s">
        <v>33</v>
      </c>
      <c r="C7" s="5"/>
      <c r="D7" s="6" t="s">
        <v>28</v>
      </c>
      <c r="E7" s="6" t="s">
        <v>34</v>
      </c>
      <c r="F7" s="6" t="s">
        <v>30</v>
      </c>
      <c r="G7" s="6" t="s">
        <v>34</v>
      </c>
      <c r="H7" s="5">
        <v>1</v>
      </c>
      <c r="I7" s="5" t="s">
        <v>35</v>
      </c>
      <c r="J7" s="5">
        <v>0</v>
      </c>
      <c r="K7" s="20"/>
      <c r="L7" s="21"/>
      <c r="M7" s="8" t="s">
        <v>36</v>
      </c>
    </row>
    <row r="8" spans="1:13" ht="15.75">
      <c r="A8" s="9"/>
      <c r="B8" s="9"/>
      <c r="C8" s="9"/>
      <c r="D8" s="9"/>
      <c r="E8" s="9"/>
      <c r="F8" s="9"/>
      <c r="G8" s="9"/>
      <c r="H8" s="9"/>
      <c r="I8" s="9"/>
      <c r="J8" s="24" t="s">
        <v>37</v>
      </c>
      <c r="K8" s="25"/>
      <c r="L8" s="10"/>
    </row>
    <row r="9" spans="1:13" ht="15.75">
      <c r="A9" s="9"/>
      <c r="B9" s="12" t="s">
        <v>38</v>
      </c>
      <c r="C9" s="9"/>
      <c r="D9" s="9"/>
      <c r="E9" s="9"/>
      <c r="F9" s="9"/>
      <c r="G9" s="9"/>
      <c r="H9" s="9"/>
      <c r="I9" s="9"/>
      <c r="J9" s="22" t="s">
        <v>39</v>
      </c>
      <c r="K9" s="23"/>
      <c r="L9" s="10" t="s">
        <v>40</v>
      </c>
    </row>
    <row r="10" spans="1:13" ht="15.75">
      <c r="A10" s="9">
        <v>1</v>
      </c>
      <c r="B10" s="26" t="s">
        <v>41</v>
      </c>
      <c r="C10" s="26"/>
      <c r="D10" s="27"/>
      <c r="E10" s="9"/>
      <c r="F10" s="9"/>
      <c r="G10" s="9"/>
      <c r="H10" s="9"/>
      <c r="I10" s="9"/>
      <c r="J10" s="24"/>
      <c r="K10" s="25"/>
      <c r="L10" s="11"/>
    </row>
    <row r="11" spans="1:13" ht="15.75">
      <c r="A11" s="9">
        <v>2</v>
      </c>
      <c r="B11" s="26" t="s">
        <v>42</v>
      </c>
      <c r="C11" s="26"/>
      <c r="D11" s="27"/>
      <c r="E11" s="9"/>
      <c r="F11" s="9"/>
      <c r="G11" s="9"/>
      <c r="H11" s="9"/>
      <c r="I11" s="9"/>
      <c r="J11" s="24"/>
      <c r="K11" s="25"/>
      <c r="L11" s="11"/>
    </row>
    <row r="12" spans="1:13" ht="15.75">
      <c r="A12" s="9">
        <v>3</v>
      </c>
      <c r="B12" s="26" t="s">
        <v>43</v>
      </c>
      <c r="C12" s="26"/>
      <c r="D12" s="27"/>
      <c r="E12" s="9"/>
      <c r="F12" s="9"/>
      <c r="G12" s="9"/>
      <c r="H12" s="9"/>
      <c r="I12" s="9"/>
      <c r="J12" s="24" t="s">
        <v>44</v>
      </c>
      <c r="K12" s="25"/>
      <c r="L12" s="11" t="str">
        <f>L9</f>
        <v>70,000.00</v>
      </c>
    </row>
    <row r="13" spans="1:13" ht="15.75">
      <c r="A13" s="9">
        <v>4</v>
      </c>
      <c r="B13" s="26" t="s">
        <v>45</v>
      </c>
      <c r="C13" s="26"/>
      <c r="D13" s="27"/>
      <c r="E13" s="9"/>
      <c r="F13" s="9"/>
      <c r="G13" s="9"/>
      <c r="H13" s="9"/>
      <c r="I13" s="9"/>
      <c r="J13" s="24" t="s">
        <v>46</v>
      </c>
      <c r="K13" s="25"/>
      <c r="L13" s="11">
        <f>L12*18%</f>
        <v>12600</v>
      </c>
    </row>
    <row r="14" spans="1:13" ht="15.75">
      <c r="A14" s="9">
        <v>5</v>
      </c>
      <c r="B14" s="26" t="s">
        <v>47</v>
      </c>
      <c r="C14" s="26"/>
      <c r="D14" s="27"/>
      <c r="E14" s="9"/>
      <c r="F14" s="9"/>
      <c r="G14" s="9"/>
      <c r="H14" s="9"/>
      <c r="I14" s="9"/>
      <c r="J14" s="13" t="s">
        <v>48</v>
      </c>
      <c r="K14" s="14"/>
      <c r="L14" s="11">
        <f>L12+L13</f>
        <v>82600</v>
      </c>
    </row>
    <row r="15" spans="1:13">
      <c r="A15" s="9">
        <v>6</v>
      </c>
      <c r="B15" s="26" t="s">
        <v>49</v>
      </c>
      <c r="C15" s="26"/>
      <c r="D15" s="27"/>
      <c r="E15" s="9"/>
      <c r="F15" s="9"/>
      <c r="G15" s="9"/>
      <c r="H15" s="9"/>
      <c r="I15" s="9"/>
      <c r="J15" s="9"/>
      <c r="K15" s="9"/>
      <c r="L15" s="9"/>
    </row>
    <row r="16" spans="1:13">
      <c r="A16" s="9">
        <v>7</v>
      </c>
      <c r="B16" s="26" t="s">
        <v>50</v>
      </c>
      <c r="C16" s="26"/>
      <c r="D16" s="27"/>
      <c r="E16" s="9"/>
      <c r="F16" s="9"/>
      <c r="G16" s="9"/>
      <c r="H16" s="9"/>
      <c r="I16" s="9"/>
      <c r="J16" s="9"/>
      <c r="K16" s="9"/>
      <c r="L16" s="9"/>
    </row>
    <row r="17" spans="1:12">
      <c r="A17" s="9">
        <v>8</v>
      </c>
      <c r="B17" s="26" t="s">
        <v>51</v>
      </c>
      <c r="C17" s="26"/>
      <c r="D17" s="27"/>
      <c r="E17" s="9"/>
      <c r="F17" s="15" t="s">
        <v>52</v>
      </c>
      <c r="G17" s="15"/>
      <c r="H17" s="15"/>
      <c r="I17" s="15"/>
      <c r="J17" s="15"/>
      <c r="K17" s="15"/>
      <c r="L17" s="15"/>
    </row>
    <row r="18" spans="1:12">
      <c r="A18" s="9">
        <v>9</v>
      </c>
      <c r="B18" s="26" t="s">
        <v>53</v>
      </c>
      <c r="C18" s="26"/>
      <c r="D18" s="27"/>
      <c r="E18" s="9"/>
      <c r="F18" s="15" t="s">
        <v>54</v>
      </c>
      <c r="G18" s="15"/>
      <c r="H18" s="15"/>
      <c r="I18" s="15" t="s">
        <v>55</v>
      </c>
      <c r="J18" s="15"/>
      <c r="K18" s="15"/>
      <c r="L18" s="15"/>
    </row>
    <row r="19" spans="1:12">
      <c r="A19" s="9">
        <v>10</v>
      </c>
      <c r="B19" s="26" t="s">
        <v>56</v>
      </c>
      <c r="C19" s="26"/>
      <c r="D19" s="27"/>
      <c r="E19" s="9"/>
      <c r="F19" s="15" t="s">
        <v>57</v>
      </c>
      <c r="G19" s="15"/>
      <c r="H19" s="15"/>
      <c r="I19" s="15" t="s">
        <v>58</v>
      </c>
      <c r="J19" s="15"/>
      <c r="K19" s="15"/>
      <c r="L19" s="15"/>
    </row>
    <row r="20" spans="1:12">
      <c r="A20" s="9"/>
      <c r="B20" s="9"/>
      <c r="C20" s="9"/>
      <c r="D20" s="9"/>
      <c r="E20" s="9"/>
      <c r="F20" s="15" t="s">
        <v>59</v>
      </c>
      <c r="G20" s="15"/>
      <c r="H20" s="15"/>
      <c r="I20" s="15">
        <v>5257037500</v>
      </c>
      <c r="J20" s="15"/>
      <c r="K20" s="15"/>
      <c r="L20" s="15"/>
    </row>
    <row r="21" spans="1:12">
      <c r="A21" s="9"/>
      <c r="B21" s="9"/>
      <c r="C21" s="9"/>
      <c r="D21" s="9"/>
      <c r="E21" s="9"/>
      <c r="F21" s="15" t="s">
        <v>60</v>
      </c>
      <c r="G21" s="15"/>
      <c r="H21" s="15"/>
      <c r="I21" s="15" t="s">
        <v>61</v>
      </c>
      <c r="J21" s="15"/>
      <c r="K21" s="15"/>
      <c r="L21" s="15"/>
    </row>
  </sheetData>
  <sheetProtection formatCells="0" formatColumns="0" formatRows="0" insertColumns="0" insertRows="0" insertHyperlinks="0" deleteColumns="0" deleteRows="0" sort="0" autoFilter="0" pivotTables="0"/>
  <mergeCells count="37">
    <mergeCell ref="A1:B1"/>
    <mergeCell ref="A2:D2"/>
    <mergeCell ref="A3:D3"/>
    <mergeCell ref="E2:G2"/>
    <mergeCell ref="E3:G3"/>
    <mergeCell ref="H2:J2"/>
    <mergeCell ref="H3:K3"/>
    <mergeCell ref="C1:I1"/>
    <mergeCell ref="J1:M1"/>
    <mergeCell ref="J8:K8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K5:L7"/>
    <mergeCell ref="F17:H17"/>
    <mergeCell ref="I17:L17"/>
    <mergeCell ref="F18:H18"/>
    <mergeCell ref="I18:L18"/>
    <mergeCell ref="J9:K9"/>
    <mergeCell ref="J10:K10"/>
    <mergeCell ref="J11:K11"/>
    <mergeCell ref="J12:K12"/>
    <mergeCell ref="J13:K13"/>
    <mergeCell ref="J14:K14"/>
    <mergeCell ref="F20:H20"/>
    <mergeCell ref="I20:L20"/>
    <mergeCell ref="F21:H21"/>
    <mergeCell ref="I21:L21"/>
    <mergeCell ref="F19:H19"/>
    <mergeCell ref="I19:L19"/>
  </mergeCells>
  <pageMargins left="0.11811023622047245" right="7.874015748031496E-2" top="0.11811023622047245" bottom="0.11811023622047245" header="0.31496062992125984" footer="0.31496062992125984"/>
  <pageSetup paperSize="9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Sarvesh Patil</cp:lastModifiedBy>
  <cp:lastPrinted>2024-05-29T05:22:03Z</cp:lastPrinted>
  <dcterms:created xsi:type="dcterms:W3CDTF">2024-04-30T11:24:56Z</dcterms:created>
  <dcterms:modified xsi:type="dcterms:W3CDTF">2024-05-29T05:22:42Z</dcterms:modified>
  <cp:category/>
</cp:coreProperties>
</file>