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INVENTECH SOLUTIONS\Adani\Ahmedabad\IDLI.COM\Final BOQ\"/>
    </mc:Choice>
  </mc:AlternateContent>
  <xr:revisionPtr revIDLastSave="0" documentId="13_ncr:1_{1EBF91BA-C9DC-479E-B24D-D7D3E60E6F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RINKL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SPRINKLER!$A$1:$G$36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1" i="1"/>
  <c r="F29" i="1"/>
  <c r="F26" i="1"/>
  <c r="F25" i="1"/>
  <c r="F24" i="1"/>
  <c r="F23" i="1"/>
  <c r="F20" i="1"/>
  <c r="F19" i="1"/>
  <c r="F18" i="1"/>
  <c r="F15" i="1"/>
  <c r="F14" i="1"/>
  <c r="F11" i="1"/>
  <c r="F9" i="1"/>
  <c r="F6" i="1"/>
  <c r="F5" i="1"/>
  <c r="F4" i="1"/>
  <c r="F36" i="1" l="1"/>
</calcChain>
</file>

<file path=xl/sharedStrings.xml><?xml version="1.0" encoding="utf-8"?>
<sst xmlns="http://schemas.openxmlformats.org/spreadsheetml/2006/main" count="72" uniqueCount="38">
  <si>
    <t>Total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</si>
  <si>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</si>
  <si>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No.</t>
  </si>
  <si>
    <t>25mm</t>
  </si>
  <si>
    <t>a.</t>
  </si>
  <si>
    <t>Flexible Sprinkler Drop.</t>
  </si>
  <si>
    <t>Pendant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</si>
  <si>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</si>
  <si>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Providing &amp; Fixing C.P. Brass 68 degree Quartzoid Bulb Sprinklers. Make  : Tyco / viking temp rating  standard coverage discharge coefficent k- 6.6 quick response UL listed &amp; EN approved.</t>
  </si>
  <si>
    <t>80 mm dia NRV</t>
  </si>
  <si>
    <t>d</t>
  </si>
  <si>
    <t>Air Release Valve</t>
  </si>
  <si>
    <t>c</t>
  </si>
  <si>
    <t>Pressure Gauge</t>
  </si>
  <si>
    <t>b</t>
  </si>
  <si>
    <t>Flow Switch</t>
  </si>
  <si>
    <t>HEADER FITTING.</t>
  </si>
  <si>
    <t>80 mm dia</t>
  </si>
  <si>
    <t>f.</t>
  </si>
  <si>
    <t>50 mm dia</t>
  </si>
  <si>
    <t>d.</t>
  </si>
  <si>
    <t>40 mm dia</t>
  </si>
  <si>
    <t>c.</t>
  </si>
  <si>
    <t>Providing &amp; Fixing of Ball Valve.</t>
  </si>
  <si>
    <t>b.</t>
  </si>
  <si>
    <t>Providing &amp; Fixing of Butterfly Valve.</t>
  </si>
  <si>
    <t>Rft.</t>
  </si>
  <si>
    <t>25 mm dia</t>
  </si>
  <si>
    <t>Synthetic Enamel Paint.</t>
  </si>
  <si>
    <t>Providing, Laying, Jointing &amp; Testing of Pipes for Sprinkler System - G.I Pipe confirming IS Codes Class `C' Heavy Pipe &amp; with necessary support &amp; anchore fastening from slab.</t>
  </si>
  <si>
    <t>Remarks</t>
  </si>
  <si>
    <t>AMOUNT</t>
  </si>
  <si>
    <t>RATE</t>
  </si>
  <si>
    <t>QTY.</t>
  </si>
  <si>
    <t>UNIT</t>
  </si>
  <si>
    <t>DESCRIPTION</t>
  </si>
  <si>
    <t>SR. NO.</t>
  </si>
  <si>
    <t xml:space="preserve">BILL OF QUANTITIES FOR  SPRINKLER WORK
LOCATION:- Ahemdabad Food 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</si>
</sst>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12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Calibri"/>
      <family val="2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54"/>
      </patternFill>
    </fill>
    <fill>
      <patternFill patternType="solid">
        <fgColor theme="4" tint="0.59999389629810485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0" fontId="9" fillId="0" borderId="0"/>
  </cellStyleXfs>
  <cellXfs count="30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0" fontId="3" fillId="3" borderId="0" xfId="2" applyFont="1" applyFill="1"/>
    <xf numFmtId="0" fontId="3" fillId="3" borderId="1" xfId="2" applyFont="1" applyFill="1" applyBorder="1" applyAlignment="1">
      <alignment horizontal="center" vertical="center" wrapText="1"/>
    </xf>
    <xf numFmtId="164" fontId="5" fillId="0" borderId="5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>
      <alignment horizontal="left" vertical="center" wrapText="1"/>
    </xf>
    <xf numFmtId="164" fontId="6" fillId="0" borderId="5" xfId="1" applyFont="1" applyBorder="1" applyAlignment="1">
      <alignment horizontal="center" vertical="top"/>
    </xf>
    <xf numFmtId="1" fontId="7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1" fontId="6" fillId="0" borderId="5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5" xfId="1" applyFont="1" applyBorder="1" applyAlignment="1" applyProtection="1">
      <alignment horizontal="center" vertical="center" wrapText="1"/>
      <protection locked="0"/>
    </xf>
    <xf numFmtId="0" fontId="6" fillId="0" borderId="5" xfId="3" applyFont="1" applyBorder="1" applyAlignment="1">
      <alignment horizontal="left" vertical="center" wrapText="1"/>
    </xf>
    <xf numFmtId="164" fontId="10" fillId="0" borderId="5" xfId="1" applyFont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>
      <alignment horizontal="left" vertical="top" wrapText="1"/>
    </xf>
    <xf numFmtId="49" fontId="2" fillId="4" borderId="7" xfId="2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2" applyNumberFormat="1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center" vertical="top" wrapText="1"/>
    </xf>
    <xf numFmtId="0" fontId="11" fillId="5" borderId="3" xfId="2" applyFont="1" applyFill="1" applyBorder="1" applyAlignment="1">
      <alignment horizontal="center" vertical="top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left" vertical="top" wrapText="1"/>
    </xf>
    <xf numFmtId="43" fontId="0" fillId="0" borderId="0" xfId="0" applyNumberFormat="1"/>
  </cellXfs>
  <cellStyles count="4">
    <cellStyle name="Comma 2 2 2 5" xfId="1" xr:uid="{00000000-0005-0000-0000-000000000000}"/>
    <cellStyle name="Normal" xfId="0" builtinId="0"/>
    <cellStyle name="Normal 11" xfId="2" xr:uid="{00000000-0005-0000-0000-000002000000}"/>
    <cellStyle name="Normal_KFC MYSORE -FIRE SPRINKLER BOQ-22-06-08-R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="160" zoomScaleNormal="160" zoomScaleSheetLayoutView="160" workbookViewId="0">
      <selection activeCell="H41" sqref="H41"/>
    </sheetView>
  </sheetViews>
  <sheetFormatPr defaultRowHeight="14.4" x14ac:dyDescent="0.3"/>
  <cols>
    <col min="2" max="2" width="37.6640625" customWidth="1"/>
    <col min="6" max="6" width="12.5546875" customWidth="1"/>
    <col min="7" max="7" width="14" customWidth="1"/>
  </cols>
  <sheetData>
    <row r="1" spans="1:7" ht="39" customHeight="1" x14ac:dyDescent="0.3">
      <c r="A1" s="21" t="s">
        <v>37</v>
      </c>
      <c r="B1" s="22"/>
      <c r="C1" s="22"/>
      <c r="D1" s="22"/>
      <c r="E1" s="22"/>
      <c r="F1" s="22"/>
      <c r="G1" s="22"/>
    </row>
    <row r="2" spans="1:7" ht="31.5" customHeight="1" x14ac:dyDescent="0.3">
      <c r="A2" s="20" t="s">
        <v>36</v>
      </c>
      <c r="B2" s="20" t="s">
        <v>35</v>
      </c>
      <c r="C2" s="20" t="s">
        <v>34</v>
      </c>
      <c r="D2" s="19" t="s">
        <v>33</v>
      </c>
      <c r="E2" s="20" t="s">
        <v>32</v>
      </c>
      <c r="F2" s="20" t="s">
        <v>31</v>
      </c>
      <c r="G2" s="19" t="s">
        <v>30</v>
      </c>
    </row>
    <row r="3" spans="1:7" ht="54.75" customHeight="1" x14ac:dyDescent="0.3">
      <c r="A3" s="12">
        <v>1</v>
      </c>
      <c r="B3" s="18" t="s">
        <v>29</v>
      </c>
      <c r="C3" s="9"/>
      <c r="D3" s="17"/>
      <c r="E3" s="10"/>
      <c r="F3" s="10"/>
      <c r="G3" s="5"/>
    </row>
    <row r="4" spans="1:7" ht="15.6" x14ac:dyDescent="0.3">
      <c r="A4" s="9" t="s">
        <v>4</v>
      </c>
      <c r="B4" s="6" t="s">
        <v>27</v>
      </c>
      <c r="C4" s="9" t="s">
        <v>26</v>
      </c>
      <c r="D4" s="8">
        <v>120</v>
      </c>
      <c r="E4" s="10">
        <v>250</v>
      </c>
      <c r="F4" s="6">
        <f>D4*E4</f>
        <v>30000</v>
      </c>
      <c r="G4" s="5"/>
    </row>
    <row r="5" spans="1:7" ht="15.6" x14ac:dyDescent="0.3">
      <c r="A5" s="9" t="s">
        <v>22</v>
      </c>
      <c r="B5" s="6" t="s">
        <v>21</v>
      </c>
      <c r="C5" s="9" t="s">
        <v>26</v>
      </c>
      <c r="D5" s="8">
        <v>60</v>
      </c>
      <c r="E5" s="10">
        <v>350</v>
      </c>
      <c r="F5" s="6">
        <f>D5*E5</f>
        <v>21000</v>
      </c>
      <c r="G5" s="5"/>
    </row>
    <row r="6" spans="1:7" ht="15.6" x14ac:dyDescent="0.3">
      <c r="A6" s="9" t="s">
        <v>20</v>
      </c>
      <c r="B6" s="6" t="s">
        <v>19</v>
      </c>
      <c r="C6" s="9" t="s">
        <v>26</v>
      </c>
      <c r="D6" s="8">
        <v>10</v>
      </c>
      <c r="E6" s="10">
        <v>450</v>
      </c>
      <c r="F6" s="6">
        <f>D6*E6</f>
        <v>4500</v>
      </c>
      <c r="G6" s="5"/>
    </row>
    <row r="7" spans="1:7" ht="15.6" x14ac:dyDescent="0.3">
      <c r="A7" s="9"/>
      <c r="B7" s="6"/>
      <c r="C7" s="9"/>
      <c r="D7" s="8"/>
      <c r="E7" s="10"/>
      <c r="F7" s="6"/>
      <c r="G7" s="5"/>
    </row>
    <row r="8" spans="1:7" ht="15.6" x14ac:dyDescent="0.3">
      <c r="A8" s="12">
        <v>2</v>
      </c>
      <c r="B8" s="11" t="s">
        <v>28</v>
      </c>
      <c r="C8" s="9"/>
      <c r="D8" s="8"/>
      <c r="E8" s="10"/>
      <c r="F8" s="6"/>
      <c r="G8" s="5"/>
    </row>
    <row r="9" spans="1:7" ht="15.6" x14ac:dyDescent="0.3">
      <c r="A9" s="9" t="s">
        <v>4</v>
      </c>
      <c r="B9" s="6" t="s">
        <v>27</v>
      </c>
      <c r="C9" s="9" t="s">
        <v>26</v>
      </c>
      <c r="D9" s="8">
        <v>120</v>
      </c>
      <c r="E9" s="16">
        <v>27</v>
      </c>
      <c r="F9" s="6">
        <f>D9*E9</f>
        <v>3240</v>
      </c>
      <c r="G9" s="5"/>
    </row>
    <row r="10" spans="1:7" ht="15.6" x14ac:dyDescent="0.3">
      <c r="A10" s="9" t="s">
        <v>22</v>
      </c>
      <c r="B10" s="6" t="s">
        <v>21</v>
      </c>
      <c r="C10" s="9" t="s">
        <v>26</v>
      </c>
      <c r="D10" s="8">
        <v>60</v>
      </c>
      <c r="E10" s="10">
        <v>27</v>
      </c>
      <c r="F10" s="6">
        <v>25</v>
      </c>
      <c r="G10" s="5"/>
    </row>
    <row r="11" spans="1:7" ht="15.6" x14ac:dyDescent="0.3">
      <c r="A11" s="9" t="s">
        <v>20</v>
      </c>
      <c r="B11" s="6" t="s">
        <v>19</v>
      </c>
      <c r="C11" s="9" t="s">
        <v>26</v>
      </c>
      <c r="D11" s="8">
        <v>10</v>
      </c>
      <c r="E11" s="10">
        <v>27</v>
      </c>
      <c r="F11" s="6">
        <f>D11*E11</f>
        <v>270</v>
      </c>
      <c r="G11" s="5"/>
    </row>
    <row r="12" spans="1:7" ht="15.6" x14ac:dyDescent="0.3">
      <c r="A12" s="9"/>
      <c r="B12" s="11"/>
      <c r="C12" s="9"/>
      <c r="D12" s="8"/>
      <c r="E12" s="10"/>
      <c r="F12" s="6"/>
      <c r="G12" s="5"/>
    </row>
    <row r="13" spans="1:7" ht="15.6" x14ac:dyDescent="0.3">
      <c r="A13" s="12">
        <v>3</v>
      </c>
      <c r="B13" s="11" t="s">
        <v>25</v>
      </c>
      <c r="C13" s="9"/>
      <c r="D13" s="8"/>
      <c r="E13" s="10"/>
      <c r="F13" s="6"/>
      <c r="G13" s="5"/>
    </row>
    <row r="14" spans="1:7" ht="15.6" x14ac:dyDescent="0.3">
      <c r="A14" s="9" t="s">
        <v>4</v>
      </c>
      <c r="B14" s="6" t="s">
        <v>21</v>
      </c>
      <c r="C14" s="9" t="s">
        <v>2</v>
      </c>
      <c r="D14" s="8">
        <v>3</v>
      </c>
      <c r="E14" s="10">
        <v>4500</v>
      </c>
      <c r="F14" s="6">
        <f>D14*E14</f>
        <v>13500</v>
      </c>
      <c r="G14" s="5"/>
    </row>
    <row r="15" spans="1:7" ht="15.6" x14ac:dyDescent="0.3">
      <c r="A15" s="9" t="s">
        <v>24</v>
      </c>
      <c r="B15" s="6" t="s">
        <v>19</v>
      </c>
      <c r="C15" s="9" t="s">
        <v>2</v>
      </c>
      <c r="D15" s="8">
        <v>1</v>
      </c>
      <c r="E15" s="10">
        <v>5200</v>
      </c>
      <c r="F15" s="6">
        <f>D15*E15</f>
        <v>5200</v>
      </c>
      <c r="G15" s="5"/>
    </row>
    <row r="16" spans="1:7" ht="15.6" x14ac:dyDescent="0.3">
      <c r="A16" s="9"/>
      <c r="B16" s="6"/>
      <c r="C16" s="9"/>
      <c r="D16" s="8"/>
      <c r="E16" s="10"/>
      <c r="F16" s="6"/>
      <c r="G16" s="5"/>
    </row>
    <row r="17" spans="1:9" ht="15.6" x14ac:dyDescent="0.3">
      <c r="A17" s="12">
        <v>4</v>
      </c>
      <c r="B17" s="11" t="s">
        <v>23</v>
      </c>
      <c r="C17" s="9"/>
      <c r="D17" s="8"/>
      <c r="E17" s="10"/>
      <c r="F17" s="6"/>
      <c r="G17" s="5"/>
    </row>
    <row r="18" spans="1:9" ht="15.6" x14ac:dyDescent="0.3">
      <c r="A18" s="9" t="s">
        <v>22</v>
      </c>
      <c r="B18" s="6" t="s">
        <v>21</v>
      </c>
      <c r="C18" s="9" t="s">
        <v>2</v>
      </c>
      <c r="D18" s="8">
        <v>3</v>
      </c>
      <c r="E18" s="10">
        <v>950</v>
      </c>
      <c r="F18" s="6">
        <f>D18*E18</f>
        <v>2850</v>
      </c>
      <c r="G18" s="5"/>
    </row>
    <row r="19" spans="1:9" ht="15.6" x14ac:dyDescent="0.3">
      <c r="A19" s="9" t="s">
        <v>20</v>
      </c>
      <c r="B19" s="6" t="s">
        <v>19</v>
      </c>
      <c r="C19" s="9" t="s">
        <v>2</v>
      </c>
      <c r="D19" s="8">
        <v>1</v>
      </c>
      <c r="E19" s="10">
        <v>1250</v>
      </c>
      <c r="F19" s="6">
        <f>D19*E19</f>
        <v>1250</v>
      </c>
      <c r="G19" s="5"/>
    </row>
    <row r="20" spans="1:9" ht="15.6" x14ac:dyDescent="0.3">
      <c r="A20" s="9" t="s">
        <v>18</v>
      </c>
      <c r="B20" s="6" t="s">
        <v>17</v>
      </c>
      <c r="C20" s="9" t="s">
        <v>2</v>
      </c>
      <c r="D20" s="8">
        <v>1</v>
      </c>
      <c r="E20" s="10">
        <v>1400</v>
      </c>
      <c r="F20" s="6">
        <f>D20*E20</f>
        <v>1400</v>
      </c>
      <c r="G20" s="5"/>
    </row>
    <row r="21" spans="1:9" ht="15.6" x14ac:dyDescent="0.3">
      <c r="A21" s="9"/>
      <c r="B21" s="6"/>
      <c r="C21" s="9"/>
      <c r="D21" s="8"/>
      <c r="E21" s="10"/>
      <c r="F21" s="6"/>
      <c r="G21" s="5"/>
    </row>
    <row r="22" spans="1:9" ht="15.6" x14ac:dyDescent="0.3">
      <c r="A22" s="12">
        <v>5</v>
      </c>
      <c r="B22" s="15" t="s">
        <v>16</v>
      </c>
      <c r="C22" s="9"/>
      <c r="D22" s="8"/>
      <c r="E22" s="10"/>
      <c r="F22" s="6"/>
      <c r="G22" s="5"/>
    </row>
    <row r="23" spans="1:9" ht="15.6" x14ac:dyDescent="0.3">
      <c r="A23" s="9" t="s">
        <v>4</v>
      </c>
      <c r="B23" s="15" t="s">
        <v>15</v>
      </c>
      <c r="C23" s="9" t="s">
        <v>2</v>
      </c>
      <c r="D23" s="8">
        <v>1</v>
      </c>
      <c r="E23" s="10">
        <v>3250</v>
      </c>
      <c r="F23" s="6">
        <f>D23*E23</f>
        <v>3250</v>
      </c>
      <c r="G23" s="5"/>
    </row>
    <row r="24" spans="1:9" ht="15.6" x14ac:dyDescent="0.3">
      <c r="A24" s="9" t="s">
        <v>14</v>
      </c>
      <c r="B24" s="15" t="s">
        <v>13</v>
      </c>
      <c r="C24" s="9" t="s">
        <v>2</v>
      </c>
      <c r="D24" s="8">
        <v>1</v>
      </c>
      <c r="E24" s="10">
        <v>2250</v>
      </c>
      <c r="F24" s="6">
        <f>D24*E24</f>
        <v>2250</v>
      </c>
      <c r="G24" s="5"/>
    </row>
    <row r="25" spans="1:9" ht="15.6" x14ac:dyDescent="0.3">
      <c r="A25" s="9" t="s">
        <v>12</v>
      </c>
      <c r="B25" s="15" t="s">
        <v>11</v>
      </c>
      <c r="C25" s="9" t="s">
        <v>2</v>
      </c>
      <c r="D25" s="8">
        <v>1</v>
      </c>
      <c r="E25" s="10">
        <v>1580</v>
      </c>
      <c r="F25" s="6">
        <f>D25*E25</f>
        <v>1580</v>
      </c>
      <c r="G25" s="5"/>
    </row>
    <row r="26" spans="1:9" ht="15.6" x14ac:dyDescent="0.3">
      <c r="A26" s="9" t="s">
        <v>10</v>
      </c>
      <c r="B26" s="15" t="s">
        <v>9</v>
      </c>
      <c r="C26" s="9" t="s">
        <v>2</v>
      </c>
      <c r="D26" s="8">
        <v>1</v>
      </c>
      <c r="E26" s="10">
        <v>6890</v>
      </c>
      <c r="F26" s="6">
        <f>D26*E26</f>
        <v>6890</v>
      </c>
      <c r="G26" s="5"/>
    </row>
    <row r="27" spans="1:9" ht="15.6" x14ac:dyDescent="0.3">
      <c r="A27" s="9"/>
      <c r="B27" s="15"/>
      <c r="C27" s="9"/>
      <c r="D27" s="8"/>
      <c r="E27" s="10"/>
      <c r="F27" s="6"/>
      <c r="G27" s="5"/>
    </row>
    <row r="28" spans="1:9" ht="66" x14ac:dyDescent="0.3">
      <c r="A28" s="12">
        <v>6</v>
      </c>
      <c r="B28" s="11" t="s">
        <v>8</v>
      </c>
      <c r="C28" s="9"/>
      <c r="D28" s="8"/>
      <c r="E28" s="10"/>
      <c r="F28" s="6"/>
      <c r="G28" s="5"/>
    </row>
    <row r="29" spans="1:9" ht="15.6" x14ac:dyDescent="0.3">
      <c r="A29" s="9" t="s">
        <v>4</v>
      </c>
      <c r="B29" s="6" t="s">
        <v>6</v>
      </c>
      <c r="C29" s="9" t="s">
        <v>2</v>
      </c>
      <c r="D29" s="8">
        <v>21</v>
      </c>
      <c r="E29" s="10">
        <v>900</v>
      </c>
      <c r="F29" s="6">
        <f>D29*E29</f>
        <v>18900</v>
      </c>
      <c r="G29" s="14"/>
    </row>
    <row r="30" spans="1:9" ht="79.2" x14ac:dyDescent="0.3">
      <c r="A30" s="12">
        <v>7</v>
      </c>
      <c r="B30" s="11" t="s">
        <v>7</v>
      </c>
      <c r="C30" s="9"/>
      <c r="D30" s="8"/>
      <c r="E30" s="10"/>
      <c r="F30" s="6"/>
      <c r="G30" s="5"/>
      <c r="I30" s="13"/>
    </row>
    <row r="31" spans="1:9" ht="15.6" x14ac:dyDescent="0.3">
      <c r="A31" s="9" t="s">
        <v>4</v>
      </c>
      <c r="B31" s="6" t="s">
        <v>6</v>
      </c>
      <c r="C31" s="9" t="s">
        <v>2</v>
      </c>
      <c r="D31" s="8">
        <v>21</v>
      </c>
      <c r="E31" s="10">
        <v>1200</v>
      </c>
      <c r="F31" s="6">
        <f>D31*E31</f>
        <v>25200</v>
      </c>
      <c r="G31" s="5"/>
    </row>
    <row r="32" spans="1:9" ht="15.6" x14ac:dyDescent="0.3">
      <c r="A32" s="9"/>
      <c r="B32" s="11"/>
      <c r="C32" s="9"/>
      <c r="D32" s="8"/>
      <c r="E32" s="10"/>
      <c r="F32" s="6"/>
      <c r="G32" s="5"/>
    </row>
    <row r="33" spans="1:7" ht="15.6" x14ac:dyDescent="0.3">
      <c r="A33" s="12">
        <v>8</v>
      </c>
      <c r="B33" s="11" t="s">
        <v>5</v>
      </c>
      <c r="C33" s="9"/>
      <c r="D33" s="8"/>
      <c r="E33" s="10"/>
      <c r="F33" s="6"/>
      <c r="G33" s="5"/>
    </row>
    <row r="34" spans="1:7" ht="15.6" x14ac:dyDescent="0.3">
      <c r="A34" s="9" t="s">
        <v>4</v>
      </c>
      <c r="B34" s="6" t="s">
        <v>3</v>
      </c>
      <c r="C34" s="9" t="s">
        <v>2</v>
      </c>
      <c r="D34" s="8">
        <v>21</v>
      </c>
      <c r="E34" s="7">
        <v>840</v>
      </c>
      <c r="F34" s="6">
        <f>D34*E34</f>
        <v>17640</v>
      </c>
      <c r="G34" s="5"/>
    </row>
    <row r="35" spans="1:7" s="3" customFormat="1" ht="69" customHeight="1" x14ac:dyDescent="0.3">
      <c r="A35" s="4"/>
      <c r="B35" s="26" t="s">
        <v>1</v>
      </c>
      <c r="C35" s="27"/>
      <c r="D35" s="27"/>
      <c r="E35" s="27"/>
      <c r="F35" s="27"/>
      <c r="G35" s="28"/>
    </row>
    <row r="36" spans="1:7" ht="15.6" x14ac:dyDescent="0.3">
      <c r="A36" s="23" t="s">
        <v>0</v>
      </c>
      <c r="B36" s="24"/>
      <c r="C36" s="24"/>
      <c r="D36" s="24"/>
      <c r="E36" s="25"/>
      <c r="F36" s="2">
        <f>SUM(F3:F34)</f>
        <v>158945</v>
      </c>
      <c r="G36" s="1"/>
    </row>
    <row r="38" spans="1:7" x14ac:dyDescent="0.3">
      <c r="F38" s="29"/>
    </row>
  </sheetData>
  <mergeCells count="3">
    <mergeCell ref="A1:G1"/>
    <mergeCell ref="A36:E36"/>
    <mergeCell ref="B35:G35"/>
  </mergeCells>
  <pageMargins left="0.7" right="0.7" top="0.75" bottom="0.75" header="0.3" footer="0.3"/>
  <pageSetup scale="8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8C45C1C9-E549-434D-810E-62B97900B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781511-887D-4B94-BAFB-E625DDA06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B6CAB-6E5B-456B-A2FB-8E64DE198725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5f27ad8b-8acf-4af6-8719-9d4dee975e46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47beb7f-918b-4a93-a74e-e2e8d62f81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SPRINKLER</vt:lpstr>
      <vt:lpstr>SPRINKLER!Print_Area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Sandeep Suryawanshi</cp:lastModifiedBy>
  <dcterms:created xsi:type="dcterms:W3CDTF">2024-03-19T09:50:13Z</dcterms:created>
  <dcterms:modified xsi:type="dcterms:W3CDTF">2024-04-04T08:56:13Z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