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36" windowHeight="37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5" i="1"/>
  <c r="H6" i="1"/>
  <c r="G12" i="1" s="1"/>
  <c r="H7" i="1"/>
  <c r="H8" i="1"/>
  <c r="H9" i="1"/>
  <c r="H10" i="1"/>
  <c r="H11" i="1"/>
  <c r="H4" i="1"/>
  <c r="J5" i="1" l="1"/>
  <c r="J6" i="1"/>
  <c r="J7" i="1"/>
  <c r="J8" i="1"/>
  <c r="J9" i="1"/>
  <c r="J10" i="1"/>
  <c r="J11" i="1"/>
  <c r="J4" i="1"/>
  <c r="F11" i="1"/>
  <c r="F10" i="1"/>
  <c r="F9" i="1"/>
  <c r="F8" i="1"/>
  <c r="F7" i="1"/>
  <c r="F6" i="1"/>
  <c r="F5" i="1"/>
  <c r="F4" i="1"/>
  <c r="E12" i="1" l="1"/>
  <c r="E13" i="1" s="1"/>
  <c r="I12" i="1"/>
  <c r="I13" i="1" s="1"/>
</calcChain>
</file>

<file path=xl/sharedStrings.xml><?xml version="1.0" encoding="utf-8"?>
<sst xmlns="http://schemas.openxmlformats.org/spreadsheetml/2006/main" count="32" uniqueCount="22">
  <si>
    <t>Nos.</t>
  </si>
  <si>
    <t xml:space="preserve">Buffing all table all side and finish </t>
  </si>
  <si>
    <t>Transport and debris</t>
  </si>
  <si>
    <t>Sr. Nos.</t>
  </si>
  <si>
    <t>Work details</t>
  </si>
  <si>
    <t>Unit</t>
  </si>
  <si>
    <t>Qty.</t>
  </si>
  <si>
    <t>Rate</t>
  </si>
  <si>
    <t>Amount</t>
  </si>
  <si>
    <t>Nego. Amount</t>
  </si>
  <si>
    <t xml:space="preserve">Providing and fixing new mirror finish brown laminate including labour charges </t>
  </si>
  <si>
    <t xml:space="preserve">Providing and fixing new white solid surface Korean sheet patch work only </t>
  </si>
  <si>
    <t>Provide and fixing new concealed flush set with SS chroming plate (Make:- Hind ware)</t>
  </si>
  <si>
    <t>Supply and fixing new seat cover (Make:- Hind ware)</t>
  </si>
  <si>
    <t>Removing all broken Korean pieces and polish and finish the surface</t>
  </si>
  <si>
    <t>Removing  all damage mirror glass and polish and finish surface</t>
  </si>
  <si>
    <t>Taxable amount</t>
  </si>
  <si>
    <t>Total amount</t>
  </si>
  <si>
    <t>Buffet tables &amp; toilet repairing work</t>
  </si>
  <si>
    <t xml:space="preserve">OS </t>
  </si>
  <si>
    <t xml:space="preserve">Supreme 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</si>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</sst>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6" sqref="M16"/>
    </sheetView>
  </sheetViews>
  <sheetFormatPr defaultColWidth="9.109375" defaultRowHeight="14.4" x14ac:dyDescent="0.3"/>
  <cols>
    <col min="1" max="1" width="9.109375" style="1"/>
    <col min="2" max="2" width="50.33203125" style="1" customWidth="1"/>
    <col min="3" max="16384" width="9.109375" style="1"/>
  </cols>
  <sheetData>
    <row r="1" spans="1:10" ht="18" x14ac:dyDescent="0.3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" x14ac:dyDescent="0.35">
      <c r="A2" s="7"/>
      <c r="B2" s="7"/>
      <c r="C2" s="7"/>
      <c r="D2" s="7"/>
      <c r="E2" s="21" t="s">
        <v>19</v>
      </c>
      <c r="F2" s="22"/>
      <c r="G2" s="19" t="s">
        <v>20</v>
      </c>
      <c r="H2" s="20"/>
      <c r="I2" s="15" t="s">
        <v>19</v>
      </c>
      <c r="J2" s="16"/>
    </row>
    <row r="3" spans="1:10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7</v>
      </c>
      <c r="H3" s="6" t="s">
        <v>8</v>
      </c>
      <c r="I3" s="14" t="s">
        <v>9</v>
      </c>
      <c r="J3" s="14"/>
    </row>
    <row r="4" spans="1:10" ht="28.8" x14ac:dyDescent="0.3">
      <c r="A4" s="2">
        <v>1</v>
      </c>
      <c r="B4" s="3" t="s">
        <v>15</v>
      </c>
      <c r="C4" s="2" t="s">
        <v>0</v>
      </c>
      <c r="D4" s="2">
        <v>17</v>
      </c>
      <c r="E4" s="2">
        <v>1550</v>
      </c>
      <c r="F4" s="2">
        <f t="shared" ref="F4:H11" si="0">E4*D4</f>
        <v>26350</v>
      </c>
      <c r="G4" s="2">
        <v>1700</v>
      </c>
      <c r="H4" s="2">
        <f>G4*D4</f>
        <v>28900</v>
      </c>
      <c r="I4" s="2">
        <v>1250</v>
      </c>
      <c r="J4" s="2">
        <f t="shared" ref="J4:J11" si="1">I4*D4</f>
        <v>21250</v>
      </c>
    </row>
    <row r="5" spans="1:10" ht="28.8" x14ac:dyDescent="0.3">
      <c r="A5" s="2">
        <v>2</v>
      </c>
      <c r="B5" s="3" t="s">
        <v>10</v>
      </c>
      <c r="C5" s="2" t="s">
        <v>0</v>
      </c>
      <c r="D5" s="2">
        <v>17</v>
      </c>
      <c r="E5" s="2">
        <v>4890</v>
      </c>
      <c r="F5" s="2">
        <f t="shared" si="0"/>
        <v>83130</v>
      </c>
      <c r="G5" s="2">
        <v>4800</v>
      </c>
      <c r="H5" s="2">
        <f t="shared" ref="H5:H11" si="2">G5*D5</f>
        <v>81600</v>
      </c>
      <c r="I5" s="2">
        <v>4650</v>
      </c>
      <c r="J5" s="2">
        <f t="shared" si="1"/>
        <v>79050</v>
      </c>
    </row>
    <row r="6" spans="1:10" ht="28.8" x14ac:dyDescent="0.3">
      <c r="A6" s="2">
        <v>3</v>
      </c>
      <c r="B6" s="3" t="s">
        <v>14</v>
      </c>
      <c r="C6" s="2" t="s">
        <v>0</v>
      </c>
      <c r="D6" s="2">
        <v>17</v>
      </c>
      <c r="E6" s="2">
        <v>1200</v>
      </c>
      <c r="F6" s="2">
        <f t="shared" si="0"/>
        <v>20400</v>
      </c>
      <c r="G6" s="2">
        <v>1250</v>
      </c>
      <c r="H6" s="2">
        <f t="shared" si="2"/>
        <v>21250</v>
      </c>
      <c r="I6" s="2">
        <v>1000</v>
      </c>
      <c r="J6" s="2">
        <f t="shared" si="1"/>
        <v>17000</v>
      </c>
    </row>
    <row r="7" spans="1:10" ht="28.8" x14ac:dyDescent="0.3">
      <c r="A7" s="2">
        <v>4</v>
      </c>
      <c r="B7" s="3" t="s">
        <v>11</v>
      </c>
      <c r="C7" s="2" t="s">
        <v>0</v>
      </c>
      <c r="D7" s="2">
        <v>17</v>
      </c>
      <c r="E7" s="2">
        <v>3800</v>
      </c>
      <c r="F7" s="2">
        <f t="shared" si="0"/>
        <v>64600</v>
      </c>
      <c r="G7" s="2">
        <v>4000</v>
      </c>
      <c r="H7" s="2">
        <f t="shared" si="2"/>
        <v>68000</v>
      </c>
      <c r="I7" s="4">
        <v>3500</v>
      </c>
      <c r="J7" s="2">
        <f t="shared" si="1"/>
        <v>59500</v>
      </c>
    </row>
    <row r="8" spans="1:10" x14ac:dyDescent="0.3">
      <c r="A8" s="2">
        <v>5</v>
      </c>
      <c r="B8" s="3" t="s">
        <v>1</v>
      </c>
      <c r="C8" s="2" t="s">
        <v>0</v>
      </c>
      <c r="D8" s="2">
        <v>17</v>
      </c>
      <c r="E8" s="2">
        <v>650</v>
      </c>
      <c r="F8" s="2">
        <f t="shared" si="0"/>
        <v>11050</v>
      </c>
      <c r="G8" s="2">
        <v>600</v>
      </c>
      <c r="H8" s="2">
        <f t="shared" si="2"/>
        <v>10200</v>
      </c>
      <c r="I8" s="4">
        <v>550</v>
      </c>
      <c r="J8" s="2">
        <f t="shared" si="1"/>
        <v>9350</v>
      </c>
    </row>
    <row r="9" spans="1:10" ht="28.8" x14ac:dyDescent="0.3">
      <c r="A9" s="2">
        <v>6</v>
      </c>
      <c r="B9" s="3" t="s">
        <v>12</v>
      </c>
      <c r="C9" s="2" t="s">
        <v>0</v>
      </c>
      <c r="D9" s="5">
        <v>1</v>
      </c>
      <c r="E9" s="2">
        <v>5200</v>
      </c>
      <c r="F9" s="2">
        <f t="shared" si="0"/>
        <v>5200</v>
      </c>
      <c r="G9" s="2">
        <v>5000</v>
      </c>
      <c r="H9" s="2">
        <f t="shared" si="2"/>
        <v>5000</v>
      </c>
      <c r="I9" s="4">
        <v>4850</v>
      </c>
      <c r="J9" s="2">
        <f t="shared" si="1"/>
        <v>4850</v>
      </c>
    </row>
    <row r="10" spans="1:10" x14ac:dyDescent="0.3">
      <c r="A10" s="2">
        <v>7</v>
      </c>
      <c r="B10" s="3" t="s">
        <v>13</v>
      </c>
      <c r="C10" s="2" t="s">
        <v>0</v>
      </c>
      <c r="D10" s="5">
        <v>1</v>
      </c>
      <c r="E10" s="2">
        <v>3000</v>
      </c>
      <c r="F10" s="2">
        <f t="shared" si="0"/>
        <v>3000</v>
      </c>
      <c r="G10" s="2">
        <v>3000</v>
      </c>
      <c r="H10" s="2">
        <f t="shared" si="2"/>
        <v>3000</v>
      </c>
      <c r="I10" s="4">
        <v>2800</v>
      </c>
      <c r="J10" s="2">
        <f t="shared" si="1"/>
        <v>2800</v>
      </c>
    </row>
    <row r="11" spans="1:10" x14ac:dyDescent="0.3">
      <c r="A11" s="2">
        <v>8</v>
      </c>
      <c r="B11" s="3" t="s">
        <v>2</v>
      </c>
      <c r="C11" s="2" t="s">
        <v>0</v>
      </c>
      <c r="D11" s="5">
        <v>1</v>
      </c>
      <c r="E11" s="2">
        <v>4000</v>
      </c>
      <c r="F11" s="2">
        <f t="shared" si="0"/>
        <v>4000</v>
      </c>
      <c r="G11" s="2">
        <v>4000</v>
      </c>
      <c r="H11" s="2">
        <f t="shared" si="2"/>
        <v>4000</v>
      </c>
      <c r="I11" s="4">
        <v>2000</v>
      </c>
      <c r="J11" s="2">
        <f t="shared" si="1"/>
        <v>2000</v>
      </c>
    </row>
    <row r="12" spans="1:10" x14ac:dyDescent="0.3">
      <c r="A12" s="8" t="s">
        <v>17</v>
      </c>
      <c r="B12" s="9"/>
      <c r="C12" s="9"/>
      <c r="D12" s="10"/>
      <c r="E12" s="11">
        <f>SUM(F4:F11)</f>
        <v>217730</v>
      </c>
      <c r="F12" s="12"/>
      <c r="G12" s="17">
        <f>SUM(H4:H11)</f>
        <v>221950</v>
      </c>
      <c r="H12" s="18"/>
      <c r="I12" s="11">
        <f>SUM(J4:J11)</f>
        <v>195800</v>
      </c>
      <c r="J12" s="12"/>
    </row>
    <row r="13" spans="1:10" x14ac:dyDescent="0.3">
      <c r="A13" s="8" t="s">
        <v>16</v>
      </c>
      <c r="B13" s="9"/>
      <c r="C13" s="9"/>
      <c r="D13" s="10"/>
      <c r="E13" s="11">
        <f>E12+E12*18%</f>
        <v>256921.4</v>
      </c>
      <c r="F13" s="12"/>
      <c r="G13" s="17">
        <f t="shared" ref="G13:I13" si="3">G12+G12*18%</f>
        <v>261901</v>
      </c>
      <c r="H13" s="18"/>
      <c r="I13" s="11">
        <f t="shared" si="3"/>
        <v>231044</v>
      </c>
      <c r="J13" s="12"/>
    </row>
    <row r="14" spans="1:10" x14ac:dyDescent="0.3">
      <c r="I14" s="25" t="s">
        <v>21</v>
      </c>
      <c r="J14" s="23"/>
    </row>
    <row r="15" spans="1:10" x14ac:dyDescent="0.3">
      <c r="I15" s="24"/>
      <c r="J15" s="24"/>
    </row>
  </sheetData>
  <mergeCells count="14">
    <mergeCell ref="I14:J15"/>
    <mergeCell ref="A13:D13"/>
    <mergeCell ref="E13:F13"/>
    <mergeCell ref="I13:J13"/>
    <mergeCell ref="A1:J1"/>
    <mergeCell ref="I3:J3"/>
    <mergeCell ref="A12:D12"/>
    <mergeCell ref="E12:F12"/>
    <mergeCell ref="I12:J12"/>
    <mergeCell ref="E2:F2"/>
    <mergeCell ref="I2:J2"/>
    <mergeCell ref="G2:H2"/>
    <mergeCell ref="G12:H12"/>
    <mergeCell ref="G13:H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2024-06-01T10:15:03Z</dcterms:modified>
</cp:coreProperties>
</file>