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kcorp11-my.sharepoint.com/personal/mrunal_joshi_k-corp_in/Documents/Downloads/"/>
    </mc:Choice>
  </mc:AlternateContent>
  <bookViews>
    <workbookView xWindow="0" yWindow="0" windowWidth="19200" windowHeight="6930"/>
  </bookViews>
  <sheets>
    <sheet name="Summery" sheetId="4" r:id="rId1"/>
    <sheet name="Price Comparison" sheetId="1" r:id="rId2"/>
    <sheet name="BOQ Price Bid" sheetId="2" r:id="rId3"/>
    <sheet name="Technical Score Detail" sheetId="3" r:id="rId4"/>
  </sheets>
  <calcPr calcId="162913"/>
</workbook>
</file>

<file path=xl/calcChain.xml><?xml version="1.0" encoding="utf-8"?>
<calcChain xmlns="http://schemas.openxmlformats.org/spreadsheetml/2006/main">
  <c r="I5" i="4" l="1"/>
  <c r="I7" i="4" s="1"/>
  <c r="I8" i="4" s="1"/>
  <c r="H5" i="4"/>
  <c r="H7" i="4" s="1"/>
  <c r="H8" i="4" s="1"/>
  <c r="G8" i="4"/>
  <c r="G7" i="4"/>
  <c r="G5" i="4"/>
</calcChain>
</file>

<file path=xl/sharedStrings.xml><?xml version="1.0" encoding="utf-8"?>
<sst xmlns="http://schemas.openxmlformats.org/spreadsheetml/2006/main" count="527" uniqueCount="140">
  <si>
    <t>RFQ No: R2221
 COST COMPARISON REPORT</t>
  </si>
  <si>
    <t>Comp. Date : 18/11/2024</t>
  </si>
  <si>
    <t>Vendor Name : RM ENTERPRISES  (RV232419765)</t>
  </si>
  <si>
    <t>Vendor Name : The Work Station Inc (RV232415483)</t>
  </si>
  <si>
    <t>Vendor Name : Jagannath Enterprise (RV232415547)</t>
  </si>
  <si>
    <t>RFQ #: R2221</t>
  </si>
  <si>
    <t>Contact Name : SK Mohisul Islam</t>
  </si>
  <si>
    <t>Contact Name : Aditya Shaw</t>
  </si>
  <si>
    <t>Contact Name : JHUMA BASAK</t>
  </si>
  <si>
    <t>RFQ Date : 16/11/2024 12:32:14</t>
  </si>
  <si>
    <t xml:space="preserve">Vendor City : kolkata </t>
  </si>
  <si>
    <t xml:space="preserve">Vendor City : </t>
  </si>
  <si>
    <t>BCD Date : 18/11/2024 12:34:00</t>
  </si>
  <si>
    <t>Telephone # : 9874287826</t>
  </si>
  <si>
    <t xml:space="preserve">Telephone # : </t>
  </si>
  <si>
    <t>Mobile # : 9874287826</t>
  </si>
  <si>
    <t xml:space="preserve">Mobile # : </t>
  </si>
  <si>
    <t>PR Number : TFSKPL-2425-00261</t>
  </si>
  <si>
    <t>Email : rmenterprisesoffical@gmail.com</t>
  </si>
  <si>
    <t>Email : workstationevents@gmail.com</t>
  </si>
  <si>
    <t>Email : info.jagannathenterprise@gmail.com</t>
  </si>
  <si>
    <t>Package / RFQ Name : Additional Interior- ABC Bar KOL</t>
  </si>
  <si>
    <t>Round # : 3 (RFQ)</t>
  </si>
  <si>
    <t xml:space="preserve">Buyer : Mrunal Joshi / Technical :  / Approver : </t>
  </si>
  <si>
    <t xml:space="preserve">Quotation Date : </t>
  </si>
  <si>
    <t xml:space="preserve">Quotation Validity Date : </t>
  </si>
  <si>
    <t>Comp. # : 3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</si>
  <si>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</si>
  <si>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</si>
  <si>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</si>
  <si>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</si>
  <si>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</si>
  <si>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</si>
  <si>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</si>
  <si>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</si>
  <si>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</si>
  <si>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</si>
  <si>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</si>
  <si>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</si>
  <si>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</si>
  <si>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</si>
  <si>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</si>
  <si>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</si>
  <si>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</si>
  <si>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</si>
  <si>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</si>
  <si>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</si>
  <si>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>Interior</t>
  </si>
  <si>
    <t>EA</t>
  </si>
  <si>
    <t xml:space="preserve">RM ENTERPRISES </t>
  </si>
  <si>
    <t>0.00</t>
  </si>
  <si>
    <t>108,500.00</t>
  </si>
  <si>
    <t>129,981.00</t>
  </si>
  <si>
    <t>170,375.00</t>
  </si>
  <si>
    <t>Item Total</t>
  </si>
  <si>
    <t>Discount Total Value</t>
  </si>
  <si>
    <t>Grand Dis. Amt</t>
  </si>
  <si>
    <t>GST Total Amount</t>
  </si>
  <si>
    <t>Net Landed Cost</t>
  </si>
  <si>
    <t>INR</t>
  </si>
  <si>
    <t>Vendor Status</t>
  </si>
  <si>
    <t>Sr No.</t>
  </si>
  <si>
    <t>Vendor Code</t>
  </si>
  <si>
    <t>Vendor Name</t>
  </si>
  <si>
    <t>Status</t>
  </si>
  <si>
    <t>Remarks</t>
  </si>
  <si>
    <t>RV242523027</t>
  </si>
  <si>
    <t>SHAH ENTERPRISES</t>
  </si>
  <si>
    <t>Participate</t>
  </si>
  <si>
    <t>RV232420115</t>
  </si>
  <si>
    <t>R.N. ENTERPRISE</t>
  </si>
  <si>
    <t>Not Participate</t>
  </si>
  <si>
    <t>RV232419765</t>
  </si>
  <si>
    <t>RV232415483</t>
  </si>
  <si>
    <t>The Work Station Inc</t>
  </si>
  <si>
    <t>RV232415547</t>
  </si>
  <si>
    <t>Jagannath Enterprise</t>
  </si>
  <si>
    <t xml:space="preserve">Vendor Name : RM ENTERPRISES </t>
  </si>
  <si>
    <t>Vendor Name : The Work Station Inc</t>
  </si>
  <si>
    <t>Vendor Name : Jagannath Enterprise</t>
  </si>
  <si>
    <t>Buyer : Mrunal Joshi</t>
  </si>
  <si>
    <t xml:space="preserve">Techanical Score : </t>
  </si>
  <si>
    <t>BUDGET PRICE :.00</t>
  </si>
  <si>
    <t>Item Name</t>
  </si>
  <si>
    <t>UOM</t>
  </si>
  <si>
    <t>Minimum Amount</t>
  </si>
  <si>
    <t>Amount</t>
  </si>
  <si>
    <t>1.000</t>
  </si>
  <si>
    <t>1</t>
  </si>
  <si>
    <t>COUNTER CABINET - Made by 19 mm ply bord with shutter both side laminate finish, Size- 96  x 40  x 19  (H)</t>
  </si>
  <si>
    <t>Sqft</t>
  </si>
  <si>
    <t>28.000</t>
  </si>
  <si>
    <t>67,984.00</t>
  </si>
  <si>
    <t>2500.00</t>
  </si>
  <si>
    <t>70,000.00</t>
  </si>
  <si>
    <t>2428.00</t>
  </si>
  <si>
    <t>3925.00</t>
  </si>
  <si>
    <t>109,900.00</t>
  </si>
  <si>
    <t>2</t>
  </si>
  <si>
    <t>COUNTER CABINET - Made by 19 mm ply bord with shutter both side laminate finish, 24  X 21  X 42  ( H )</t>
  </si>
  <si>
    <t>7.000</t>
  </si>
  <si>
    <t>17,500.00</t>
  </si>
  <si>
    <t>2571.00</t>
  </si>
  <si>
    <t>17,997.00</t>
  </si>
  <si>
    <t>27,475.00</t>
  </si>
  <si>
    <t>3</t>
  </si>
  <si>
    <t xml:space="preserve">COUNTER CABINET - Made by 19 mm ply bord with shutter both side laminate finish, 36  X 42 </t>
  </si>
  <si>
    <t>No</t>
  </si>
  <si>
    <t>9,000.00</t>
  </si>
  <si>
    <t>9000.00</t>
  </si>
  <si>
    <t>30000.00</t>
  </si>
  <si>
    <t>30,000.00</t>
  </si>
  <si>
    <t>11500.00</t>
  </si>
  <si>
    <t>11,500.00</t>
  </si>
  <si>
    <t>4</t>
  </si>
  <si>
    <t>CABINET TOP GRENITE</t>
  </si>
  <si>
    <t>20.000</t>
  </si>
  <si>
    <t>12,000.00</t>
  </si>
  <si>
    <t>600.00</t>
  </si>
  <si>
    <t>700.00</t>
  </si>
  <si>
    <t>14,000.00</t>
  </si>
  <si>
    <t>1075.00</t>
  </si>
  <si>
    <t>21,500.00</t>
  </si>
  <si>
    <t xml:space="preserve">Quote Currency : </t>
  </si>
  <si>
    <t>Last PO Unit Rate</t>
  </si>
  <si>
    <t>Last PO Total Value</t>
  </si>
  <si>
    <t>Score</t>
  </si>
  <si>
    <t>Justification</t>
  </si>
  <si>
    <t>Sr. No.</t>
  </si>
  <si>
    <t>Description</t>
  </si>
  <si>
    <t>Additional Interior Work</t>
  </si>
  <si>
    <t>ABC Bar KOL</t>
  </si>
  <si>
    <t>Transportation</t>
  </si>
  <si>
    <t>Lot</t>
  </si>
  <si>
    <t>Jagannath Enterprises</t>
  </si>
  <si>
    <t>The Work Station</t>
  </si>
  <si>
    <t>R.M. Enterprises</t>
  </si>
  <si>
    <t>Total with GST</t>
  </si>
  <si>
    <t>L1</t>
  </si>
  <si>
    <t>On 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</si>
</sst>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7" formatCode="_ * #,##0_ ;_ * \-#,##0_ ;_ * &quot;-&quot;??_ ;_ @_ "/>
  </numFmts>
  <fonts count="10">
    <font>
      <sz val="11"/>
      <name val="Calibri"/>
    </font>
    <font>
      <sz val="11"/>
      <name val="Cambria"/>
    </font>
    <font>
      <b/>
      <sz val="11"/>
      <name val="Cambria"/>
    </font>
    <font>
      <b/>
      <sz val="11"/>
      <name val="Calibri"/>
    </font>
    <font>
      <b/>
      <sz val="11"/>
      <color rgb="FF000000"/>
      <name val="Cambria"/>
    </font>
    <font>
      <b/>
      <sz val="11"/>
      <color rgb="FF000000"/>
      <name val="Calibri"/>
    </font>
    <font>
      <sz val="11"/>
      <color rgb="FF000000"/>
      <name val="Cambria"/>
    </font>
    <font>
      <sz val="11"/>
      <name val="Calibri"/>
    </font>
    <font>
      <sz val="14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94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right"/>
    </xf>
    <xf numFmtId="0" fontId="1" fillId="0" borderId="0" xfId="0" applyNumberFormat="1" applyFont="1" applyAlignment="1" applyProtection="1">
      <alignment wrapText="1"/>
    </xf>
    <xf numFmtId="0" fontId="0" fillId="0" borderId="0" xfId="0" applyAlignment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vertical="center" wrapText="1"/>
    </xf>
    <xf numFmtId="0" fontId="0" fillId="0" borderId="0" xfId="0" applyAlignment="1">
      <alignment vertical="center" wrapText="1"/>
    </xf>
    <xf numFmtId="0" fontId="2" fillId="2" borderId="7" xfId="0" applyNumberFormat="1" applyFont="1" applyFill="1" applyBorder="1" applyProtection="1"/>
    <xf numFmtId="0" fontId="1" fillId="4" borderId="7" xfId="0" applyNumberFormat="1" applyFont="1" applyFill="1" applyBorder="1" applyProtection="1"/>
    <xf numFmtId="0" fontId="1" fillId="4" borderId="7" xfId="0" applyNumberFormat="1" applyFont="1" applyFill="1" applyBorder="1" applyAlignment="1" applyProtection="1">
      <alignment horizontal="right"/>
    </xf>
    <xf numFmtId="0" fontId="6" fillId="3" borderId="7" xfId="0" applyNumberFormat="1" applyFont="1" applyFill="1" applyBorder="1" applyAlignment="1" applyProtection="1">
      <alignment horizontal="right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1" fillId="0" borderId="7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Protection="1"/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1" fillId="0" borderId="5" xfId="0" applyNumberFormat="1" applyFont="1" applyBorder="1" applyProtection="1"/>
    <xf numFmtId="0" fontId="1" fillId="0" borderId="5" xfId="0" applyNumberFormat="1" applyFont="1" applyBorder="1" applyAlignment="1" applyProtection="1">
      <alignment vertical="top"/>
    </xf>
    <xf numFmtId="0" fontId="1" fillId="0" borderId="6" xfId="0" applyNumberFormat="1" applyFont="1" applyBorder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NumberFormat="1" applyFont="1" applyAlignment="1" applyProtection="1">
      <alignment horizontal="center"/>
    </xf>
    <xf numFmtId="0" fontId="8" fillId="0" borderId="8" xfId="0" applyNumberFormat="1" applyFont="1" applyBorder="1" applyAlignment="1" applyProtection="1">
      <alignment horizontal="center"/>
    </xf>
    <xf numFmtId="0" fontId="8" fillId="0" borderId="9" xfId="0" applyNumberFormat="1" applyFont="1" applyBorder="1" applyAlignment="1" applyProtection="1">
      <alignment horizontal="center"/>
    </xf>
    <xf numFmtId="0" fontId="8" fillId="0" borderId="10" xfId="0" applyNumberFormat="1" applyFont="1" applyBorder="1" applyAlignment="1" applyProtection="1">
      <alignment horizontal="center"/>
    </xf>
    <xf numFmtId="0" fontId="9" fillId="0" borderId="0" xfId="0" applyNumberFormat="1" applyFont="1" applyProtection="1"/>
    <xf numFmtId="167" fontId="1" fillId="0" borderId="7" xfId="1" applyNumberFormat="1" applyFont="1" applyBorder="1" applyAlignment="1" applyProtection="1">
      <alignment horizontal="center" vertical="center" wrapText="1"/>
    </xf>
    <xf numFmtId="167" fontId="6" fillId="3" borderId="7" xfId="1" applyNumberFormat="1" applyFont="1" applyFill="1" applyBorder="1" applyAlignment="1" applyProtection="1">
      <alignment horizontal="center" vertical="center" wrapText="1"/>
    </xf>
    <xf numFmtId="167" fontId="1" fillId="2" borderId="7" xfId="1" applyNumberFormat="1" applyFont="1" applyFill="1" applyBorder="1" applyAlignment="1" applyProtection="1">
      <alignment wrapText="1"/>
    </xf>
    <xf numFmtId="167" fontId="1" fillId="0" borderId="7" xfId="1" applyNumberFormat="1" applyFont="1" applyBorder="1" applyAlignment="1" applyProtection="1">
      <alignment wrapText="1"/>
    </xf>
    <xf numFmtId="167" fontId="1" fillId="0" borderId="7" xfId="1" applyNumberFormat="1" applyFont="1" applyBorder="1" applyAlignment="1" applyProtection="1">
      <alignment horizontal="right" wrapText="1"/>
    </xf>
    <xf numFmtId="167" fontId="1" fillId="2" borderId="7" xfId="1" applyNumberFormat="1" applyFont="1" applyFill="1" applyBorder="1" applyAlignment="1" applyProtection="1">
      <alignment horizontal="right" wrapText="1"/>
    </xf>
    <xf numFmtId="167" fontId="1" fillId="0" borderId="7" xfId="1" applyNumberFormat="1" applyFont="1" applyBorder="1" applyAlignment="1" applyProtection="1">
      <alignment wrapText="1"/>
    </xf>
    <xf numFmtId="167" fontId="1" fillId="2" borderId="7" xfId="1" applyNumberFormat="1" applyFont="1" applyFill="1" applyBorder="1" applyAlignment="1" applyProtection="1">
      <alignment wrapText="1"/>
    </xf>
    <xf numFmtId="0" fontId="0" fillId="0" borderId="11" xfId="0" applyNumberFormat="1" applyFont="1" applyBorder="1" applyProtection="1"/>
    <xf numFmtId="0" fontId="0" fillId="0" borderId="11" xfId="0" applyNumberFormat="1" applyFont="1" applyBorder="1" applyAlignment="1" applyProtection="1">
      <alignment horizontal="center"/>
    </xf>
    <xf numFmtId="0" fontId="9" fillId="0" borderId="11" xfId="0" applyNumberFormat="1" applyFont="1" applyBorder="1" applyProtection="1"/>
    <xf numFmtId="0" fontId="9" fillId="0" borderId="11" xfId="0" applyNumberFormat="1" applyFont="1" applyBorder="1" applyAlignment="1" applyProtection="1">
      <alignment horizontal="center"/>
    </xf>
    <xf numFmtId="0" fontId="9" fillId="0" borderId="12" xfId="0" applyNumberFormat="1" applyFont="1" applyBorder="1" applyAlignment="1" applyProtection="1"/>
    <xf numFmtId="0" fontId="9" fillId="0" borderId="13" xfId="0" applyNumberFormat="1" applyFont="1" applyBorder="1" applyAlignment="1" applyProtection="1"/>
    <xf numFmtId="0" fontId="9" fillId="0" borderId="14" xfId="0" applyNumberFormat="1" applyFont="1" applyBorder="1" applyAlignment="1" applyProtection="1"/>
    <xf numFmtId="0" fontId="9" fillId="0" borderId="14" xfId="0" applyNumberFormat="1" applyFont="1" applyBorder="1" applyAlignment="1" applyProtection="1">
      <alignment horizontal="center"/>
    </xf>
    <xf numFmtId="0" fontId="9" fillId="0" borderId="11" xfId="0" applyNumberFormat="1" applyFont="1" applyBorder="1" applyAlignment="1" applyProtection="1"/>
    <xf numFmtId="0" fontId="0" fillId="0" borderId="15" xfId="0" applyNumberFormat="1" applyFont="1" applyBorder="1" applyAlignment="1" applyProtection="1">
      <alignment horizontal="center"/>
    </xf>
    <xf numFmtId="0" fontId="0" fillId="0" borderId="15" xfId="0" applyNumberFormat="1" applyFont="1" applyBorder="1" applyProtection="1"/>
    <xf numFmtId="167" fontId="0" fillId="0" borderId="11" xfId="1" applyNumberFormat="1" applyFont="1" applyBorder="1" applyAlignment="1" applyProtection="1">
      <alignment horizontal="center"/>
    </xf>
    <xf numFmtId="167" fontId="0" fillId="0" borderId="11" xfId="1" applyNumberFormat="1" applyFont="1" applyBorder="1" applyProtection="1"/>
    <xf numFmtId="0" fontId="9" fillId="5" borderId="0" xfId="0" applyNumberFormat="1" applyFont="1" applyFill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10"/>
  <sheetViews>
    <sheetView showGridLines="0" tabSelected="1" workbookViewId="0">
      <selection activeCell="J10" sqref="J10"/>
    </sheetView>
  </sheetViews>
  <sheetFormatPr defaultRowHeight="14.5"/>
  <cols>
    <col min="3" max="3" width="6.36328125" style="67" bestFit="1" customWidth="1"/>
    <col min="4" max="4" width="39.1796875" customWidth="1"/>
    <col min="7" max="7" width="14.6328125" bestFit="1" customWidth="1"/>
    <col min="8" max="8" width="15.26953125" bestFit="1" customWidth="1"/>
    <col min="9" max="9" width="19.26953125" bestFit="1" customWidth="1"/>
  </cols>
  <sheetData>
    <row r="2" spans="3:10" ht="15" thickBot="1"/>
    <row r="3" spans="3:10" ht="19" thickBot="1">
      <c r="C3" s="68" t="s">
        <v>131</v>
      </c>
      <c r="D3" s="69"/>
      <c r="E3" s="69"/>
      <c r="F3" s="70"/>
      <c r="G3" s="87" t="s">
        <v>136</v>
      </c>
      <c r="H3" s="88" t="s">
        <v>135</v>
      </c>
      <c r="I3" s="88" t="s">
        <v>134</v>
      </c>
    </row>
    <row r="4" spans="3:10">
      <c r="C4" s="89" t="s">
        <v>128</v>
      </c>
      <c r="D4" s="90" t="s">
        <v>129</v>
      </c>
      <c r="E4" s="89" t="s">
        <v>84</v>
      </c>
      <c r="F4" s="89" t="s">
        <v>36</v>
      </c>
      <c r="G4" s="81" t="s">
        <v>86</v>
      </c>
      <c r="H4" s="81" t="s">
        <v>86</v>
      </c>
      <c r="I4" s="81" t="s">
        <v>86</v>
      </c>
    </row>
    <row r="5" spans="3:10">
      <c r="C5" s="81">
        <v>1</v>
      </c>
      <c r="D5" s="80" t="s">
        <v>130</v>
      </c>
      <c r="E5" s="83" t="s">
        <v>133</v>
      </c>
      <c r="F5" s="81">
        <v>1</v>
      </c>
      <c r="G5" s="91">
        <f>'Price Comparison'!O16</f>
        <v>128030</v>
      </c>
      <c r="H5" s="91">
        <f>'Price Comparison'!U16</f>
        <v>153377.57999999999</v>
      </c>
      <c r="I5" s="91">
        <f>'Price Comparison'!AA16</f>
        <v>201042.5</v>
      </c>
    </row>
    <row r="6" spans="3:10">
      <c r="C6" s="81">
        <v>2</v>
      </c>
      <c r="D6" s="82" t="s">
        <v>132</v>
      </c>
      <c r="E6" s="83" t="s">
        <v>133</v>
      </c>
      <c r="F6" s="81">
        <v>1</v>
      </c>
      <c r="G6" s="91">
        <v>3500</v>
      </c>
      <c r="H6" s="91">
        <v>10000</v>
      </c>
      <c r="I6" s="91"/>
      <c r="J6" s="71" t="s">
        <v>139</v>
      </c>
    </row>
    <row r="7" spans="3:10">
      <c r="C7" s="81"/>
      <c r="D7" s="84" t="s">
        <v>45</v>
      </c>
      <c r="E7" s="85"/>
      <c r="F7" s="86"/>
      <c r="G7" s="92">
        <f>G6+G5</f>
        <v>131530</v>
      </c>
      <c r="H7" s="92">
        <f>H6+H5</f>
        <v>163377.57999999999</v>
      </c>
      <c r="I7" s="92">
        <f>I6+I5</f>
        <v>201042.5</v>
      </c>
    </row>
    <row r="8" spans="3:10">
      <c r="C8" s="81"/>
      <c r="D8" s="84" t="s">
        <v>137</v>
      </c>
      <c r="E8" s="85"/>
      <c r="F8" s="86"/>
      <c r="G8" s="92">
        <f>G7*1.18</f>
        <v>155205.4</v>
      </c>
      <c r="H8" s="92">
        <f>H7*1.18</f>
        <v>192785.54439999998</v>
      </c>
      <c r="I8" s="92">
        <f>I7*1.18</f>
        <v>237230.15</v>
      </c>
    </row>
    <row r="10" spans="3:10">
      <c r="G10" s="93" t="s">
        <v>138</v>
      </c>
    </row>
  </sheetData>
  <mergeCells count="1">
    <mergeCell ref="C3:F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23"/>
  <sheetViews>
    <sheetView topLeftCell="J1" zoomScale="58" workbookViewId="0">
      <selection activeCell="X19" sqref="X19"/>
    </sheetView>
  </sheetViews>
  <sheetFormatPr defaultRowHeight="14.5"/>
  <cols>
    <col min="1" max="2" width="9.1796875" style="1" customWidth="1"/>
    <col min="3" max="3" width="13.453125" style="1" customWidth="1"/>
    <col min="4" max="4" width="32.81640625" style="1" customWidth="1"/>
    <col min="5" max="5" width="9" style="1" customWidth="1"/>
    <col min="6" max="6" width="9.1796875" style="1" customWidth="1"/>
    <col min="7" max="7" width="20" style="1" customWidth="1"/>
    <col min="8" max="8" width="15" style="1" customWidth="1"/>
    <col min="9" max="9" width="9.1796875" style="1" customWidth="1"/>
    <col min="10" max="11" width="14.453125" style="1" customWidth="1"/>
    <col min="12" max="12" width="11.81640625" style="1" customWidth="1"/>
    <col min="13" max="13" width="9.1796875" style="1" customWidth="1"/>
    <col min="14" max="17" width="14.453125" style="1" customWidth="1"/>
    <col min="18" max="18" width="11.81640625" style="1" customWidth="1"/>
    <col min="19" max="19" width="9.1796875" style="1" customWidth="1"/>
    <col min="20" max="23" width="14.453125" style="1" customWidth="1"/>
    <col min="24" max="24" width="11.81640625" style="1" customWidth="1"/>
    <col min="25" max="25" width="9.1796875" style="1" customWidth="1"/>
    <col min="26" max="27" width="14.453125" style="1" customWidth="1"/>
    <col min="28" max="16381" width="9.1796875" style="1" customWidth="1"/>
  </cols>
  <sheetData>
    <row r="1" spans="2:30">
      <c r="B1" s="22"/>
      <c r="C1" s="22"/>
      <c r="D1" s="24" t="s">
        <v>0</v>
      </c>
      <c r="E1" s="24" t="s">
        <v>0</v>
      </c>
      <c r="F1" s="25" t="s">
        <v>0</v>
      </c>
      <c r="G1" s="28" t="s">
        <v>1</v>
      </c>
      <c r="H1" s="28" t="s">
        <v>1</v>
      </c>
      <c r="I1" s="28" t="s">
        <v>1</v>
      </c>
      <c r="J1" s="34" t="s">
        <v>2</v>
      </c>
      <c r="K1" s="34"/>
      <c r="L1" s="35"/>
      <c r="M1" s="35"/>
      <c r="N1" s="35"/>
      <c r="O1" s="35"/>
      <c r="P1" s="34" t="s">
        <v>3</v>
      </c>
      <c r="Q1" s="34"/>
      <c r="R1" s="35"/>
      <c r="S1" s="35"/>
      <c r="T1" s="35"/>
      <c r="U1" s="35"/>
      <c r="V1" s="34" t="s">
        <v>4</v>
      </c>
      <c r="W1" s="34"/>
      <c r="X1" s="35"/>
      <c r="Y1" s="35"/>
      <c r="Z1" s="35"/>
      <c r="AA1" s="35"/>
    </row>
    <row r="2" spans="2:30">
      <c r="B2" s="23"/>
      <c r="C2" s="23"/>
      <c r="D2" s="26" t="s">
        <v>0</v>
      </c>
      <c r="E2" s="26" t="s">
        <v>0</v>
      </c>
      <c r="F2" s="27" t="s">
        <v>0</v>
      </c>
      <c r="G2" s="29" t="s">
        <v>5</v>
      </c>
      <c r="H2" s="29" t="s">
        <v>5</v>
      </c>
      <c r="I2" s="29" t="s">
        <v>5</v>
      </c>
      <c r="J2" s="36" t="s">
        <v>6</v>
      </c>
      <c r="K2" s="36"/>
      <c r="L2" s="37"/>
      <c r="M2" s="37"/>
      <c r="N2" s="37"/>
      <c r="O2" s="37"/>
      <c r="P2" s="36" t="s">
        <v>7</v>
      </c>
      <c r="Q2" s="36"/>
      <c r="R2" s="37"/>
      <c r="S2" s="37"/>
      <c r="T2" s="37"/>
      <c r="U2" s="37"/>
      <c r="V2" s="36" t="s">
        <v>8</v>
      </c>
      <c r="W2" s="36"/>
      <c r="X2" s="37"/>
      <c r="Y2" s="37"/>
      <c r="Z2" s="37"/>
      <c r="AA2" s="37"/>
      <c r="AB2" s="8"/>
      <c r="AC2" s="8"/>
      <c r="AD2" s="9"/>
    </row>
    <row r="3" spans="2:30">
      <c r="B3" s="23"/>
      <c r="C3" s="23"/>
      <c r="D3" s="26" t="s">
        <v>0</v>
      </c>
      <c r="E3" s="26" t="s">
        <v>0</v>
      </c>
      <c r="F3" s="27" t="s">
        <v>0</v>
      </c>
      <c r="G3" s="29" t="s">
        <v>9</v>
      </c>
      <c r="H3" s="29" t="s">
        <v>9</v>
      </c>
      <c r="I3" s="29" t="s">
        <v>9</v>
      </c>
      <c r="J3" s="36" t="s">
        <v>10</v>
      </c>
      <c r="K3" s="36"/>
      <c r="L3" s="37"/>
      <c r="M3" s="37"/>
      <c r="N3" s="37"/>
      <c r="O3" s="37"/>
      <c r="P3" s="36" t="s">
        <v>11</v>
      </c>
      <c r="Q3" s="36"/>
      <c r="R3" s="37"/>
      <c r="S3" s="37"/>
      <c r="T3" s="37"/>
      <c r="U3" s="37"/>
      <c r="V3" s="36" t="s">
        <v>11</v>
      </c>
      <c r="W3" s="36"/>
      <c r="X3" s="37"/>
      <c r="Y3" s="37"/>
      <c r="Z3" s="37"/>
      <c r="AA3" s="37"/>
      <c r="AB3" s="8"/>
      <c r="AC3" s="8"/>
      <c r="AD3" s="9"/>
    </row>
    <row r="4" spans="2:30">
      <c r="B4" s="23"/>
      <c r="C4" s="23"/>
      <c r="D4" s="26" t="s">
        <v>0</v>
      </c>
      <c r="E4" s="26" t="s">
        <v>0</v>
      </c>
      <c r="F4" s="27" t="s">
        <v>0</v>
      </c>
      <c r="G4" s="29" t="s">
        <v>12</v>
      </c>
      <c r="H4" s="29" t="s">
        <v>12</v>
      </c>
      <c r="I4" s="29" t="s">
        <v>12</v>
      </c>
      <c r="J4" s="36" t="s">
        <v>13</v>
      </c>
      <c r="K4" s="36"/>
      <c r="L4" s="37"/>
      <c r="M4" s="37"/>
      <c r="N4" s="37"/>
      <c r="O4" s="37"/>
      <c r="P4" s="36" t="s">
        <v>14</v>
      </c>
      <c r="Q4" s="36"/>
      <c r="R4" s="37"/>
      <c r="S4" s="37"/>
      <c r="T4" s="37"/>
      <c r="U4" s="37"/>
      <c r="V4" s="36" t="s">
        <v>14</v>
      </c>
      <c r="W4" s="36"/>
      <c r="X4" s="37"/>
      <c r="Y4" s="37"/>
      <c r="Z4" s="37"/>
      <c r="AA4" s="37"/>
      <c r="AB4" s="8"/>
      <c r="AC4" s="8"/>
      <c r="AD4" s="9"/>
    </row>
    <row r="5" spans="2:30">
      <c r="B5" s="23"/>
      <c r="C5" s="23"/>
      <c r="D5" s="26" t="s">
        <v>0</v>
      </c>
      <c r="E5" s="26" t="s">
        <v>0</v>
      </c>
      <c r="F5" s="27" t="s">
        <v>0</v>
      </c>
      <c r="G5" s="23"/>
      <c r="H5" s="23"/>
      <c r="I5" s="23"/>
      <c r="J5" s="36" t="s">
        <v>15</v>
      </c>
      <c r="K5" s="36"/>
      <c r="L5" s="37"/>
      <c r="M5" s="37"/>
      <c r="N5" s="37"/>
      <c r="O5" s="37"/>
      <c r="P5" s="36" t="s">
        <v>16</v>
      </c>
      <c r="Q5" s="36"/>
      <c r="R5" s="37"/>
      <c r="S5" s="37"/>
      <c r="T5" s="37"/>
      <c r="U5" s="37"/>
      <c r="V5" s="36" t="s">
        <v>16</v>
      </c>
      <c r="W5" s="36"/>
      <c r="X5" s="37"/>
      <c r="Y5" s="37"/>
      <c r="Z5" s="37"/>
      <c r="AA5" s="37"/>
      <c r="AB5" s="8"/>
      <c r="AC5" s="8"/>
      <c r="AD5" s="9"/>
    </row>
    <row r="6" spans="2:30">
      <c r="B6" s="30" t="s">
        <v>17</v>
      </c>
      <c r="C6" s="30" t="s">
        <v>17</v>
      </c>
      <c r="D6" s="30" t="s">
        <v>17</v>
      </c>
      <c r="E6" s="30" t="s">
        <v>17</v>
      </c>
      <c r="F6" s="30" t="s">
        <v>17</v>
      </c>
      <c r="G6" s="30" t="s">
        <v>17</v>
      </c>
      <c r="H6" s="30" t="s">
        <v>17</v>
      </c>
      <c r="I6" s="30" t="s">
        <v>17</v>
      </c>
      <c r="J6" s="38" t="s">
        <v>18</v>
      </c>
      <c r="K6" s="38"/>
      <c r="L6" s="39"/>
      <c r="M6" s="39"/>
      <c r="N6" s="39"/>
      <c r="O6" s="39"/>
      <c r="P6" s="38" t="s">
        <v>19</v>
      </c>
      <c r="Q6" s="38"/>
      <c r="R6" s="39"/>
      <c r="S6" s="39"/>
      <c r="T6" s="39"/>
      <c r="U6" s="39"/>
      <c r="V6" s="38" t="s">
        <v>20</v>
      </c>
      <c r="W6" s="38"/>
      <c r="X6" s="39"/>
      <c r="Y6" s="39"/>
      <c r="Z6" s="39"/>
      <c r="AA6" s="39"/>
      <c r="AB6" s="8"/>
      <c r="AC6" s="8"/>
      <c r="AD6" s="9"/>
    </row>
    <row r="7" spans="2:30">
      <c r="B7" s="31" t="s">
        <v>21</v>
      </c>
      <c r="C7" s="31" t="s">
        <v>21</v>
      </c>
      <c r="D7" s="31" t="s">
        <v>21</v>
      </c>
      <c r="E7" s="31" t="s">
        <v>21</v>
      </c>
      <c r="F7" s="31" t="s">
        <v>21</v>
      </c>
      <c r="G7" s="31" t="s">
        <v>21</v>
      </c>
      <c r="H7" s="31" t="s">
        <v>21</v>
      </c>
      <c r="I7" s="31" t="s">
        <v>21</v>
      </c>
      <c r="J7" s="38" t="s">
        <v>22</v>
      </c>
      <c r="K7" s="38"/>
      <c r="L7" s="39"/>
      <c r="M7" s="39"/>
      <c r="N7" s="39"/>
      <c r="O7" s="39"/>
      <c r="P7" s="38" t="s">
        <v>22</v>
      </c>
      <c r="Q7" s="38"/>
      <c r="R7" s="39"/>
      <c r="S7" s="39"/>
      <c r="T7" s="39"/>
      <c r="U7" s="39"/>
      <c r="V7" s="38" t="s">
        <v>22</v>
      </c>
      <c r="W7" s="38"/>
      <c r="X7" s="39"/>
      <c r="Y7" s="39"/>
      <c r="Z7" s="39"/>
      <c r="AA7" s="39"/>
      <c r="AB7" s="8"/>
      <c r="AC7" s="8"/>
      <c r="AD7" s="9"/>
    </row>
    <row r="8" spans="2:30">
      <c r="B8" s="31" t="s">
        <v>23</v>
      </c>
      <c r="C8" s="31" t="s">
        <v>23</v>
      </c>
      <c r="D8" s="31" t="s">
        <v>23</v>
      </c>
      <c r="E8" s="31" t="s">
        <v>23</v>
      </c>
      <c r="F8" s="31" t="s">
        <v>23</v>
      </c>
      <c r="G8" s="31" t="s">
        <v>23</v>
      </c>
      <c r="H8" s="31" t="s">
        <v>23</v>
      </c>
      <c r="I8" s="31" t="s">
        <v>23</v>
      </c>
      <c r="J8" s="38" t="s">
        <v>24</v>
      </c>
      <c r="K8" s="38"/>
      <c r="L8" s="39"/>
      <c r="M8" s="38" t="s">
        <v>25</v>
      </c>
      <c r="N8" s="38"/>
      <c r="O8" s="39"/>
      <c r="P8" s="38" t="s">
        <v>24</v>
      </c>
      <c r="Q8" s="38"/>
      <c r="R8" s="39"/>
      <c r="S8" s="38" t="s">
        <v>25</v>
      </c>
      <c r="T8" s="38"/>
      <c r="U8" s="39"/>
      <c r="V8" s="38" t="s">
        <v>24</v>
      </c>
      <c r="W8" s="38"/>
      <c r="X8" s="39"/>
      <c r="Y8" s="38" t="s">
        <v>25</v>
      </c>
      <c r="Z8" s="38"/>
      <c r="AA8" s="39"/>
      <c r="AB8" s="8"/>
      <c r="AC8" s="8"/>
      <c r="AD8" s="9"/>
    </row>
    <row r="9" spans="2:30">
      <c r="B9" s="32" t="s">
        <v>26</v>
      </c>
      <c r="C9" s="32" t="s">
        <v>26</v>
      </c>
      <c r="D9" s="32" t="s">
        <v>26</v>
      </c>
      <c r="E9" s="32" t="s">
        <v>26</v>
      </c>
      <c r="F9" s="32" t="s">
        <v>26</v>
      </c>
      <c r="G9" s="33" t="s">
        <v>27</v>
      </c>
      <c r="H9" s="33" t="s">
        <v>27</v>
      </c>
      <c r="I9" s="33" t="s">
        <v>27</v>
      </c>
      <c r="J9" s="33" t="s">
        <v>28</v>
      </c>
      <c r="K9" s="33"/>
      <c r="L9" s="40"/>
      <c r="M9" s="40"/>
      <c r="N9" s="40"/>
      <c r="O9" s="40"/>
      <c r="P9" s="33" t="s">
        <v>28</v>
      </c>
      <c r="Q9" s="33"/>
      <c r="R9" s="40"/>
      <c r="S9" s="40"/>
      <c r="T9" s="40"/>
      <c r="U9" s="40"/>
      <c r="V9" s="33" t="s">
        <v>28</v>
      </c>
      <c r="W9" s="33"/>
      <c r="X9" s="40"/>
      <c r="Y9" s="40"/>
      <c r="Z9" s="40"/>
      <c r="AA9" s="40"/>
      <c r="AB9" s="8"/>
      <c r="AC9" s="8"/>
      <c r="AD9" s="9"/>
    </row>
    <row r="10" spans="2:30">
      <c r="B10" s="32" t="s">
        <v>26</v>
      </c>
      <c r="C10" s="32" t="s">
        <v>26</v>
      </c>
      <c r="D10" s="32" t="s">
        <v>26</v>
      </c>
      <c r="E10" s="32" t="s">
        <v>26</v>
      </c>
      <c r="F10" s="32" t="s">
        <v>26</v>
      </c>
      <c r="G10" s="33" t="s">
        <v>29</v>
      </c>
      <c r="H10" s="33" t="s">
        <v>30</v>
      </c>
      <c r="I10" s="33"/>
      <c r="J10" s="33" t="s">
        <v>31</v>
      </c>
      <c r="K10" s="33"/>
      <c r="L10" s="40"/>
      <c r="M10" s="40"/>
      <c r="N10" s="40"/>
      <c r="O10" s="40"/>
      <c r="P10" s="33" t="s">
        <v>31</v>
      </c>
      <c r="Q10" s="33"/>
      <c r="R10" s="40"/>
      <c r="S10" s="40"/>
      <c r="T10" s="40"/>
      <c r="U10" s="40"/>
      <c r="V10" s="33" t="s">
        <v>31</v>
      </c>
      <c r="W10" s="33"/>
      <c r="X10" s="40"/>
      <c r="Y10" s="40"/>
      <c r="Z10" s="40"/>
      <c r="AA10" s="40"/>
      <c r="AB10" s="8"/>
      <c r="AC10" s="8"/>
      <c r="AD10" s="9"/>
    </row>
    <row r="11" spans="2:30" ht="28">
      <c r="B11" s="11" t="s">
        <v>32</v>
      </c>
      <c r="C11" s="11" t="s">
        <v>33</v>
      </c>
      <c r="D11" s="11" t="s">
        <v>34</v>
      </c>
      <c r="E11" s="11" t="s">
        <v>35</v>
      </c>
      <c r="F11" s="11" t="s">
        <v>36</v>
      </c>
      <c r="G11" s="11" t="s">
        <v>37</v>
      </c>
      <c r="H11" s="11" t="s">
        <v>38</v>
      </c>
      <c r="I11" s="11" t="s">
        <v>39</v>
      </c>
      <c r="J11" s="11" t="s">
        <v>40</v>
      </c>
      <c r="K11" s="11" t="s">
        <v>41</v>
      </c>
      <c r="L11" s="12" t="s">
        <v>42</v>
      </c>
      <c r="M11" s="12" t="s">
        <v>43</v>
      </c>
      <c r="N11" s="12" t="s">
        <v>44</v>
      </c>
      <c r="O11" s="12" t="s">
        <v>45</v>
      </c>
      <c r="P11" s="11" t="s">
        <v>40</v>
      </c>
      <c r="Q11" s="11" t="s">
        <v>41</v>
      </c>
      <c r="R11" s="12" t="s">
        <v>42</v>
      </c>
      <c r="S11" s="12" t="s">
        <v>43</v>
      </c>
      <c r="T11" s="12" t="s">
        <v>44</v>
      </c>
      <c r="U11" s="12" t="s">
        <v>45</v>
      </c>
      <c r="V11" s="11" t="s">
        <v>40</v>
      </c>
      <c r="W11" s="11" t="s">
        <v>41</v>
      </c>
      <c r="X11" s="12" t="s">
        <v>42</v>
      </c>
      <c r="Y11" s="12" t="s">
        <v>43</v>
      </c>
      <c r="Z11" s="12" t="s">
        <v>44</v>
      </c>
      <c r="AA11" s="12" t="s">
        <v>45</v>
      </c>
      <c r="AB11" s="15"/>
      <c r="AC11" s="15"/>
      <c r="AD11" s="16"/>
    </row>
    <row r="12" spans="2:30" ht="42">
      <c r="B12" s="72">
        <v>1</v>
      </c>
      <c r="C12" s="72" t="s">
        <v>46</v>
      </c>
      <c r="D12" s="72" t="s">
        <v>47</v>
      </c>
      <c r="E12" s="72" t="s">
        <v>48</v>
      </c>
      <c r="F12" s="72">
        <v>1</v>
      </c>
      <c r="G12" s="72" t="s">
        <v>46</v>
      </c>
      <c r="H12" s="72">
        <v>108500</v>
      </c>
      <c r="I12" s="72" t="s">
        <v>49</v>
      </c>
      <c r="J12" s="72">
        <v>126000</v>
      </c>
      <c r="K12" s="72">
        <v>0</v>
      </c>
      <c r="L12" s="72">
        <v>18</v>
      </c>
      <c r="M12" s="72" t="s">
        <v>46</v>
      </c>
      <c r="N12" s="73">
        <v>108500</v>
      </c>
      <c r="O12" s="72">
        <v>108500</v>
      </c>
      <c r="P12" s="72">
        <v>105000</v>
      </c>
      <c r="Q12" s="72">
        <v>0</v>
      </c>
      <c r="R12" s="72">
        <v>18</v>
      </c>
      <c r="S12" s="72" t="s">
        <v>46</v>
      </c>
      <c r="T12" s="72">
        <v>129981</v>
      </c>
      <c r="U12" s="72">
        <v>129981</v>
      </c>
      <c r="V12" s="72">
        <v>170375</v>
      </c>
      <c r="W12" s="72">
        <v>0</v>
      </c>
      <c r="X12" s="72">
        <v>18</v>
      </c>
      <c r="Y12" s="72" t="s">
        <v>46</v>
      </c>
      <c r="Z12" s="72">
        <v>170375</v>
      </c>
      <c r="AA12" s="72">
        <v>170375</v>
      </c>
      <c r="AB12" s="14"/>
      <c r="AC12" s="8"/>
      <c r="AD12" s="9"/>
    </row>
    <row r="13" spans="2:30">
      <c r="B13" s="74" t="s">
        <v>54</v>
      </c>
      <c r="C13" s="74"/>
      <c r="D13" s="74"/>
      <c r="E13" s="74"/>
      <c r="F13" s="74"/>
      <c r="G13" s="74"/>
      <c r="H13" s="74"/>
      <c r="I13" s="74"/>
      <c r="J13" s="75"/>
      <c r="K13" s="76">
        <v>0</v>
      </c>
      <c r="L13" s="76">
        <v>19530</v>
      </c>
      <c r="M13" s="75"/>
      <c r="N13" s="75"/>
      <c r="O13" s="77">
        <v>108500</v>
      </c>
      <c r="P13" s="75"/>
      <c r="Q13" s="76">
        <v>0</v>
      </c>
      <c r="R13" s="76">
        <v>23396.58</v>
      </c>
      <c r="S13" s="75"/>
      <c r="T13" s="75"/>
      <c r="U13" s="77">
        <v>129981</v>
      </c>
      <c r="V13" s="75"/>
      <c r="W13" s="76">
        <v>0</v>
      </c>
      <c r="X13" s="76">
        <v>30667.5</v>
      </c>
      <c r="Y13" s="75"/>
      <c r="Z13" s="75"/>
      <c r="AA13" s="77">
        <v>170375</v>
      </c>
      <c r="AB13" s="8"/>
      <c r="AC13" s="8"/>
      <c r="AD13" s="9"/>
    </row>
    <row r="14" spans="2:30">
      <c r="B14" s="78" t="s">
        <v>55</v>
      </c>
      <c r="C14" s="78"/>
      <c r="D14" s="78"/>
      <c r="E14" s="78"/>
      <c r="F14" s="78"/>
      <c r="G14" s="78"/>
      <c r="H14" s="78"/>
      <c r="I14" s="78"/>
      <c r="J14" s="75" t="s">
        <v>56</v>
      </c>
      <c r="K14" s="76">
        <v>0</v>
      </c>
      <c r="L14" s="75"/>
      <c r="M14" s="75"/>
      <c r="N14" s="75"/>
      <c r="O14" s="76">
        <v>0</v>
      </c>
      <c r="P14" s="75" t="s">
        <v>56</v>
      </c>
      <c r="Q14" s="76">
        <v>0</v>
      </c>
      <c r="R14" s="75"/>
      <c r="S14" s="75"/>
      <c r="T14" s="75"/>
      <c r="U14" s="76">
        <v>0</v>
      </c>
      <c r="V14" s="75" t="s">
        <v>56</v>
      </c>
      <c r="W14" s="76">
        <v>0</v>
      </c>
      <c r="X14" s="75"/>
      <c r="Y14" s="75"/>
      <c r="Z14" s="75"/>
      <c r="AA14" s="76">
        <v>0</v>
      </c>
      <c r="AB14" s="8"/>
      <c r="AC14" s="8"/>
      <c r="AD14" s="9"/>
    </row>
    <row r="15" spans="2:30">
      <c r="B15" s="74" t="s">
        <v>57</v>
      </c>
      <c r="C15" s="74"/>
      <c r="D15" s="74"/>
      <c r="E15" s="74"/>
      <c r="F15" s="74"/>
      <c r="G15" s="74"/>
      <c r="H15" s="74"/>
      <c r="I15" s="74"/>
      <c r="J15" s="75"/>
      <c r="K15" s="75"/>
      <c r="L15" s="75"/>
      <c r="M15" s="75"/>
      <c r="N15" s="75"/>
      <c r="O15" s="77">
        <v>19530</v>
      </c>
      <c r="P15" s="75"/>
      <c r="Q15" s="75"/>
      <c r="R15" s="75"/>
      <c r="S15" s="75"/>
      <c r="T15" s="75"/>
      <c r="U15" s="77">
        <v>23396.58</v>
      </c>
      <c r="V15" s="75"/>
      <c r="W15" s="75"/>
      <c r="X15" s="75"/>
      <c r="Y15" s="75"/>
      <c r="Z15" s="75"/>
      <c r="AA15" s="77">
        <v>30667.5</v>
      </c>
      <c r="AB15" s="8"/>
      <c r="AC15" s="8"/>
      <c r="AD15" s="9"/>
    </row>
    <row r="16" spans="2:30">
      <c r="B16" s="74" t="s">
        <v>58</v>
      </c>
      <c r="C16" s="74"/>
      <c r="D16" s="74"/>
      <c r="E16" s="74"/>
      <c r="F16" s="74"/>
      <c r="G16" s="74"/>
      <c r="H16" s="74"/>
      <c r="I16" s="74"/>
      <c r="J16" s="75"/>
      <c r="K16" s="75"/>
      <c r="L16" s="75"/>
      <c r="M16" s="75"/>
      <c r="N16" s="79" t="s">
        <v>59</v>
      </c>
      <c r="O16" s="77">
        <v>128030</v>
      </c>
      <c r="P16" s="75"/>
      <c r="Q16" s="75"/>
      <c r="R16" s="75"/>
      <c r="S16" s="75"/>
      <c r="T16" s="79" t="s">
        <v>59</v>
      </c>
      <c r="U16" s="77">
        <v>153377.57999999999</v>
      </c>
      <c r="V16" s="75"/>
      <c r="W16" s="75"/>
      <c r="X16" s="75"/>
      <c r="Y16" s="75"/>
      <c r="Z16" s="79" t="s">
        <v>59</v>
      </c>
      <c r="AA16" s="77">
        <v>201042.5</v>
      </c>
      <c r="AB16" s="8"/>
      <c r="AC16" s="8"/>
      <c r="AD16" s="9"/>
    </row>
    <row r="17" spans="2:11">
      <c r="B17" s="41" t="s">
        <v>60</v>
      </c>
      <c r="C17" s="42"/>
      <c r="D17" s="42"/>
      <c r="E17" s="42"/>
      <c r="F17" s="42"/>
      <c r="G17" s="42"/>
      <c r="H17" s="42"/>
      <c r="I17" s="42"/>
      <c r="J17" s="41" t="s">
        <v>22</v>
      </c>
      <c r="K17" s="41" t="s">
        <v>22</v>
      </c>
    </row>
    <row r="18" spans="2:11">
      <c r="B18" s="5" t="s">
        <v>61</v>
      </c>
      <c r="C18" s="5" t="s">
        <v>62</v>
      </c>
      <c r="D18" s="41" t="s">
        <v>63</v>
      </c>
      <c r="E18" s="42"/>
      <c r="F18" s="42"/>
      <c r="G18" s="42"/>
      <c r="H18" s="42"/>
      <c r="I18" s="42"/>
      <c r="J18" s="5" t="s">
        <v>64</v>
      </c>
      <c r="K18" s="5" t="s">
        <v>65</v>
      </c>
    </row>
    <row r="19" spans="2:11">
      <c r="B19" s="6">
        <v>1</v>
      </c>
      <c r="C19" s="6" t="s">
        <v>66</v>
      </c>
      <c r="D19" s="43" t="s">
        <v>67</v>
      </c>
      <c r="E19" s="44"/>
      <c r="F19" s="44"/>
      <c r="G19" s="44"/>
      <c r="H19" s="44"/>
      <c r="I19" s="44"/>
      <c r="J19" s="6" t="s">
        <v>68</v>
      </c>
      <c r="K19" s="6" t="s">
        <v>46</v>
      </c>
    </row>
    <row r="20" spans="2:11">
      <c r="B20" s="6">
        <v>2</v>
      </c>
      <c r="C20" s="6" t="s">
        <v>69</v>
      </c>
      <c r="D20" s="43" t="s">
        <v>70</v>
      </c>
      <c r="E20" s="44"/>
      <c r="F20" s="44"/>
      <c r="G20" s="44"/>
      <c r="H20" s="44"/>
      <c r="I20" s="44"/>
      <c r="J20" s="6" t="s">
        <v>71</v>
      </c>
      <c r="K20" s="6" t="s">
        <v>46</v>
      </c>
    </row>
    <row r="21" spans="2:11">
      <c r="B21" s="6">
        <v>3</v>
      </c>
      <c r="C21" s="6" t="s">
        <v>72</v>
      </c>
      <c r="D21" s="43" t="s">
        <v>49</v>
      </c>
      <c r="E21" s="44"/>
      <c r="F21" s="44"/>
      <c r="G21" s="44"/>
      <c r="H21" s="44"/>
      <c r="I21" s="44"/>
      <c r="J21" s="6" t="s">
        <v>68</v>
      </c>
      <c r="K21" s="6" t="s">
        <v>46</v>
      </c>
    </row>
    <row r="22" spans="2:11">
      <c r="B22" s="6">
        <v>4</v>
      </c>
      <c r="C22" s="6" t="s">
        <v>73</v>
      </c>
      <c r="D22" s="43" t="s">
        <v>74</v>
      </c>
      <c r="E22" s="44"/>
      <c r="F22" s="44"/>
      <c r="G22" s="44"/>
      <c r="H22" s="44"/>
      <c r="I22" s="44"/>
      <c r="J22" s="6" t="s">
        <v>68</v>
      </c>
      <c r="K22" s="6" t="s">
        <v>46</v>
      </c>
    </row>
    <row r="23" spans="2:11">
      <c r="B23" s="6">
        <v>5</v>
      </c>
      <c r="C23" s="6" t="s">
        <v>75</v>
      </c>
      <c r="D23" s="43" t="s">
        <v>76</v>
      </c>
      <c r="E23" s="44"/>
      <c r="F23" s="44"/>
      <c r="G23" s="44"/>
      <c r="H23" s="44"/>
      <c r="I23" s="44"/>
      <c r="J23" s="6" t="s">
        <v>68</v>
      </c>
      <c r="K23" s="6" t="s">
        <v>46</v>
      </c>
    </row>
  </sheetData>
  <mergeCells count="59">
    <mergeCell ref="D23:I23"/>
    <mergeCell ref="J17:K17"/>
    <mergeCell ref="D19:I19"/>
    <mergeCell ref="D20:I20"/>
    <mergeCell ref="D21:I21"/>
    <mergeCell ref="D22:I22"/>
    <mergeCell ref="B14:I14"/>
    <mergeCell ref="B15:I15"/>
    <mergeCell ref="B16:I16"/>
    <mergeCell ref="B17:I17"/>
    <mergeCell ref="D18:I18"/>
    <mergeCell ref="V6:AA6"/>
    <mergeCell ref="B13:I13"/>
    <mergeCell ref="V7:AA7"/>
    <mergeCell ref="V8:X8"/>
    <mergeCell ref="Y8:AA8"/>
    <mergeCell ref="V9:AA9"/>
    <mergeCell ref="V10:AA10"/>
    <mergeCell ref="V1:AA1"/>
    <mergeCell ref="V2:AA2"/>
    <mergeCell ref="V3:AA3"/>
    <mergeCell ref="V4:AA4"/>
    <mergeCell ref="V5:AA5"/>
    <mergeCell ref="J10:O10"/>
    <mergeCell ref="P1:U1"/>
    <mergeCell ref="P2:U2"/>
    <mergeCell ref="P3:U3"/>
    <mergeCell ref="P4:U4"/>
    <mergeCell ref="P5:U5"/>
    <mergeCell ref="P6:U6"/>
    <mergeCell ref="P7:U7"/>
    <mergeCell ref="P8:R8"/>
    <mergeCell ref="S8:U8"/>
    <mergeCell ref="P9:U9"/>
    <mergeCell ref="P10:U10"/>
    <mergeCell ref="J6:O6"/>
    <mergeCell ref="J7:O7"/>
    <mergeCell ref="J8:L8"/>
    <mergeCell ref="M8:O8"/>
    <mergeCell ref="J9:O9"/>
    <mergeCell ref="J1:O1"/>
    <mergeCell ref="J2:O2"/>
    <mergeCell ref="J3:O3"/>
    <mergeCell ref="J4:O4"/>
    <mergeCell ref="J5:O5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7"/>
  <sheetViews>
    <sheetView topLeftCell="D1" workbookViewId="0">
      <selection activeCell="B11" sqref="B11:O17"/>
    </sheetView>
  </sheetViews>
  <sheetFormatPr defaultColWidth="9.1796875" defaultRowHeight="14"/>
  <cols>
    <col min="1" max="2" width="9.1796875" style="1" customWidth="1"/>
    <col min="3" max="3" width="13.453125" style="1" customWidth="1"/>
    <col min="4" max="4" width="32.81640625" style="1" customWidth="1"/>
    <col min="5" max="5" width="20.7265625" style="1" customWidth="1"/>
    <col min="6" max="7" width="9.1796875" style="1" customWidth="1"/>
    <col min="8" max="8" width="32" style="1" customWidth="1"/>
    <col min="9" max="14" width="22.7265625" style="1" customWidth="1"/>
    <col min="15" max="15" width="9.1796875" style="1" customWidth="1"/>
    <col min="16" max="16384" width="9.1796875" style="1"/>
  </cols>
  <sheetData>
    <row r="1" spans="2:15">
      <c r="B1" s="22"/>
      <c r="C1" s="22"/>
      <c r="D1" s="24" t="s">
        <v>0</v>
      </c>
      <c r="E1" s="24" t="s">
        <v>0</v>
      </c>
      <c r="F1" s="28" t="s">
        <v>1</v>
      </c>
      <c r="G1" s="28" t="s">
        <v>1</v>
      </c>
      <c r="H1" s="28" t="s">
        <v>1</v>
      </c>
      <c r="I1" s="34" t="s">
        <v>77</v>
      </c>
      <c r="J1" s="34" t="s">
        <v>77</v>
      </c>
      <c r="K1" s="34" t="s">
        <v>78</v>
      </c>
      <c r="L1" s="34" t="s">
        <v>78</v>
      </c>
      <c r="M1" s="34" t="s">
        <v>79</v>
      </c>
      <c r="N1" s="34" t="s">
        <v>79</v>
      </c>
    </row>
    <row r="2" spans="2:15">
      <c r="B2" s="22"/>
      <c r="C2" s="22"/>
      <c r="D2" s="24" t="s">
        <v>0</v>
      </c>
      <c r="E2" s="24" t="s">
        <v>0</v>
      </c>
      <c r="F2" s="28" t="s">
        <v>5</v>
      </c>
      <c r="G2" s="28" t="s">
        <v>5</v>
      </c>
      <c r="H2" s="28" t="s">
        <v>5</v>
      </c>
      <c r="I2" s="47" t="s">
        <v>6</v>
      </c>
      <c r="J2" s="47" t="s">
        <v>6</v>
      </c>
      <c r="K2" s="47" t="s">
        <v>7</v>
      </c>
      <c r="L2" s="47" t="s">
        <v>7</v>
      </c>
      <c r="M2" s="47" t="s">
        <v>8</v>
      </c>
      <c r="N2" s="47" t="s">
        <v>8</v>
      </c>
    </row>
    <row r="3" spans="2:15">
      <c r="B3" s="22"/>
      <c r="C3" s="22"/>
      <c r="D3" s="24" t="s">
        <v>0</v>
      </c>
      <c r="E3" s="24" t="s">
        <v>0</v>
      </c>
      <c r="F3" s="28" t="s">
        <v>9</v>
      </c>
      <c r="G3" s="28" t="s">
        <v>9</v>
      </c>
      <c r="H3" s="28" t="s">
        <v>9</v>
      </c>
      <c r="I3" s="47" t="s">
        <v>10</v>
      </c>
      <c r="J3" s="47" t="s">
        <v>10</v>
      </c>
      <c r="K3" s="47" t="s">
        <v>11</v>
      </c>
      <c r="L3" s="47" t="s">
        <v>11</v>
      </c>
      <c r="M3" s="47" t="s">
        <v>11</v>
      </c>
      <c r="N3" s="47" t="s">
        <v>11</v>
      </c>
    </row>
    <row r="4" spans="2:15">
      <c r="B4" s="22"/>
      <c r="C4" s="22"/>
      <c r="D4" s="24" t="s">
        <v>0</v>
      </c>
      <c r="E4" s="24" t="s">
        <v>0</v>
      </c>
      <c r="F4" s="28" t="s">
        <v>12</v>
      </c>
      <c r="G4" s="28" t="s">
        <v>12</v>
      </c>
      <c r="H4" s="28" t="s">
        <v>12</v>
      </c>
      <c r="I4" s="47" t="s">
        <v>13</v>
      </c>
      <c r="J4" s="47" t="s">
        <v>13</v>
      </c>
      <c r="K4" s="47" t="s">
        <v>14</v>
      </c>
      <c r="L4" s="47" t="s">
        <v>14</v>
      </c>
      <c r="M4" s="47" t="s">
        <v>14</v>
      </c>
      <c r="N4" s="47" t="s">
        <v>14</v>
      </c>
    </row>
    <row r="5" spans="2:15">
      <c r="B5" s="22"/>
      <c r="C5" s="22"/>
      <c r="D5" s="24" t="s">
        <v>0</v>
      </c>
      <c r="E5" s="24" t="s">
        <v>0</v>
      </c>
      <c r="F5" s="22"/>
      <c r="G5" s="22"/>
      <c r="H5" s="22"/>
      <c r="I5" s="47" t="s">
        <v>15</v>
      </c>
      <c r="J5" s="47" t="s">
        <v>15</v>
      </c>
      <c r="K5" s="47" t="s">
        <v>16</v>
      </c>
      <c r="L5" s="47" t="s">
        <v>16</v>
      </c>
      <c r="M5" s="47" t="s">
        <v>16</v>
      </c>
      <c r="N5" s="47" t="s">
        <v>16</v>
      </c>
    </row>
    <row r="6" spans="2:15">
      <c r="B6" s="44" t="s">
        <v>17</v>
      </c>
      <c r="C6" s="44" t="s">
        <v>17</v>
      </c>
      <c r="D6" s="44" t="s">
        <v>17</v>
      </c>
      <c r="E6" s="44" t="s">
        <v>17</v>
      </c>
      <c r="F6" s="44" t="s">
        <v>17</v>
      </c>
      <c r="G6" s="44" t="s">
        <v>17</v>
      </c>
      <c r="H6" s="44" t="s">
        <v>17</v>
      </c>
      <c r="I6" s="45" t="s">
        <v>18</v>
      </c>
      <c r="J6" s="45" t="s">
        <v>18</v>
      </c>
      <c r="K6" s="45" t="s">
        <v>19</v>
      </c>
      <c r="L6" s="45" t="s">
        <v>19</v>
      </c>
      <c r="M6" s="45" t="s">
        <v>20</v>
      </c>
      <c r="N6" s="45" t="s">
        <v>20</v>
      </c>
    </row>
    <row r="7" spans="2:15">
      <c r="B7" s="45" t="s">
        <v>21</v>
      </c>
      <c r="C7" s="45" t="s">
        <v>21</v>
      </c>
      <c r="D7" s="45" t="s">
        <v>21</v>
      </c>
      <c r="E7" s="45" t="s">
        <v>21</v>
      </c>
      <c r="F7" s="45" t="s">
        <v>21</v>
      </c>
      <c r="G7" s="45" t="s">
        <v>21</v>
      </c>
      <c r="H7" s="45" t="s">
        <v>21</v>
      </c>
      <c r="I7" s="45" t="s">
        <v>22</v>
      </c>
      <c r="J7" s="45" t="s">
        <v>22</v>
      </c>
      <c r="K7" s="45" t="s">
        <v>22</v>
      </c>
      <c r="L7" s="45" t="s">
        <v>22</v>
      </c>
      <c r="M7" s="45" t="s">
        <v>22</v>
      </c>
      <c r="N7" s="45" t="s">
        <v>22</v>
      </c>
    </row>
    <row r="8" spans="2:15">
      <c r="B8" s="45" t="s">
        <v>80</v>
      </c>
      <c r="C8" s="45" t="s">
        <v>80</v>
      </c>
      <c r="D8" s="45" t="s">
        <v>80</v>
      </c>
      <c r="E8" s="45" t="s">
        <v>80</v>
      </c>
      <c r="F8" s="45" t="s">
        <v>80</v>
      </c>
      <c r="G8" s="45" t="s">
        <v>80</v>
      </c>
      <c r="H8" s="45" t="s">
        <v>80</v>
      </c>
      <c r="I8" s="45" t="s">
        <v>81</v>
      </c>
      <c r="J8" s="45" t="s">
        <v>81</v>
      </c>
      <c r="K8" s="45" t="s">
        <v>81</v>
      </c>
      <c r="L8" s="45" t="s">
        <v>81</v>
      </c>
      <c r="M8" s="45" t="s">
        <v>81</v>
      </c>
      <c r="N8" s="45" t="s">
        <v>81</v>
      </c>
    </row>
    <row r="9" spans="2:15">
      <c r="B9" s="46" t="s">
        <v>26</v>
      </c>
      <c r="C9" s="46" t="s">
        <v>26</v>
      </c>
      <c r="D9" s="46" t="s">
        <v>26</v>
      </c>
      <c r="E9" s="46" t="s">
        <v>26</v>
      </c>
      <c r="F9" s="45" t="s">
        <v>27</v>
      </c>
      <c r="G9" s="45" t="s">
        <v>27</v>
      </c>
      <c r="H9" s="45" t="s">
        <v>27</v>
      </c>
      <c r="I9" s="45" t="s">
        <v>24</v>
      </c>
      <c r="J9" s="45" t="s">
        <v>24</v>
      </c>
      <c r="K9" s="45" t="s">
        <v>24</v>
      </c>
      <c r="L9" s="45" t="s">
        <v>24</v>
      </c>
      <c r="M9" s="45" t="s">
        <v>24</v>
      </c>
      <c r="N9" s="45" t="s">
        <v>24</v>
      </c>
    </row>
    <row r="10" spans="2:15">
      <c r="B10" s="46" t="s">
        <v>26</v>
      </c>
      <c r="C10" s="46" t="s">
        <v>26</v>
      </c>
      <c r="D10" s="46" t="s">
        <v>26</v>
      </c>
      <c r="E10" s="46" t="s">
        <v>26</v>
      </c>
      <c r="F10" s="45" t="s">
        <v>82</v>
      </c>
      <c r="G10" s="45" t="s">
        <v>82</v>
      </c>
      <c r="H10" s="45" t="s">
        <v>82</v>
      </c>
      <c r="I10" s="45" t="s">
        <v>25</v>
      </c>
      <c r="J10" s="45" t="s">
        <v>25</v>
      </c>
      <c r="K10" s="45" t="s">
        <v>25</v>
      </c>
      <c r="L10" s="45" t="s">
        <v>25</v>
      </c>
      <c r="M10" s="45" t="s">
        <v>25</v>
      </c>
      <c r="N10" s="45" t="s">
        <v>25</v>
      </c>
    </row>
    <row r="11" spans="2:15">
      <c r="B11" s="17" t="s">
        <v>61</v>
      </c>
      <c r="C11" s="17" t="s">
        <v>33</v>
      </c>
      <c r="D11" s="17" t="s">
        <v>83</v>
      </c>
      <c r="E11" s="17" t="s">
        <v>34</v>
      </c>
      <c r="F11" s="17" t="s">
        <v>84</v>
      </c>
      <c r="G11" s="17" t="s">
        <v>36</v>
      </c>
      <c r="H11" s="17" t="s">
        <v>85</v>
      </c>
      <c r="I11" s="17" t="s">
        <v>44</v>
      </c>
      <c r="J11" s="17" t="s">
        <v>86</v>
      </c>
      <c r="K11" s="17" t="s">
        <v>44</v>
      </c>
      <c r="L11" s="17" t="s">
        <v>86</v>
      </c>
      <c r="M11" s="17" t="s">
        <v>44</v>
      </c>
      <c r="N11" s="17" t="s">
        <v>86</v>
      </c>
      <c r="O11" s="4"/>
    </row>
    <row r="12" spans="2:15">
      <c r="B12" s="18">
        <v>1</v>
      </c>
      <c r="C12" s="18" t="s">
        <v>46</v>
      </c>
      <c r="D12" s="18" t="s">
        <v>47</v>
      </c>
      <c r="E12" s="18" t="s">
        <v>47</v>
      </c>
      <c r="F12" s="18" t="s">
        <v>48</v>
      </c>
      <c r="G12" s="18" t="s">
        <v>87</v>
      </c>
      <c r="H12" s="18"/>
      <c r="I12" s="19"/>
      <c r="J12" s="19" t="s">
        <v>51</v>
      </c>
      <c r="K12" s="19"/>
      <c r="L12" s="19" t="s">
        <v>52</v>
      </c>
      <c r="M12" s="19"/>
      <c r="N12" s="19" t="s">
        <v>53</v>
      </c>
      <c r="O12" s="4"/>
    </row>
    <row r="13" spans="2:15">
      <c r="B13" s="4">
        <v>1</v>
      </c>
      <c r="C13" s="4" t="s">
        <v>88</v>
      </c>
      <c r="D13" s="4" t="s">
        <v>89</v>
      </c>
      <c r="E13" s="4" t="s">
        <v>89</v>
      </c>
      <c r="F13" s="4" t="s">
        <v>90</v>
      </c>
      <c r="G13" s="4" t="s">
        <v>91</v>
      </c>
      <c r="H13" s="10" t="s">
        <v>92</v>
      </c>
      <c r="I13" s="7" t="s">
        <v>93</v>
      </c>
      <c r="J13" s="7" t="s">
        <v>94</v>
      </c>
      <c r="K13" s="7" t="s">
        <v>95</v>
      </c>
      <c r="L13" s="20" t="s">
        <v>92</v>
      </c>
      <c r="M13" s="7" t="s">
        <v>96</v>
      </c>
      <c r="N13" s="7" t="s">
        <v>97</v>
      </c>
      <c r="O13" s="4"/>
    </row>
    <row r="14" spans="2:15">
      <c r="B14" s="4">
        <v>2</v>
      </c>
      <c r="C14" s="4" t="s">
        <v>98</v>
      </c>
      <c r="D14" s="4" t="s">
        <v>99</v>
      </c>
      <c r="E14" s="4" t="s">
        <v>99</v>
      </c>
      <c r="F14" s="4" t="s">
        <v>90</v>
      </c>
      <c r="G14" s="4" t="s">
        <v>100</v>
      </c>
      <c r="H14" s="10" t="s">
        <v>101</v>
      </c>
      <c r="I14" s="7" t="s">
        <v>93</v>
      </c>
      <c r="J14" s="20" t="s">
        <v>101</v>
      </c>
      <c r="K14" s="7" t="s">
        <v>102</v>
      </c>
      <c r="L14" s="7" t="s">
        <v>103</v>
      </c>
      <c r="M14" s="7" t="s">
        <v>96</v>
      </c>
      <c r="N14" s="7" t="s">
        <v>104</v>
      </c>
      <c r="O14" s="4"/>
    </row>
    <row r="15" spans="2:15">
      <c r="B15" s="4">
        <v>3</v>
      </c>
      <c r="C15" s="4" t="s">
        <v>105</v>
      </c>
      <c r="D15" s="4" t="s">
        <v>106</v>
      </c>
      <c r="E15" s="4" t="s">
        <v>106</v>
      </c>
      <c r="F15" s="4" t="s">
        <v>107</v>
      </c>
      <c r="G15" s="4" t="s">
        <v>87</v>
      </c>
      <c r="H15" s="10" t="s">
        <v>108</v>
      </c>
      <c r="I15" s="7" t="s">
        <v>109</v>
      </c>
      <c r="J15" s="20" t="s">
        <v>108</v>
      </c>
      <c r="K15" s="7" t="s">
        <v>110</v>
      </c>
      <c r="L15" s="7" t="s">
        <v>111</v>
      </c>
      <c r="M15" s="7" t="s">
        <v>112</v>
      </c>
      <c r="N15" s="7" t="s">
        <v>113</v>
      </c>
      <c r="O15" s="4"/>
    </row>
    <row r="16" spans="2:15">
      <c r="B16" s="4">
        <v>4</v>
      </c>
      <c r="C16" s="4" t="s">
        <v>114</v>
      </c>
      <c r="D16" s="4" t="s">
        <v>115</v>
      </c>
      <c r="E16" s="4" t="s">
        <v>115</v>
      </c>
      <c r="F16" s="4" t="s">
        <v>90</v>
      </c>
      <c r="G16" s="4" t="s">
        <v>116</v>
      </c>
      <c r="H16" s="10" t="s">
        <v>117</v>
      </c>
      <c r="I16" s="7" t="s">
        <v>118</v>
      </c>
      <c r="J16" s="20" t="s">
        <v>117</v>
      </c>
      <c r="K16" s="7" t="s">
        <v>119</v>
      </c>
      <c r="L16" s="7" t="s">
        <v>120</v>
      </c>
      <c r="M16" s="7" t="s">
        <v>121</v>
      </c>
      <c r="N16" s="7" t="s">
        <v>122</v>
      </c>
      <c r="O16" s="4"/>
    </row>
    <row r="17" spans="2:15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</sheetData>
  <mergeCells count="43">
    <mergeCell ref="M6:N6"/>
    <mergeCell ref="M7:N7"/>
    <mergeCell ref="M8:N8"/>
    <mergeCell ref="M9:N9"/>
    <mergeCell ref="M10:N10"/>
    <mergeCell ref="M1:N1"/>
    <mergeCell ref="M2:N2"/>
    <mergeCell ref="M3:N3"/>
    <mergeCell ref="M4:N4"/>
    <mergeCell ref="M5:N5"/>
    <mergeCell ref="K6:L6"/>
    <mergeCell ref="K7:L7"/>
    <mergeCell ref="K8:L8"/>
    <mergeCell ref="K9:L9"/>
    <mergeCell ref="K10:L10"/>
    <mergeCell ref="K1:L1"/>
    <mergeCell ref="K2:L2"/>
    <mergeCell ref="K3:L3"/>
    <mergeCell ref="K4:L4"/>
    <mergeCell ref="K5:L5"/>
    <mergeCell ref="I6:J6"/>
    <mergeCell ref="I7:J7"/>
    <mergeCell ref="I8:J8"/>
    <mergeCell ref="I9:J9"/>
    <mergeCell ref="I10:J10"/>
    <mergeCell ref="I1:J1"/>
    <mergeCell ref="I2:J2"/>
    <mergeCell ref="I3:J3"/>
    <mergeCell ref="I4:J4"/>
    <mergeCell ref="I5:J5"/>
    <mergeCell ref="B6:H6"/>
    <mergeCell ref="B7:H7"/>
    <mergeCell ref="B8:H8"/>
    <mergeCell ref="B9:E10"/>
    <mergeCell ref="F9:H9"/>
    <mergeCell ref="F10:H10"/>
    <mergeCell ref="B1:C5"/>
    <mergeCell ref="D1:E5"/>
    <mergeCell ref="F1:H1"/>
    <mergeCell ref="F2:H2"/>
    <mergeCell ref="F3:H3"/>
    <mergeCell ref="F4:H4"/>
    <mergeCell ref="F5:H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A16"/>
  <sheetViews>
    <sheetView workbookViewId="0">
      <selection activeCell="B2" sqref="B2:AA13"/>
    </sheetView>
  </sheetViews>
  <sheetFormatPr defaultRowHeight="14.5"/>
  <cols>
    <col min="1" max="1" width="9.1796875" style="1" customWidth="1"/>
    <col min="2" max="2" width="9.1796875" style="2" customWidth="1"/>
    <col min="3" max="3" width="13.453125" style="2" customWidth="1"/>
    <col min="4" max="4" width="32.81640625" style="2" customWidth="1"/>
    <col min="5" max="5" width="20.7265625" style="2" customWidth="1"/>
    <col min="6" max="7" width="9.1796875" style="2" customWidth="1"/>
    <col min="8" max="8" width="15" style="2" customWidth="1"/>
    <col min="9" max="9" width="9.1796875" style="2" customWidth="1"/>
    <col min="10" max="12" width="14.453125" style="2" customWidth="1"/>
    <col min="13" max="15" width="9.1796875" style="2" customWidth="1"/>
    <col min="16" max="18" width="14.453125" style="2" customWidth="1"/>
    <col min="19" max="21" width="9.1796875" style="2" customWidth="1"/>
    <col min="22" max="24" width="14.453125" style="2" customWidth="1"/>
    <col min="25" max="27" width="9.1796875" style="2" customWidth="1"/>
    <col min="28" max="16381" width="9.1796875" style="1" customWidth="1"/>
  </cols>
  <sheetData>
    <row r="1" spans="2:27">
      <c r="B1" s="48"/>
      <c r="C1" s="48"/>
      <c r="D1" s="24" t="s">
        <v>0</v>
      </c>
      <c r="E1" s="24" t="s">
        <v>0</v>
      </c>
      <c r="F1" s="25" t="s">
        <v>0</v>
      </c>
      <c r="G1" s="50" t="s">
        <v>1</v>
      </c>
      <c r="H1" s="50" t="s">
        <v>1</v>
      </c>
      <c r="I1" s="50" t="s">
        <v>1</v>
      </c>
      <c r="J1" s="63" t="s">
        <v>77</v>
      </c>
      <c r="K1" s="63"/>
      <c r="L1" s="63"/>
      <c r="M1" s="63"/>
      <c r="N1" s="63"/>
      <c r="O1" s="64"/>
      <c r="P1" s="63" t="s">
        <v>78</v>
      </c>
      <c r="Q1" s="63"/>
      <c r="R1" s="63"/>
      <c r="S1" s="63"/>
      <c r="T1" s="63"/>
      <c r="U1" s="64"/>
      <c r="V1" s="63" t="s">
        <v>79</v>
      </c>
      <c r="W1" s="63"/>
      <c r="X1" s="63"/>
      <c r="Y1" s="63"/>
      <c r="Z1" s="63"/>
      <c r="AA1" s="64"/>
    </row>
    <row r="2" spans="2:27">
      <c r="B2" s="49"/>
      <c r="C2" s="49"/>
      <c r="D2" s="26" t="s">
        <v>0</v>
      </c>
      <c r="E2" s="26" t="s">
        <v>0</v>
      </c>
      <c r="F2" s="27" t="s">
        <v>0</v>
      </c>
      <c r="G2" s="51" t="s">
        <v>5</v>
      </c>
      <c r="H2" s="51" t="s">
        <v>5</v>
      </c>
      <c r="I2" s="51" t="s">
        <v>5</v>
      </c>
      <c r="J2" s="65" t="s">
        <v>6</v>
      </c>
      <c r="K2" s="65"/>
      <c r="L2" s="65"/>
      <c r="M2" s="65"/>
      <c r="N2" s="65"/>
      <c r="O2" s="66"/>
      <c r="P2" s="65" t="s">
        <v>7</v>
      </c>
      <c r="Q2" s="65"/>
      <c r="R2" s="65"/>
      <c r="S2" s="65"/>
      <c r="T2" s="65"/>
      <c r="U2" s="66"/>
      <c r="V2" s="65" t="s">
        <v>8</v>
      </c>
      <c r="W2" s="65"/>
      <c r="X2" s="65"/>
      <c r="Y2" s="65"/>
      <c r="Z2" s="65"/>
      <c r="AA2" s="66"/>
    </row>
    <row r="3" spans="2:27">
      <c r="B3" s="49"/>
      <c r="C3" s="49"/>
      <c r="D3" s="26" t="s">
        <v>0</v>
      </c>
      <c r="E3" s="26" t="s">
        <v>0</v>
      </c>
      <c r="F3" s="27" t="s">
        <v>0</v>
      </c>
      <c r="G3" s="51" t="s">
        <v>9</v>
      </c>
      <c r="H3" s="51" t="s">
        <v>9</v>
      </c>
      <c r="I3" s="51" t="s">
        <v>9</v>
      </c>
      <c r="J3" s="65" t="s">
        <v>10</v>
      </c>
      <c r="K3" s="65"/>
      <c r="L3" s="65"/>
      <c r="M3" s="65"/>
      <c r="N3" s="65"/>
      <c r="O3" s="66"/>
      <c r="P3" s="65" t="s">
        <v>11</v>
      </c>
      <c r="Q3" s="65"/>
      <c r="R3" s="65"/>
      <c r="S3" s="65"/>
      <c r="T3" s="65"/>
      <c r="U3" s="66"/>
      <c r="V3" s="65" t="s">
        <v>11</v>
      </c>
      <c r="W3" s="65"/>
      <c r="X3" s="65"/>
      <c r="Y3" s="65"/>
      <c r="Z3" s="65"/>
      <c r="AA3" s="66"/>
    </row>
    <row r="4" spans="2:27">
      <c r="B4" s="49"/>
      <c r="C4" s="49"/>
      <c r="D4" s="26" t="s">
        <v>0</v>
      </c>
      <c r="E4" s="26" t="s">
        <v>0</v>
      </c>
      <c r="F4" s="27" t="s">
        <v>0</v>
      </c>
      <c r="G4" s="51" t="s">
        <v>12</v>
      </c>
      <c r="H4" s="51" t="s">
        <v>12</v>
      </c>
      <c r="I4" s="51" t="s">
        <v>12</v>
      </c>
      <c r="J4" s="65" t="s">
        <v>13</v>
      </c>
      <c r="K4" s="65"/>
      <c r="L4" s="65"/>
      <c r="M4" s="65"/>
      <c r="N4" s="65"/>
      <c r="O4" s="66"/>
      <c r="P4" s="65" t="s">
        <v>14</v>
      </c>
      <c r="Q4" s="65"/>
      <c r="R4" s="65"/>
      <c r="S4" s="65"/>
      <c r="T4" s="65"/>
      <c r="U4" s="66"/>
      <c r="V4" s="65" t="s">
        <v>14</v>
      </c>
      <c r="W4" s="65"/>
      <c r="X4" s="65"/>
      <c r="Y4" s="65"/>
      <c r="Z4" s="65"/>
      <c r="AA4" s="66"/>
    </row>
    <row r="5" spans="2:27">
      <c r="B5" s="49"/>
      <c r="C5" s="49"/>
      <c r="D5" s="26" t="s">
        <v>0</v>
      </c>
      <c r="E5" s="26" t="s">
        <v>0</v>
      </c>
      <c r="F5" s="27" t="s">
        <v>0</v>
      </c>
      <c r="G5" s="49"/>
      <c r="H5" s="49"/>
      <c r="I5" s="49"/>
      <c r="J5" s="65" t="s">
        <v>15</v>
      </c>
      <c r="K5" s="65"/>
      <c r="L5" s="65"/>
      <c r="M5" s="65"/>
      <c r="N5" s="65"/>
      <c r="O5" s="66"/>
      <c r="P5" s="65" t="s">
        <v>16</v>
      </c>
      <c r="Q5" s="65"/>
      <c r="R5" s="65"/>
      <c r="S5" s="65"/>
      <c r="T5" s="65"/>
      <c r="U5" s="66"/>
      <c r="V5" s="65" t="s">
        <v>16</v>
      </c>
      <c r="W5" s="65"/>
      <c r="X5" s="65"/>
      <c r="Y5" s="65"/>
      <c r="Z5" s="65"/>
      <c r="AA5" s="66"/>
    </row>
    <row r="6" spans="2:27">
      <c r="B6" s="52" t="s">
        <v>17</v>
      </c>
      <c r="C6" s="52" t="s">
        <v>17</v>
      </c>
      <c r="D6" s="52" t="s">
        <v>17</v>
      </c>
      <c r="E6" s="52" t="s">
        <v>17</v>
      </c>
      <c r="F6" s="52" t="s">
        <v>17</v>
      </c>
      <c r="G6" s="52" t="s">
        <v>17</v>
      </c>
      <c r="H6" s="52" t="s">
        <v>17</v>
      </c>
      <c r="I6" s="52" t="s">
        <v>17</v>
      </c>
      <c r="J6" s="55" t="s">
        <v>18</v>
      </c>
      <c r="K6" s="55"/>
      <c r="L6" s="55"/>
      <c r="M6" s="55"/>
      <c r="N6" s="55"/>
      <c r="O6" s="56"/>
      <c r="P6" s="55" t="s">
        <v>19</v>
      </c>
      <c r="Q6" s="55"/>
      <c r="R6" s="55"/>
      <c r="S6" s="55"/>
      <c r="T6" s="55"/>
      <c r="U6" s="56"/>
      <c r="V6" s="55" t="s">
        <v>20</v>
      </c>
      <c r="W6" s="55"/>
      <c r="X6" s="55"/>
      <c r="Y6" s="55"/>
      <c r="Z6" s="55"/>
      <c r="AA6" s="56"/>
    </row>
    <row r="7" spans="2:27">
      <c r="B7" s="53" t="s">
        <v>21</v>
      </c>
      <c r="C7" s="53" t="s">
        <v>21</v>
      </c>
      <c r="D7" s="53" t="s">
        <v>21</v>
      </c>
      <c r="E7" s="53" t="s">
        <v>21</v>
      </c>
      <c r="F7" s="53" t="s">
        <v>21</v>
      </c>
      <c r="G7" s="53" t="s">
        <v>21</v>
      </c>
      <c r="H7" s="53" t="s">
        <v>21</v>
      </c>
      <c r="I7" s="53" t="s">
        <v>21</v>
      </c>
      <c r="J7" s="55" t="s">
        <v>22</v>
      </c>
      <c r="K7" s="55"/>
      <c r="L7" s="56"/>
      <c r="M7" s="56"/>
      <c r="N7" s="56"/>
      <c r="O7" s="56"/>
      <c r="P7" s="55" t="s">
        <v>22</v>
      </c>
      <c r="Q7" s="55"/>
      <c r="R7" s="56"/>
      <c r="S7" s="56"/>
      <c r="T7" s="56"/>
      <c r="U7" s="56"/>
      <c r="V7" s="55" t="s">
        <v>22</v>
      </c>
      <c r="W7" s="55"/>
      <c r="X7" s="56"/>
      <c r="Y7" s="56"/>
      <c r="Z7" s="56"/>
      <c r="AA7" s="56"/>
    </row>
    <row r="8" spans="2:27">
      <c r="B8" s="53" t="s">
        <v>80</v>
      </c>
      <c r="C8" s="53" t="s">
        <v>80</v>
      </c>
      <c r="D8" s="53" t="s">
        <v>80</v>
      </c>
      <c r="E8" s="53" t="s">
        <v>80</v>
      </c>
      <c r="F8" s="53" t="s">
        <v>80</v>
      </c>
      <c r="G8" s="53" t="s">
        <v>80</v>
      </c>
      <c r="H8" s="53" t="s">
        <v>80</v>
      </c>
      <c r="I8" s="53" t="s">
        <v>80</v>
      </c>
      <c r="J8" s="55" t="s">
        <v>24</v>
      </c>
      <c r="K8" s="55"/>
      <c r="L8" s="56"/>
      <c r="M8" s="56"/>
      <c r="N8" s="56"/>
      <c r="O8" s="56"/>
      <c r="P8" s="55" t="s">
        <v>24</v>
      </c>
      <c r="Q8" s="55"/>
      <c r="R8" s="56"/>
      <c r="S8" s="56"/>
      <c r="T8" s="56"/>
      <c r="U8" s="56"/>
      <c r="V8" s="55" t="s">
        <v>24</v>
      </c>
      <c r="W8" s="55"/>
      <c r="X8" s="56"/>
      <c r="Y8" s="56"/>
      <c r="Z8" s="56"/>
      <c r="AA8" s="56"/>
    </row>
    <row r="9" spans="2:27">
      <c r="B9" s="54" t="s">
        <v>26</v>
      </c>
      <c r="C9" s="54" t="s">
        <v>26</v>
      </c>
      <c r="D9" s="54" t="s">
        <v>26</v>
      </c>
      <c r="E9" s="54" t="s">
        <v>26</v>
      </c>
      <c r="F9" s="54" t="s">
        <v>26</v>
      </c>
      <c r="G9" s="54" t="s">
        <v>27</v>
      </c>
      <c r="H9" s="54" t="s">
        <v>27</v>
      </c>
      <c r="I9" s="54" t="s">
        <v>27</v>
      </c>
      <c r="J9" s="54" t="s">
        <v>25</v>
      </c>
      <c r="K9" s="54"/>
      <c r="L9" s="57"/>
      <c r="M9" s="57"/>
      <c r="N9" s="57"/>
      <c r="O9" s="57"/>
      <c r="P9" s="54" t="s">
        <v>25</v>
      </c>
      <c r="Q9" s="54"/>
      <c r="R9" s="57"/>
      <c r="S9" s="57"/>
      <c r="T9" s="57"/>
      <c r="U9" s="57"/>
      <c r="V9" s="54" t="s">
        <v>25</v>
      </c>
      <c r="W9" s="54"/>
      <c r="X9" s="57"/>
      <c r="Y9" s="57"/>
      <c r="Z9" s="57"/>
      <c r="AA9" s="57"/>
    </row>
    <row r="10" spans="2:27">
      <c r="B10" s="54" t="s">
        <v>26</v>
      </c>
      <c r="C10" s="54" t="s">
        <v>26</v>
      </c>
      <c r="D10" s="54" t="s">
        <v>26</v>
      </c>
      <c r="E10" s="54" t="s">
        <v>26</v>
      </c>
      <c r="F10" s="54" t="s">
        <v>26</v>
      </c>
      <c r="G10" s="54" t="s">
        <v>29</v>
      </c>
      <c r="H10" s="54" t="s">
        <v>30</v>
      </c>
      <c r="I10" s="54"/>
      <c r="J10" s="54" t="s">
        <v>123</v>
      </c>
      <c r="K10" s="54"/>
      <c r="L10" s="57"/>
      <c r="M10" s="57"/>
      <c r="N10" s="57"/>
      <c r="O10" s="57"/>
      <c r="P10" s="54" t="s">
        <v>123</v>
      </c>
      <c r="Q10" s="54"/>
      <c r="R10" s="57"/>
      <c r="S10" s="57"/>
      <c r="T10" s="57"/>
      <c r="U10" s="57"/>
      <c r="V10" s="54" t="s">
        <v>123</v>
      </c>
      <c r="W10" s="54"/>
      <c r="X10" s="57"/>
      <c r="Y10" s="57"/>
      <c r="Z10" s="57"/>
      <c r="AA10" s="57"/>
    </row>
    <row r="11" spans="2:27" ht="42">
      <c r="B11" s="21" t="s">
        <v>32</v>
      </c>
      <c r="C11" s="21" t="s">
        <v>33</v>
      </c>
      <c r="D11" s="21" t="s">
        <v>34</v>
      </c>
      <c r="E11" s="21" t="s">
        <v>37</v>
      </c>
      <c r="F11" s="21" t="s">
        <v>35</v>
      </c>
      <c r="G11" s="21" t="s">
        <v>36</v>
      </c>
      <c r="H11" s="21" t="s">
        <v>124</v>
      </c>
      <c r="I11" s="21" t="s">
        <v>125</v>
      </c>
      <c r="J11" s="11" t="s">
        <v>126</v>
      </c>
      <c r="K11" s="58" t="s">
        <v>127</v>
      </c>
      <c r="L11" s="59"/>
      <c r="M11" s="60"/>
      <c r="N11" s="60"/>
      <c r="O11" s="61"/>
      <c r="P11" s="11" t="s">
        <v>126</v>
      </c>
      <c r="Q11" s="58" t="s">
        <v>127</v>
      </c>
      <c r="R11" s="59"/>
      <c r="S11" s="60"/>
      <c r="T11" s="60"/>
      <c r="U11" s="61"/>
      <c r="V11" s="11" t="s">
        <v>126</v>
      </c>
      <c r="W11" s="58" t="s">
        <v>127</v>
      </c>
      <c r="X11" s="59"/>
      <c r="Y11" s="60"/>
      <c r="Z11" s="60"/>
      <c r="AA11" s="61"/>
    </row>
    <row r="12" spans="2:27">
      <c r="B12" s="13">
        <v>1</v>
      </c>
      <c r="C12" s="13" t="s">
        <v>46</v>
      </c>
      <c r="D12" s="13" t="s">
        <v>47</v>
      </c>
      <c r="E12" s="13" t="s">
        <v>46</v>
      </c>
      <c r="F12" s="13" t="s">
        <v>48</v>
      </c>
      <c r="G12" s="13" t="s">
        <v>87</v>
      </c>
      <c r="H12" s="13" t="s">
        <v>50</v>
      </c>
      <c r="I12" s="13" t="s">
        <v>50</v>
      </c>
      <c r="J12" s="13" t="s">
        <v>46</v>
      </c>
      <c r="K12" s="62" t="s">
        <v>46</v>
      </c>
      <c r="L12" s="54"/>
      <c r="M12" s="54"/>
      <c r="N12" s="54"/>
      <c r="O12" s="57"/>
      <c r="P12" s="13" t="s">
        <v>46</v>
      </c>
      <c r="Q12" s="62" t="s">
        <v>46</v>
      </c>
      <c r="R12" s="54"/>
      <c r="S12" s="54"/>
      <c r="T12" s="54"/>
      <c r="U12" s="57"/>
      <c r="V12" s="13" t="s">
        <v>46</v>
      </c>
      <c r="W12" s="62" t="s">
        <v>46</v>
      </c>
      <c r="X12" s="54"/>
      <c r="Y12" s="54"/>
      <c r="Z12" s="54"/>
      <c r="AA12" s="57"/>
    </row>
    <row r="13" spans="2:27">
      <c r="B13" s="3">
        <v>2</v>
      </c>
      <c r="C13" s="3" t="s">
        <v>88</v>
      </c>
      <c r="D13" s="3" t="s">
        <v>89</v>
      </c>
      <c r="E13" s="3" t="s">
        <v>46</v>
      </c>
      <c r="F13" s="3" t="s">
        <v>90</v>
      </c>
      <c r="G13" s="3" t="s">
        <v>91</v>
      </c>
      <c r="H13" s="3" t="s">
        <v>50</v>
      </c>
      <c r="I13" s="3" t="s">
        <v>50</v>
      </c>
    </row>
    <row r="14" spans="2:27">
      <c r="B14" s="3">
        <v>3</v>
      </c>
      <c r="C14" s="3" t="s">
        <v>98</v>
      </c>
      <c r="D14" s="3" t="s">
        <v>99</v>
      </c>
      <c r="E14" s="3" t="s">
        <v>46</v>
      </c>
      <c r="F14" s="3" t="s">
        <v>90</v>
      </c>
      <c r="G14" s="3" t="s">
        <v>100</v>
      </c>
      <c r="H14" s="3" t="s">
        <v>50</v>
      </c>
      <c r="I14" s="3" t="s">
        <v>50</v>
      </c>
    </row>
    <row r="15" spans="2:27">
      <c r="B15" s="3">
        <v>4</v>
      </c>
      <c r="C15" s="3" t="s">
        <v>105</v>
      </c>
      <c r="D15" s="3" t="s">
        <v>106</v>
      </c>
      <c r="E15" s="3" t="s">
        <v>46</v>
      </c>
      <c r="F15" s="3" t="s">
        <v>107</v>
      </c>
      <c r="G15" s="3" t="s">
        <v>87</v>
      </c>
      <c r="H15" s="3" t="s">
        <v>50</v>
      </c>
      <c r="I15" s="3" t="s">
        <v>50</v>
      </c>
    </row>
    <row r="16" spans="2:27">
      <c r="B16" s="3">
        <v>5</v>
      </c>
      <c r="C16" s="3" t="s">
        <v>114</v>
      </c>
      <c r="D16" s="3" t="s">
        <v>115</v>
      </c>
      <c r="E16" s="3" t="s">
        <v>46</v>
      </c>
      <c r="F16" s="3" t="s">
        <v>90</v>
      </c>
      <c r="G16" s="3" t="s">
        <v>116</v>
      </c>
      <c r="H16" s="3" t="s">
        <v>50</v>
      </c>
      <c r="I16" s="3" t="s">
        <v>50</v>
      </c>
    </row>
  </sheetData>
  <mergeCells count="50">
    <mergeCell ref="W12:AA12"/>
    <mergeCell ref="V1:AA1"/>
    <mergeCell ref="V2:AA2"/>
    <mergeCell ref="V3:AA3"/>
    <mergeCell ref="V4:AA4"/>
    <mergeCell ref="V5:AA5"/>
    <mergeCell ref="V6:AA6"/>
    <mergeCell ref="V7:AA7"/>
    <mergeCell ref="V8:AA8"/>
    <mergeCell ref="V9:AA9"/>
    <mergeCell ref="V10:AA10"/>
    <mergeCell ref="W11:AA11"/>
    <mergeCell ref="Q12:U12"/>
    <mergeCell ref="P1:U1"/>
    <mergeCell ref="P2:U2"/>
    <mergeCell ref="P3:U3"/>
    <mergeCell ref="P4:U4"/>
    <mergeCell ref="P5:U5"/>
    <mergeCell ref="P6:U6"/>
    <mergeCell ref="P7:U7"/>
    <mergeCell ref="P8:U8"/>
    <mergeCell ref="P9:U9"/>
    <mergeCell ref="P10:U10"/>
    <mergeCell ref="Q11:U11"/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Summery</vt:lpstr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Mrunal Joshi</cp:lastModifiedBy>
  <dcterms:modified xsi:type="dcterms:W3CDTF">2024-11-18T06:10:22Z</dcterms:modified>
</cp:coreProperties>
</file>