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 Working\"/>
    </mc:Choice>
  </mc:AlternateContent>
  <bookViews>
    <workbookView xWindow="0" yWindow="0" windowWidth="20490" windowHeight="7500"/>
  </bookViews>
  <sheets>
    <sheet name="Summery" sheetId="3" r:id="rId1"/>
    <sheet name="Price Comparison" sheetId="1" r:id="rId2"/>
    <sheet name="Technical Score Detail" sheetId="2" r:id="rId3"/>
  </sheets>
  <calcPr calcId="162913"/>
</workbook>
</file>

<file path=xl/calcChain.xml><?xml version="1.0" encoding="utf-8"?>
<calcChain xmlns="http://schemas.openxmlformats.org/spreadsheetml/2006/main">
  <c r="H25" i="3" l="1"/>
  <c r="G20" i="3"/>
  <c r="G15" i="3"/>
  <c r="O31" i="1"/>
  <c r="O30" i="1"/>
  <c r="O24" i="1"/>
  <c r="O29" i="1"/>
  <c r="G21" i="3" l="1"/>
  <c r="G22" i="3" s="1"/>
</calcChain>
</file>

<file path=xl/sharedStrings.xml><?xml version="1.0" encoding="utf-8"?>
<sst xmlns="http://schemas.openxmlformats.org/spreadsheetml/2006/main" count="974" uniqueCount="154">
  <si>
    <t>RFQ No: R2067
 COST COMPARISON REPORT</t>
  </si>
  <si>
    <t>Comp. Date : 19/10/2024</t>
  </si>
  <si>
    <t>Vendor Name : Artfab India (RV232420243)</t>
  </si>
  <si>
    <t>Vendor Name : INTOXIAA ADVERTISING  (RV242522611)</t>
  </si>
  <si>
    <t>Vendor Name : ATF (T055450)</t>
  </si>
  <si>
    <t>Vendor Name : Impulse Branding (RV242523577)</t>
  </si>
  <si>
    <t>Vendor Name : SWAMINI ENTERPRISES (RV242523047)</t>
  </si>
  <si>
    <t>Vendor Name : Marcon (T054522)</t>
  </si>
  <si>
    <t>Vendor Name : SHHLOK INFRA (T055165)</t>
  </si>
  <si>
    <t>Vendor Name : ALTITUDE MARKETING LLP (RV242522474)</t>
  </si>
  <si>
    <t>RFQ #: R2067</t>
  </si>
  <si>
    <t>Contact Name : Irfan Ansari</t>
  </si>
  <si>
    <t>Contact Name : AHMED CHAUDHARY</t>
  </si>
  <si>
    <t>Contact Name : MALIK</t>
  </si>
  <si>
    <t>Contact Name : Vishal barot</t>
  </si>
  <si>
    <t>Contact Name : SATISH PAWAR</t>
  </si>
  <si>
    <t>Contact Name : MARCON SIGNAGE PRIVATE LIMITED</t>
  </si>
  <si>
    <t>Contact Name : RAJESH</t>
  </si>
  <si>
    <t>Contact Name : VICKRAM</t>
  </si>
  <si>
    <t>RFQ Date : 17/10/2024 10:44:20</t>
  </si>
  <si>
    <t>Vendor City : Bhiwandi</t>
  </si>
  <si>
    <t>Vendor City : Mumbai</t>
  </si>
  <si>
    <t xml:space="preserve">Vendor City : </t>
  </si>
  <si>
    <t xml:space="preserve">BCD Date : </t>
  </si>
  <si>
    <t>Telephone # : 8605064334</t>
  </si>
  <si>
    <t>Telephone # : 9004561242</t>
  </si>
  <si>
    <t xml:space="preserve">Telephone # : </t>
  </si>
  <si>
    <t>Mobile # : 8605064334</t>
  </si>
  <si>
    <t>Mobile # : 9004561242</t>
  </si>
  <si>
    <t>Mobile # : +91 90045 61242</t>
  </si>
  <si>
    <t>Mobile # : 7304276161</t>
  </si>
  <si>
    <t>Mobile # : 9579558088</t>
  </si>
  <si>
    <t>Mobile # : 9819064293</t>
  </si>
  <si>
    <t>Mobile # : 94225 56742</t>
  </si>
  <si>
    <t xml:space="preserve">Mobile # : </t>
  </si>
  <si>
    <t>PR Number : DCPL-2425-00189</t>
  </si>
  <si>
    <t>Email : irfan@artfabindia.com</t>
  </si>
  <si>
    <t>Email : ahmed.intoxiaa@gmail.com</t>
  </si>
  <si>
    <t>Email : atf.corporation1@gmail.com</t>
  </si>
  <si>
    <t>Email : vishal.b@impulsebranding.co.in</t>
  </si>
  <si>
    <t>Email : swaminientp0909@gmail.com</t>
  </si>
  <si>
    <t>Email : marcondisplay@gmail.com</t>
  </si>
  <si>
    <t>Email : rajesh@shhlokinfra.com</t>
  </si>
  <si>
    <t>Email : vickram@altitudemarketing.in</t>
  </si>
  <si>
    <t>Package / RFQ Name : Rebranding Signage work - Joshh Powai</t>
  </si>
  <si>
    <t>Round # : 4 (Auction)</t>
  </si>
  <si>
    <t xml:space="preserve">Buyer : Pramod Singh / Technical :  / Approver : </t>
  </si>
  <si>
    <t xml:space="preserve">Quotation Date : </t>
  </si>
  <si>
    <t xml:space="preserve">Quotation Validity Date : </t>
  </si>
  <si>
    <t>Comp. # : 4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</si>
  <si>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</si>
  <si>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</si>
  <si>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</si>
  <si>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</si>
  <si>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</si>
  <si>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</si>
  <si>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</si>
  <si>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</si>
  <si>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</si>
  <si>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</si>
  <si>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</si>
  <si>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</si>
  <si>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</si>
  <si>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</si>
  <si>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</si>
  <si>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</si>
  <si>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</si>
  <si>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</si>
  <si>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</si>
  <si>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</si>
  <si>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JOSHH English Aluminium channel letters, sides in panton 1585 C shade, front lit , 3 mm imported acrylic, inside warm white led. Horizontal non-lit solid acrylic lines as per detail. </t>
  </si>
  <si>
    <t>NOS</t>
  </si>
  <si>
    <t>Impulse Branding</t>
  </si>
  <si>
    <t>0.00</t>
  </si>
  <si>
    <t>Slogan - INDIAN EAT STREET in english  Aluminium channel letters, sides in panton 1585 C shade, front lit , 3 mm imported acrylic, inside warm white led.</t>
  </si>
  <si>
    <t>SHHLOK INFRA</t>
  </si>
  <si>
    <t xml:space="preserve">JOSHH Regional signage Aluminium channel letters, sides in panton 1585 C shade, front lit , 3 mm imported acrylic, inside warm white led. Horizontal non-lit solid acrylic lines as per detail. </t>
  </si>
  <si>
    <t>Slogan - INDIAN EAT STREET in marathi Aluminium channel letters, sides in panton 1585 C shade, front lit , 3 mm imported acrylic, inside warm white led.</t>
  </si>
  <si>
    <t>Shape- Bolt shape (   Aluminium channel letters, sides in panton 1585 C shade, front lit , 3 mm imported acrylic, inside warm white led. And warm white led changing light  out side of the bolt size of led - 15 to 18 mm  )</t>
  </si>
  <si>
    <t xml:space="preserve">restaurant side Facade -English signage Aluminium channel letters, sides in panton 1585 C shade, front lit , 3 mm imported acrylic, inside warm white led. Horizontal non-lit solid acrylic lines as per detail. </t>
  </si>
  <si>
    <t>Artfab India</t>
  </si>
  <si>
    <t xml:space="preserve">Bolt shape - warm white led changing light inisde the bolt </t>
  </si>
  <si>
    <t xml:space="preserve">Lollop signage ( back lit ) </t>
  </si>
  <si>
    <t>Item Total</t>
  </si>
  <si>
    <t>Discount Total Value</t>
  </si>
  <si>
    <t>Grand Dis. Amt</t>
  </si>
  <si>
    <t>Transportation with 18% GST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</si>
  <si>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</si>
  <si>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</si>
  <si>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</si>
  <si>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</si>
  <si>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</si>
  <si>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</si>
  <si>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</si>
  <si>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</si>
  <si>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</si>
  <si>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</si>
  <si>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</si>
  <si>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</si>
  <si>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T055450</t>
  </si>
  <si>
    <t>ATF</t>
  </si>
  <si>
    <t>Participate</t>
  </si>
  <si>
    <t>T055165</t>
  </si>
  <si>
    <t>RV242523047</t>
  </si>
  <si>
    <t>SWAMINI ENTERPRISES</t>
  </si>
  <si>
    <t>RV242522611</t>
  </si>
  <si>
    <t xml:space="preserve">INTOXIAA ADVERTISING </t>
  </si>
  <si>
    <t>T054522</t>
  </si>
  <si>
    <t>Marcon</t>
  </si>
  <si>
    <t>RV232420243</t>
  </si>
  <si>
    <t>RV232421775</t>
  </si>
  <si>
    <t>LETTERSHOP INDIA PRIVATE LIMITED</t>
  </si>
  <si>
    <t>Not Participate</t>
  </si>
  <si>
    <t>T055429</t>
  </si>
  <si>
    <t>VARNN</t>
  </si>
  <si>
    <t>T054603</t>
  </si>
  <si>
    <t>CLIQUE BRAND INDIA LLP</t>
  </si>
  <si>
    <t>RV242523577</t>
  </si>
  <si>
    <t>RV242522474</t>
  </si>
  <si>
    <t>ALTITUDE MARKETING LLP</t>
  </si>
  <si>
    <t>Vendor Name : Artfab India</t>
  </si>
  <si>
    <t xml:space="preserve">Vendor Name : INTOXIAA ADVERTISING </t>
  </si>
  <si>
    <t>Vendor Name : ATF</t>
  </si>
  <si>
    <t>Vendor Name : Impulse Branding</t>
  </si>
  <si>
    <t>Vendor Name : SWAMINI ENTERPRISES</t>
  </si>
  <si>
    <t>Vendor Name : Marcon</t>
  </si>
  <si>
    <t>Vendor Name : SHHLOK INFRA</t>
  </si>
  <si>
    <t>Vendor Name : ALTITUDE MARKETING LLP</t>
  </si>
  <si>
    <t>Buyer : Pramod Singh</t>
  </si>
  <si>
    <t>582,330.00</t>
  </si>
  <si>
    <t xml:space="preserve">Quote Currency : </t>
  </si>
  <si>
    <t>Last PO Unit Rate</t>
  </si>
  <si>
    <t>Last PO Total Value</t>
  </si>
  <si>
    <t>Score</t>
  </si>
  <si>
    <t>Justification</t>
  </si>
  <si>
    <t>1.000</t>
  </si>
  <si>
    <t>60888.00</t>
  </si>
  <si>
    <t>14160.00</t>
  </si>
  <si>
    <t>84960.00</t>
  </si>
  <si>
    <t>53572.00</t>
  </si>
  <si>
    <t>21476.00</t>
  </si>
  <si>
    <t>146910.00</t>
  </si>
  <si>
    <t>44840.00</t>
  </si>
  <si>
    <t>38468.00</t>
  </si>
  <si>
    <t>12272.00</t>
  </si>
  <si>
    <t>66552.00</t>
  </si>
  <si>
    <t>24072.00</t>
  </si>
  <si>
    <t>Total Item Value</t>
  </si>
  <si>
    <t>Diffrence</t>
  </si>
  <si>
    <t>L1</t>
  </si>
  <si>
    <t>L2</t>
  </si>
  <si>
    <t>Order Released to L2 Due to L1 is not able to complete the Work within Timeline</t>
  </si>
  <si>
    <t>L3</t>
  </si>
  <si>
    <t>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</si>
</sst>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4"/>
      <name val="Cambria"/>
      <family val="1"/>
    </font>
    <font>
      <sz val="16"/>
      <name val="Cambria"/>
      <family val="1"/>
    </font>
    <font>
      <sz val="11"/>
      <name val="Cambria"/>
      <family val="1"/>
    </font>
    <font>
      <b/>
      <sz val="14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6" fillId="4" borderId="7" xfId="0" applyNumberFormat="1" applyFont="1" applyFill="1" applyBorder="1" applyAlignment="1" applyProtection="1">
      <alignment horizontal="center" vertical="center" wrapText="1"/>
    </xf>
    <xf numFmtId="0" fontId="1" fillId="4" borderId="7" xfId="0" applyNumberFormat="1" applyFont="1" applyFill="1" applyBorder="1" applyAlignment="1" applyProtection="1">
      <alignment wrapText="1"/>
    </xf>
    <xf numFmtId="4" fontId="1" fillId="4" borderId="7" xfId="0" applyNumberFormat="1" applyFont="1" applyFill="1" applyBorder="1" applyAlignment="1" applyProtection="1">
      <alignment horizontal="right" wrapText="1"/>
    </xf>
    <xf numFmtId="0" fontId="1" fillId="4" borderId="7" xfId="0" applyNumberFormat="1" applyFont="1" applyFill="1" applyBorder="1" applyAlignment="1" applyProtection="1">
      <alignment horizontal="right" wrapText="1"/>
    </xf>
    <xf numFmtId="10" fontId="1" fillId="4" borderId="7" xfId="0" applyNumberFormat="1" applyFont="1" applyFill="1" applyBorder="1" applyAlignment="1" applyProtection="1">
      <alignment wrapText="1"/>
    </xf>
    <xf numFmtId="0" fontId="2" fillId="5" borderId="7" xfId="0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 applyProtection="1">
      <alignment horizontal="center" vertical="center" wrapText="1"/>
    </xf>
    <xf numFmtId="4" fontId="1" fillId="5" borderId="7" xfId="0" applyNumberFormat="1" applyFont="1" applyFill="1" applyBorder="1" applyAlignment="1" applyProtection="1">
      <alignment horizontal="center" vertical="center" wrapText="1"/>
    </xf>
    <xf numFmtId="0" fontId="1" fillId="5" borderId="7" xfId="0" applyNumberFormat="1" applyFont="1" applyFill="1" applyBorder="1" applyAlignment="1" applyProtection="1">
      <alignment wrapText="1"/>
    </xf>
    <xf numFmtId="4" fontId="1" fillId="5" borderId="7" xfId="0" applyNumberFormat="1" applyFont="1" applyFill="1" applyBorder="1" applyAlignment="1" applyProtection="1">
      <alignment horizontal="right" wrapText="1"/>
    </xf>
    <xf numFmtId="0" fontId="1" fillId="5" borderId="7" xfId="0" applyNumberFormat="1" applyFont="1" applyFill="1" applyBorder="1" applyAlignment="1" applyProtection="1">
      <alignment horizontal="right" wrapText="1"/>
    </xf>
    <xf numFmtId="10" fontId="1" fillId="5" borderId="7" xfId="0" applyNumberFormat="1" applyFont="1" applyFill="1" applyBorder="1" applyAlignment="1" applyProtection="1">
      <alignment wrapText="1"/>
    </xf>
    <xf numFmtId="4" fontId="7" fillId="6" borderId="7" xfId="0" applyNumberFormat="1" applyFont="1" applyFill="1" applyBorder="1" applyAlignment="1" applyProtection="1">
      <alignment horizontal="right" vertical="center" wrapText="1"/>
    </xf>
    <xf numFmtId="0" fontId="7" fillId="5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8" fillId="4" borderId="8" xfId="0" applyNumberFormat="1" applyFont="1" applyFill="1" applyBorder="1" applyAlignment="1" applyProtection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center" wrapText="1"/>
    </xf>
    <xf numFmtId="0" fontId="8" fillId="4" borderId="10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8" fillId="5" borderId="8" xfId="0" applyNumberFormat="1" applyFont="1" applyFill="1" applyBorder="1" applyAlignment="1" applyProtection="1">
      <alignment horizontal="center" vertical="center" wrapText="1"/>
    </xf>
    <xf numFmtId="0" fontId="8" fillId="5" borderId="9" xfId="0" applyNumberFormat="1" applyFont="1" applyFill="1" applyBorder="1" applyAlignment="1" applyProtection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7" borderId="0" xfId="0" applyNumberFormat="1" applyFont="1" applyFill="1" applyAlignment="1" applyProtection="1">
      <alignment horizontal="center" wrapText="1"/>
    </xf>
    <xf numFmtId="0" fontId="9" fillId="8" borderId="0" xfId="0" applyNumberFormat="1" applyFont="1" applyFill="1" applyProtection="1"/>
    <xf numFmtId="4" fontId="1" fillId="8" borderId="0" xfId="0" applyNumberFormat="1" applyFont="1" applyFill="1" applyProtection="1"/>
    <xf numFmtId="0" fontId="1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P27"/>
  <sheetViews>
    <sheetView tabSelected="1" zoomScale="82" workbookViewId="0">
      <selection activeCell="F25" sqref="F25"/>
    </sheetView>
  </sheetViews>
  <sheetFormatPr defaultRowHeight="15"/>
  <cols>
    <col min="1" max="1" width="9.140625" style="1" customWidth="1"/>
    <col min="2" max="2" width="33.42578125" style="1" customWidth="1"/>
    <col min="3" max="3" width="9" style="1" customWidth="1"/>
    <col min="4" max="4" width="9.140625" style="1" customWidth="1"/>
    <col min="5" max="5" width="14.42578125" style="1" customWidth="1"/>
    <col min="6" max="6" width="9.140625" style="1" customWidth="1"/>
    <col min="7" max="7" width="18.140625" style="1" customWidth="1"/>
    <col min="8" max="9" width="14.42578125" style="1" customWidth="1"/>
    <col min="10" max="10" width="17.28515625" style="1" customWidth="1"/>
    <col min="11" max="24" width="14.42578125" style="1" customWidth="1"/>
    <col min="25" max="25" width="17.85546875" style="1" customWidth="1"/>
    <col min="26" max="16344" width="9.140625" style="1" customWidth="1"/>
  </cols>
  <sheetData>
    <row r="1" spans="2:33" ht="67.5" customHeight="1" thickBot="1">
      <c r="B1" s="60" t="s">
        <v>0</v>
      </c>
      <c r="C1" s="60" t="s">
        <v>0</v>
      </c>
      <c r="D1" s="61" t="s">
        <v>0</v>
      </c>
      <c r="E1" s="66" t="s">
        <v>2</v>
      </c>
      <c r="F1" s="67"/>
      <c r="G1" s="68"/>
      <c r="H1" s="73" t="s">
        <v>3</v>
      </c>
      <c r="I1" s="74"/>
      <c r="J1" s="75"/>
      <c r="K1" s="70" t="s">
        <v>4</v>
      </c>
      <c r="L1" s="71"/>
      <c r="M1" s="72"/>
      <c r="N1" s="70" t="s">
        <v>6</v>
      </c>
      <c r="O1" s="71"/>
      <c r="P1" s="72"/>
      <c r="Q1" s="70" t="s">
        <v>7</v>
      </c>
      <c r="R1" s="71"/>
      <c r="S1" s="72"/>
      <c r="T1" s="70" t="s">
        <v>8</v>
      </c>
      <c r="U1" s="71"/>
      <c r="V1" s="72"/>
      <c r="W1" s="70" t="s">
        <v>9</v>
      </c>
      <c r="X1" s="71"/>
      <c r="Y1" s="72"/>
    </row>
    <row r="2" spans="2:33" ht="32.25" customHeight="1" thickBot="1">
      <c r="B2" s="8" t="s">
        <v>57</v>
      </c>
      <c r="C2" s="8" t="s">
        <v>58</v>
      </c>
      <c r="D2" s="8" t="s">
        <v>59</v>
      </c>
      <c r="E2" s="23" t="s">
        <v>63</v>
      </c>
      <c r="F2" s="24" t="s">
        <v>67</v>
      </c>
      <c r="G2" s="24" t="s">
        <v>68</v>
      </c>
      <c r="H2" s="32" t="s">
        <v>63</v>
      </c>
      <c r="I2" s="33" t="s">
        <v>67</v>
      </c>
      <c r="J2" s="33" t="s">
        <v>68</v>
      </c>
      <c r="K2" s="8" t="s">
        <v>63</v>
      </c>
      <c r="L2" s="9" t="s">
        <v>67</v>
      </c>
      <c r="M2" s="9" t="s">
        <v>68</v>
      </c>
      <c r="N2" s="8" t="s">
        <v>63</v>
      </c>
      <c r="O2" s="9" t="s">
        <v>67</v>
      </c>
      <c r="P2" s="9" t="s">
        <v>68</v>
      </c>
      <c r="Q2" s="8" t="s">
        <v>63</v>
      </c>
      <c r="R2" s="9" t="s">
        <v>67</v>
      </c>
      <c r="S2" s="9" t="s">
        <v>68</v>
      </c>
      <c r="T2" s="8" t="s">
        <v>63</v>
      </c>
      <c r="U2" s="9" t="s">
        <v>67</v>
      </c>
      <c r="V2" s="9" t="s">
        <v>68</v>
      </c>
      <c r="W2" s="8" t="s">
        <v>63</v>
      </c>
      <c r="X2" s="9" t="s">
        <v>67</v>
      </c>
      <c r="Y2" s="9" t="s">
        <v>68</v>
      </c>
      <c r="Z2" s="15"/>
      <c r="AA2" s="15"/>
      <c r="AB2" s="16"/>
      <c r="AC2" s="16"/>
      <c r="AD2" s="16"/>
      <c r="AE2" s="16"/>
      <c r="AF2" s="16"/>
      <c r="AG2" s="16"/>
    </row>
    <row r="3" spans="2:33" ht="86.25" hidden="1" thickBot="1">
      <c r="B3" s="10" t="s">
        <v>70</v>
      </c>
      <c r="C3" s="10" t="s">
        <v>71</v>
      </c>
      <c r="D3" s="10">
        <v>1</v>
      </c>
      <c r="E3" s="25">
        <v>54250</v>
      </c>
      <c r="F3" s="26">
        <v>49000</v>
      </c>
      <c r="G3" s="26">
        <v>49000</v>
      </c>
      <c r="H3" s="34">
        <v>51600</v>
      </c>
      <c r="I3" s="35">
        <v>43400</v>
      </c>
      <c r="J3" s="35">
        <v>43400</v>
      </c>
      <c r="K3" s="10">
        <v>55000</v>
      </c>
      <c r="L3" s="18">
        <v>54000</v>
      </c>
      <c r="M3" s="18">
        <v>54000</v>
      </c>
      <c r="N3" s="10">
        <v>60000</v>
      </c>
      <c r="O3" s="18">
        <v>60000</v>
      </c>
      <c r="P3" s="18">
        <v>60000</v>
      </c>
      <c r="Q3" s="10">
        <v>57500</v>
      </c>
      <c r="R3" s="18">
        <v>52500</v>
      </c>
      <c r="S3" s="18">
        <v>52500</v>
      </c>
      <c r="T3" s="10">
        <v>180000</v>
      </c>
      <c r="U3" s="18">
        <v>110000</v>
      </c>
      <c r="V3" s="18">
        <v>110000</v>
      </c>
      <c r="W3" s="10">
        <v>92500</v>
      </c>
      <c r="X3" s="18">
        <v>92500</v>
      </c>
      <c r="Y3" s="18">
        <v>92500</v>
      </c>
      <c r="Z3" s="11"/>
      <c r="AA3" s="5"/>
      <c r="AB3" s="6"/>
      <c r="AC3" s="6"/>
      <c r="AD3" s="6"/>
      <c r="AE3" s="6"/>
      <c r="AF3" s="6"/>
      <c r="AG3" s="6"/>
    </row>
    <row r="4" spans="2:33" ht="36" hidden="1" customHeight="1" thickBot="1">
      <c r="B4" s="10" t="s">
        <v>74</v>
      </c>
      <c r="C4" s="10" t="s">
        <v>71</v>
      </c>
      <c r="D4" s="10">
        <v>1</v>
      </c>
      <c r="E4" s="25">
        <v>18000</v>
      </c>
      <c r="F4" s="26">
        <v>18000</v>
      </c>
      <c r="G4" s="26">
        <v>18000</v>
      </c>
      <c r="H4" s="34">
        <v>12000</v>
      </c>
      <c r="I4" s="35">
        <v>9500</v>
      </c>
      <c r="J4" s="35">
        <v>9500</v>
      </c>
      <c r="K4" s="10">
        <v>13500</v>
      </c>
      <c r="L4" s="18">
        <v>12500</v>
      </c>
      <c r="M4" s="18">
        <v>12500</v>
      </c>
      <c r="N4" s="10">
        <v>15000</v>
      </c>
      <c r="O4" s="18">
        <v>15000</v>
      </c>
      <c r="P4" s="18">
        <v>15000</v>
      </c>
      <c r="Q4" s="10">
        <v>7500</v>
      </c>
      <c r="R4" s="18">
        <v>7500</v>
      </c>
      <c r="S4" s="18">
        <v>7500</v>
      </c>
      <c r="T4" s="10">
        <v>51700</v>
      </c>
      <c r="U4" s="18">
        <v>48000</v>
      </c>
      <c r="V4" s="18">
        <v>48000</v>
      </c>
      <c r="W4" s="10">
        <v>25000</v>
      </c>
      <c r="X4" s="18">
        <v>25000</v>
      </c>
      <c r="Y4" s="18">
        <v>25000</v>
      </c>
      <c r="Z4" s="11"/>
      <c r="AA4" s="5"/>
      <c r="AB4" s="6"/>
      <c r="AC4" s="6"/>
      <c r="AD4" s="6"/>
      <c r="AE4" s="6"/>
      <c r="AF4" s="6"/>
      <c r="AG4" s="6"/>
    </row>
    <row r="5" spans="2:33" ht="34.5" hidden="1" customHeight="1" thickBot="1">
      <c r="B5" s="10" t="s">
        <v>74</v>
      </c>
      <c r="C5" s="10" t="s">
        <v>71</v>
      </c>
      <c r="D5" s="10">
        <v>1</v>
      </c>
      <c r="E5" s="25">
        <v>72000</v>
      </c>
      <c r="F5" s="26">
        <v>72000</v>
      </c>
      <c r="G5" s="26">
        <v>72000</v>
      </c>
      <c r="H5" s="34">
        <v>72000</v>
      </c>
      <c r="I5" s="35">
        <v>66300</v>
      </c>
      <c r="J5" s="35">
        <v>66300</v>
      </c>
      <c r="K5" s="10">
        <v>69500</v>
      </c>
      <c r="L5" s="18">
        <v>69500</v>
      </c>
      <c r="M5" s="18">
        <v>69500</v>
      </c>
      <c r="N5" s="10">
        <v>75000</v>
      </c>
      <c r="O5" s="18">
        <v>75000</v>
      </c>
      <c r="P5" s="18">
        <v>75000</v>
      </c>
      <c r="Q5" s="10">
        <v>119500</v>
      </c>
      <c r="R5" s="18">
        <v>119500</v>
      </c>
      <c r="S5" s="18">
        <v>119500</v>
      </c>
      <c r="T5" s="10">
        <v>21562</v>
      </c>
      <c r="U5" s="19">
        <v>35000</v>
      </c>
      <c r="V5" s="18">
        <v>35000</v>
      </c>
      <c r="W5" s="10">
        <v>106500</v>
      </c>
      <c r="X5" s="18">
        <v>106500</v>
      </c>
      <c r="Y5" s="18">
        <v>106500</v>
      </c>
      <c r="Z5" s="11"/>
      <c r="AA5" s="5"/>
      <c r="AB5" s="6"/>
      <c r="AC5" s="6"/>
      <c r="AD5" s="6"/>
      <c r="AE5" s="6"/>
      <c r="AF5" s="6"/>
      <c r="AG5" s="6"/>
    </row>
    <row r="6" spans="2:33" ht="86.25" hidden="1" thickBot="1">
      <c r="B6" s="10" t="s">
        <v>76</v>
      </c>
      <c r="C6" s="10" t="s">
        <v>71</v>
      </c>
      <c r="D6" s="10">
        <v>1</v>
      </c>
      <c r="E6" s="25">
        <v>35375</v>
      </c>
      <c r="F6" s="26">
        <v>35375</v>
      </c>
      <c r="G6" s="26">
        <v>35375</v>
      </c>
      <c r="H6" s="34">
        <v>45400</v>
      </c>
      <c r="I6" s="35">
        <v>38300</v>
      </c>
      <c r="J6" s="35">
        <v>38300</v>
      </c>
      <c r="K6" s="10">
        <v>48500</v>
      </c>
      <c r="L6" s="18">
        <v>46500</v>
      </c>
      <c r="M6" s="18">
        <v>46500</v>
      </c>
      <c r="N6" s="10">
        <v>52000</v>
      </c>
      <c r="O6" s="18">
        <v>52000</v>
      </c>
      <c r="P6" s="18">
        <v>52000</v>
      </c>
      <c r="Q6" s="10">
        <v>54500</v>
      </c>
      <c r="R6" s="18">
        <v>50000</v>
      </c>
      <c r="S6" s="18">
        <v>50000</v>
      </c>
      <c r="T6" s="10">
        <v>90000</v>
      </c>
      <c r="U6" s="18">
        <v>90000</v>
      </c>
      <c r="V6" s="18">
        <v>90000</v>
      </c>
      <c r="W6" s="10">
        <v>92300</v>
      </c>
      <c r="X6" s="18">
        <v>92300</v>
      </c>
      <c r="Y6" s="18">
        <v>92300</v>
      </c>
      <c r="Z6" s="11"/>
      <c r="AA6" s="5"/>
      <c r="AB6" s="6"/>
      <c r="AC6" s="6"/>
      <c r="AD6" s="6"/>
      <c r="AE6" s="6"/>
      <c r="AF6" s="6"/>
      <c r="AG6" s="6"/>
    </row>
    <row r="7" spans="2:33" ht="72" hidden="1" thickBot="1">
      <c r="B7" s="10" t="s">
        <v>77</v>
      </c>
      <c r="C7" s="10" t="s">
        <v>71</v>
      </c>
      <c r="D7" s="10">
        <v>1</v>
      </c>
      <c r="E7" s="25">
        <v>19250</v>
      </c>
      <c r="F7" s="26">
        <v>19250</v>
      </c>
      <c r="G7" s="26">
        <v>19250</v>
      </c>
      <c r="H7" s="34">
        <v>18200</v>
      </c>
      <c r="I7" s="35">
        <v>14500</v>
      </c>
      <c r="J7" s="35">
        <v>14500</v>
      </c>
      <c r="K7" s="10">
        <v>13500</v>
      </c>
      <c r="L7" s="18">
        <v>13500</v>
      </c>
      <c r="M7" s="18">
        <v>13500</v>
      </c>
      <c r="N7" s="10">
        <v>15000</v>
      </c>
      <c r="O7" s="18">
        <v>15000</v>
      </c>
      <c r="P7" s="18">
        <v>15000</v>
      </c>
      <c r="Q7" s="10">
        <v>27500</v>
      </c>
      <c r="R7" s="18">
        <v>27500</v>
      </c>
      <c r="S7" s="18">
        <v>27500</v>
      </c>
      <c r="T7" s="10">
        <v>31050</v>
      </c>
      <c r="U7" s="18">
        <v>30000</v>
      </c>
      <c r="V7" s="18">
        <v>30000</v>
      </c>
      <c r="W7" s="10">
        <v>32500</v>
      </c>
      <c r="X7" s="18">
        <v>32500</v>
      </c>
      <c r="Y7" s="18">
        <v>32500</v>
      </c>
      <c r="Z7" s="11"/>
      <c r="AA7" s="5"/>
      <c r="AB7" s="6"/>
      <c r="AC7" s="6"/>
      <c r="AD7" s="6"/>
      <c r="AE7" s="6"/>
      <c r="AF7" s="6"/>
      <c r="AG7" s="6"/>
    </row>
    <row r="8" spans="2:33" ht="100.5" hidden="1" thickBot="1">
      <c r="B8" s="10" t="s">
        <v>78</v>
      </c>
      <c r="C8" s="10" t="s">
        <v>71</v>
      </c>
      <c r="D8" s="10">
        <v>1</v>
      </c>
      <c r="E8" s="25">
        <v>139391</v>
      </c>
      <c r="F8" s="26">
        <v>51000</v>
      </c>
      <c r="G8" s="26">
        <v>51000</v>
      </c>
      <c r="H8" s="34">
        <v>124500</v>
      </c>
      <c r="I8" s="35">
        <v>113000</v>
      </c>
      <c r="J8" s="35">
        <v>113000</v>
      </c>
      <c r="K8" s="10">
        <v>138400</v>
      </c>
      <c r="L8" s="18">
        <v>130400</v>
      </c>
      <c r="M8" s="18">
        <v>130400</v>
      </c>
      <c r="N8" s="10">
        <v>150000</v>
      </c>
      <c r="O8" s="18">
        <v>150000</v>
      </c>
      <c r="P8" s="18">
        <v>150000</v>
      </c>
      <c r="Q8" s="10">
        <v>175000</v>
      </c>
      <c r="R8" s="18">
        <v>175000</v>
      </c>
      <c r="S8" s="18">
        <v>175000</v>
      </c>
      <c r="T8" s="10">
        <v>25050</v>
      </c>
      <c r="U8" s="19">
        <v>22000</v>
      </c>
      <c r="V8" s="18">
        <v>22000</v>
      </c>
      <c r="W8" s="10">
        <v>81500</v>
      </c>
      <c r="X8" s="18">
        <v>81500</v>
      </c>
      <c r="Y8" s="18">
        <v>81500</v>
      </c>
      <c r="Z8" s="11"/>
      <c r="AA8" s="5"/>
      <c r="AB8" s="6"/>
      <c r="AC8" s="6"/>
      <c r="AD8" s="6"/>
      <c r="AE8" s="6"/>
      <c r="AF8" s="6"/>
      <c r="AG8" s="6"/>
    </row>
    <row r="9" spans="2:33" ht="86.25" hidden="1" thickBot="1">
      <c r="B9" s="10" t="s">
        <v>79</v>
      </c>
      <c r="C9" s="10" t="s">
        <v>71</v>
      </c>
      <c r="D9" s="10">
        <v>1</v>
      </c>
      <c r="E9" s="25">
        <v>24218</v>
      </c>
      <c r="F9" s="27">
        <v>24218</v>
      </c>
      <c r="G9" s="26">
        <v>24218</v>
      </c>
      <c r="H9" s="34">
        <v>38000</v>
      </c>
      <c r="I9" s="35">
        <v>34000</v>
      </c>
      <c r="J9" s="35">
        <v>34000</v>
      </c>
      <c r="K9" s="10">
        <v>34500</v>
      </c>
      <c r="L9" s="18">
        <v>33500</v>
      </c>
      <c r="M9" s="18">
        <v>33500</v>
      </c>
      <c r="N9" s="10">
        <v>38000</v>
      </c>
      <c r="O9" s="18">
        <v>38000</v>
      </c>
      <c r="P9" s="18">
        <v>38000</v>
      </c>
      <c r="Q9" s="10">
        <v>37500</v>
      </c>
      <c r="R9" s="18">
        <v>35500</v>
      </c>
      <c r="S9" s="18">
        <v>35500</v>
      </c>
      <c r="T9" s="10">
        <v>108000</v>
      </c>
      <c r="U9" s="18">
        <v>100000</v>
      </c>
      <c r="V9" s="18">
        <v>100000</v>
      </c>
      <c r="W9" s="10">
        <v>72500</v>
      </c>
      <c r="X9" s="18">
        <v>72500</v>
      </c>
      <c r="Y9" s="18">
        <v>72500</v>
      </c>
      <c r="Z9" s="11"/>
      <c r="AA9" s="5"/>
      <c r="AB9" s="6"/>
      <c r="AC9" s="6"/>
      <c r="AD9" s="6"/>
      <c r="AE9" s="6"/>
      <c r="AF9" s="6"/>
      <c r="AG9" s="6"/>
    </row>
    <row r="10" spans="2:33" ht="72" hidden="1" thickBot="1">
      <c r="B10" s="10" t="s">
        <v>74</v>
      </c>
      <c r="C10" s="10" t="s">
        <v>71</v>
      </c>
      <c r="D10" s="10">
        <v>1</v>
      </c>
      <c r="E10" s="25">
        <v>18000</v>
      </c>
      <c r="F10" s="26">
        <v>18000</v>
      </c>
      <c r="G10" s="26">
        <v>18000</v>
      </c>
      <c r="H10" s="34">
        <v>12000</v>
      </c>
      <c r="I10" s="35">
        <v>9500</v>
      </c>
      <c r="J10" s="35">
        <v>9500</v>
      </c>
      <c r="K10" s="10">
        <v>10000</v>
      </c>
      <c r="L10" s="18">
        <v>10000</v>
      </c>
      <c r="M10" s="18">
        <v>10000</v>
      </c>
      <c r="N10" s="10">
        <v>12000</v>
      </c>
      <c r="O10" s="18">
        <v>12000</v>
      </c>
      <c r="P10" s="18">
        <v>12000</v>
      </c>
      <c r="Q10" s="10">
        <v>7500</v>
      </c>
      <c r="R10" s="18">
        <v>7500</v>
      </c>
      <c r="S10" s="18">
        <v>7500</v>
      </c>
      <c r="T10" s="10">
        <v>41400</v>
      </c>
      <c r="U10" s="18">
        <v>40000</v>
      </c>
      <c r="V10" s="18">
        <v>40000</v>
      </c>
      <c r="W10" s="10">
        <v>23000</v>
      </c>
      <c r="X10" s="18">
        <v>23000</v>
      </c>
      <c r="Y10" s="18">
        <v>23000</v>
      </c>
      <c r="Z10" s="11"/>
      <c r="AA10" s="5"/>
      <c r="AB10" s="6"/>
      <c r="AC10" s="6"/>
      <c r="AD10" s="6"/>
      <c r="AE10" s="6"/>
      <c r="AF10" s="6"/>
      <c r="AG10" s="6"/>
    </row>
    <row r="11" spans="2:33" ht="86.25" hidden="1" thickBot="1">
      <c r="B11" s="10" t="s">
        <v>76</v>
      </c>
      <c r="C11" s="10" t="s">
        <v>71</v>
      </c>
      <c r="D11" s="10">
        <v>1</v>
      </c>
      <c r="E11" s="25">
        <v>22605</v>
      </c>
      <c r="F11" s="26">
        <v>22605</v>
      </c>
      <c r="G11" s="26">
        <v>22605</v>
      </c>
      <c r="H11" s="34">
        <v>32600</v>
      </c>
      <c r="I11" s="35">
        <v>29000</v>
      </c>
      <c r="J11" s="35">
        <v>29000</v>
      </c>
      <c r="K11" s="10">
        <v>35500</v>
      </c>
      <c r="L11" s="18">
        <v>34500</v>
      </c>
      <c r="M11" s="18">
        <v>34500</v>
      </c>
      <c r="N11" s="10">
        <v>40000</v>
      </c>
      <c r="O11" s="18">
        <v>40000</v>
      </c>
      <c r="P11" s="18">
        <v>40000</v>
      </c>
      <c r="Q11" s="10">
        <v>35500</v>
      </c>
      <c r="R11" s="18">
        <v>35500</v>
      </c>
      <c r="S11" s="18">
        <v>35500</v>
      </c>
      <c r="T11" s="10">
        <v>64800</v>
      </c>
      <c r="U11" s="18">
        <v>62000</v>
      </c>
      <c r="V11" s="18">
        <v>62000</v>
      </c>
      <c r="W11" s="10">
        <v>73400</v>
      </c>
      <c r="X11" s="18">
        <v>73400</v>
      </c>
      <c r="Y11" s="18">
        <v>73400</v>
      </c>
      <c r="Z11" s="11"/>
      <c r="AA11" s="5"/>
      <c r="AB11" s="6"/>
      <c r="AC11" s="6"/>
      <c r="AD11" s="6"/>
      <c r="AE11" s="6"/>
      <c r="AF11" s="6"/>
      <c r="AG11" s="6"/>
    </row>
    <row r="12" spans="2:33" ht="72" hidden="1" thickBot="1">
      <c r="B12" s="10" t="s">
        <v>77</v>
      </c>
      <c r="C12" s="10" t="s">
        <v>71</v>
      </c>
      <c r="D12" s="10">
        <v>1</v>
      </c>
      <c r="E12" s="25">
        <v>16500</v>
      </c>
      <c r="F12" s="26">
        <v>16500</v>
      </c>
      <c r="G12" s="26">
        <v>16500</v>
      </c>
      <c r="H12" s="34">
        <v>10400</v>
      </c>
      <c r="I12" s="35">
        <v>9000</v>
      </c>
      <c r="J12" s="35">
        <v>9000</v>
      </c>
      <c r="K12" s="10">
        <v>11000</v>
      </c>
      <c r="L12" s="18">
        <v>11000</v>
      </c>
      <c r="M12" s="18">
        <v>11000</v>
      </c>
      <c r="N12" s="10">
        <v>15000</v>
      </c>
      <c r="O12" s="18">
        <v>15000</v>
      </c>
      <c r="P12" s="18">
        <v>15000</v>
      </c>
      <c r="Q12" s="10">
        <v>5000</v>
      </c>
      <c r="R12" s="18">
        <v>5000</v>
      </c>
      <c r="S12" s="18">
        <v>5000</v>
      </c>
      <c r="T12" s="10">
        <v>24840</v>
      </c>
      <c r="U12" s="18">
        <v>22000.400000000001</v>
      </c>
      <c r="V12" s="18">
        <v>22000.400000000001</v>
      </c>
      <c r="W12" s="10">
        <v>25400</v>
      </c>
      <c r="X12" s="18">
        <v>25400</v>
      </c>
      <c r="Y12" s="18">
        <v>25400</v>
      </c>
      <c r="Z12" s="11"/>
      <c r="AA12" s="5"/>
      <c r="AB12" s="6"/>
      <c r="AC12" s="6"/>
      <c r="AD12" s="6"/>
      <c r="AE12" s="6"/>
      <c r="AF12" s="6"/>
      <c r="AG12" s="6"/>
    </row>
    <row r="13" spans="2:33" ht="29.25" hidden="1" thickBot="1">
      <c r="B13" s="10" t="s">
        <v>81</v>
      </c>
      <c r="C13" s="10" t="s">
        <v>71</v>
      </c>
      <c r="D13" s="10">
        <v>1</v>
      </c>
      <c r="E13" s="25">
        <v>31000</v>
      </c>
      <c r="F13" s="26">
        <v>25000</v>
      </c>
      <c r="G13" s="26">
        <v>25000</v>
      </c>
      <c r="H13" s="34">
        <v>56400</v>
      </c>
      <c r="I13" s="35">
        <v>53400</v>
      </c>
      <c r="J13" s="35">
        <v>53400</v>
      </c>
      <c r="K13" s="10">
        <v>68500</v>
      </c>
      <c r="L13" s="18">
        <v>68500</v>
      </c>
      <c r="M13" s="18">
        <v>68500</v>
      </c>
      <c r="N13" s="10">
        <v>75000</v>
      </c>
      <c r="O13" s="18">
        <v>75000</v>
      </c>
      <c r="P13" s="18">
        <v>75000</v>
      </c>
      <c r="Q13" s="10">
        <v>110000</v>
      </c>
      <c r="R13" s="18">
        <v>100000</v>
      </c>
      <c r="S13" s="18">
        <v>100000</v>
      </c>
      <c r="T13" s="10">
        <v>21300</v>
      </c>
      <c r="U13" s="19">
        <v>20000</v>
      </c>
      <c r="V13" s="18">
        <v>20000</v>
      </c>
      <c r="W13" s="10">
        <v>82500</v>
      </c>
      <c r="X13" s="18">
        <v>82500</v>
      </c>
      <c r="Y13" s="18">
        <v>82500</v>
      </c>
      <c r="Z13" s="11"/>
      <c r="AA13" s="5"/>
      <c r="AB13" s="6"/>
      <c r="AC13" s="6"/>
      <c r="AD13" s="6"/>
      <c r="AE13" s="6"/>
      <c r="AF13" s="6"/>
      <c r="AG13" s="6"/>
    </row>
    <row r="14" spans="2:33" ht="15.75" hidden="1" thickBot="1">
      <c r="B14" s="10" t="s">
        <v>82</v>
      </c>
      <c r="C14" s="10" t="s">
        <v>71</v>
      </c>
      <c r="D14" s="10">
        <v>1</v>
      </c>
      <c r="E14" s="25">
        <v>8750</v>
      </c>
      <c r="F14" s="27">
        <v>7000</v>
      </c>
      <c r="G14" s="26">
        <v>7000</v>
      </c>
      <c r="H14" s="34">
        <v>20400</v>
      </c>
      <c r="I14" s="35">
        <v>18400</v>
      </c>
      <c r="J14" s="35">
        <v>18400</v>
      </c>
      <c r="K14" s="10">
        <v>24000</v>
      </c>
      <c r="L14" s="18">
        <v>23000</v>
      </c>
      <c r="M14" s="18">
        <v>23000</v>
      </c>
      <c r="N14" s="10">
        <v>27000</v>
      </c>
      <c r="O14" s="18">
        <v>27000</v>
      </c>
      <c r="P14" s="18">
        <v>27000</v>
      </c>
      <c r="Q14" s="10">
        <v>47500</v>
      </c>
      <c r="R14" s="18">
        <v>47500</v>
      </c>
      <c r="S14" s="18">
        <v>47500</v>
      </c>
      <c r="T14" s="10">
        <v>10000</v>
      </c>
      <c r="U14" s="18">
        <v>16000</v>
      </c>
      <c r="V14" s="18">
        <v>16000</v>
      </c>
      <c r="W14" s="10">
        <v>92700</v>
      </c>
      <c r="X14" s="18">
        <v>92700</v>
      </c>
      <c r="Y14" s="18">
        <v>92700</v>
      </c>
      <c r="Z14" s="11"/>
      <c r="AA14" s="5"/>
      <c r="AB14" s="6"/>
      <c r="AC14" s="6"/>
      <c r="AD14" s="6"/>
      <c r="AE14" s="6"/>
      <c r="AF14" s="6"/>
      <c r="AG14" s="6"/>
    </row>
    <row r="15" spans="2:33" ht="27" customHeight="1" thickBot="1">
      <c r="B15" s="69" t="s">
        <v>147</v>
      </c>
      <c r="C15" s="44"/>
      <c r="D15" s="44"/>
      <c r="E15" s="28"/>
      <c r="F15" s="28"/>
      <c r="G15" s="29">
        <f>SUM(G3:G14)</f>
        <v>357948</v>
      </c>
      <c r="H15" s="36"/>
      <c r="I15" s="36"/>
      <c r="J15" s="37">
        <v>438300</v>
      </c>
      <c r="K15" s="7"/>
      <c r="L15" s="7"/>
      <c r="M15" s="21">
        <v>506900</v>
      </c>
      <c r="N15" s="7"/>
      <c r="O15" s="7"/>
      <c r="P15" s="21">
        <v>574000</v>
      </c>
      <c r="Q15" s="7"/>
      <c r="R15" s="7"/>
      <c r="S15" s="21">
        <v>663000</v>
      </c>
      <c r="T15" s="7"/>
      <c r="U15" s="7"/>
      <c r="V15" s="21">
        <v>595000.4</v>
      </c>
      <c r="W15" s="7"/>
      <c r="X15" s="7"/>
      <c r="Y15" s="21">
        <v>799800</v>
      </c>
      <c r="Z15" s="5"/>
      <c r="AA15" s="5"/>
      <c r="AB15" s="6"/>
      <c r="AC15" s="6"/>
      <c r="AD15" s="6"/>
      <c r="AE15" s="6"/>
      <c r="AF15" s="6"/>
      <c r="AG15" s="6"/>
    </row>
    <row r="16" spans="2:33" ht="15.75" customHeight="1" thickBot="1">
      <c r="B16" s="7" t="s">
        <v>84</v>
      </c>
      <c r="C16" s="7"/>
      <c r="D16" s="7"/>
      <c r="E16" s="28" t="s">
        <v>85</v>
      </c>
      <c r="F16" s="28"/>
      <c r="G16" s="30">
        <v>0</v>
      </c>
      <c r="H16" s="36" t="s">
        <v>85</v>
      </c>
      <c r="I16" s="36"/>
      <c r="J16" s="38">
        <v>0</v>
      </c>
      <c r="K16" s="7" t="s">
        <v>85</v>
      </c>
      <c r="L16" s="7"/>
      <c r="M16" s="13">
        <v>0</v>
      </c>
      <c r="N16" s="7" t="s">
        <v>85</v>
      </c>
      <c r="O16" s="7"/>
      <c r="P16" s="13">
        <v>0</v>
      </c>
      <c r="Q16" s="7" t="s">
        <v>85</v>
      </c>
      <c r="R16" s="7"/>
      <c r="S16" s="13">
        <v>0</v>
      </c>
      <c r="T16" s="7" t="s">
        <v>85</v>
      </c>
      <c r="U16" s="7"/>
      <c r="V16" s="13">
        <v>0</v>
      </c>
      <c r="W16" s="7" t="s">
        <v>85</v>
      </c>
      <c r="X16" s="7"/>
      <c r="Y16" s="13">
        <v>0</v>
      </c>
      <c r="Z16" s="5"/>
      <c r="AA16" s="5"/>
      <c r="AB16" s="6"/>
      <c r="AC16" s="6"/>
      <c r="AD16" s="6"/>
      <c r="AE16" s="6"/>
      <c r="AF16" s="6"/>
      <c r="AG16" s="6"/>
    </row>
    <row r="17" spans="2:33" ht="15.75" customHeight="1" thickBot="1">
      <c r="B17" s="7" t="s">
        <v>86</v>
      </c>
      <c r="C17" s="7"/>
      <c r="D17" s="7"/>
      <c r="E17" s="28"/>
      <c r="F17" s="31">
        <v>0.01</v>
      </c>
      <c r="G17" s="29">
        <v>2935.17</v>
      </c>
      <c r="H17" s="36"/>
      <c r="I17" s="39">
        <v>0</v>
      </c>
      <c r="J17" s="38">
        <v>0</v>
      </c>
      <c r="K17" s="7"/>
      <c r="L17" s="22">
        <v>0</v>
      </c>
      <c r="M17" s="20">
        <v>2500</v>
      </c>
      <c r="N17" s="7"/>
      <c r="O17" s="22">
        <v>0</v>
      </c>
      <c r="P17" s="13">
        <v>0</v>
      </c>
      <c r="Q17" s="7"/>
      <c r="R17" s="22">
        <v>0</v>
      </c>
      <c r="S17" s="20">
        <v>15000</v>
      </c>
      <c r="T17" s="7"/>
      <c r="U17" s="22">
        <v>0.03</v>
      </c>
      <c r="V17" s="20">
        <v>14637.01</v>
      </c>
      <c r="W17" s="7"/>
      <c r="X17" s="22">
        <v>0</v>
      </c>
      <c r="Y17" s="20">
        <v>10500</v>
      </c>
      <c r="Z17" s="5"/>
      <c r="AA17" s="5"/>
      <c r="AB17" s="6"/>
      <c r="AC17" s="6"/>
      <c r="AD17" s="6"/>
      <c r="AE17" s="6"/>
      <c r="AF17" s="6"/>
      <c r="AG17" s="6"/>
    </row>
    <row r="18" spans="2:33" ht="15.75" customHeight="1" thickBot="1">
      <c r="B18" s="7" t="s">
        <v>87</v>
      </c>
      <c r="C18" s="7"/>
      <c r="D18" s="7"/>
      <c r="E18" s="28"/>
      <c r="F18" s="31">
        <v>0.02</v>
      </c>
      <c r="G18" s="29">
        <v>5870.35</v>
      </c>
      <c r="H18" s="36"/>
      <c r="I18" s="39">
        <v>0</v>
      </c>
      <c r="J18" s="38">
        <v>0</v>
      </c>
      <c r="K18" s="7"/>
      <c r="L18" s="22">
        <v>0</v>
      </c>
      <c r="M18" s="13">
        <v>0</v>
      </c>
      <c r="N18" s="7"/>
      <c r="O18" s="22">
        <v>0</v>
      </c>
      <c r="P18" s="13">
        <v>0</v>
      </c>
      <c r="Q18" s="7"/>
      <c r="R18" s="22">
        <v>0</v>
      </c>
      <c r="S18" s="20">
        <v>15000</v>
      </c>
      <c r="T18" s="7"/>
      <c r="U18" s="22">
        <v>0.01</v>
      </c>
      <c r="V18" s="20">
        <v>4879</v>
      </c>
      <c r="W18" s="7"/>
      <c r="X18" s="22">
        <v>0</v>
      </c>
      <c r="Y18" s="20">
        <v>6500</v>
      </c>
      <c r="Z18" s="5"/>
      <c r="AA18" s="5"/>
      <c r="AB18" s="6"/>
      <c r="AC18" s="6"/>
      <c r="AD18" s="6"/>
      <c r="AE18" s="6"/>
      <c r="AF18" s="6"/>
      <c r="AG18" s="6"/>
    </row>
    <row r="19" spans="2:33" ht="15.75" customHeight="1" thickBot="1">
      <c r="B19" s="7" t="s">
        <v>88</v>
      </c>
      <c r="C19" s="7"/>
      <c r="D19" s="7"/>
      <c r="E19" s="28"/>
      <c r="F19" s="31">
        <v>0.03</v>
      </c>
      <c r="G19" s="29">
        <v>8805.52</v>
      </c>
      <c r="H19" s="36"/>
      <c r="I19" s="39">
        <v>0</v>
      </c>
      <c r="J19" s="38">
        <v>0</v>
      </c>
      <c r="K19" s="7"/>
      <c r="L19" s="22">
        <v>0</v>
      </c>
      <c r="M19" s="13">
        <v>0</v>
      </c>
      <c r="N19" s="7"/>
      <c r="O19" s="22">
        <v>0</v>
      </c>
      <c r="P19" s="13">
        <v>0</v>
      </c>
      <c r="Q19" s="7"/>
      <c r="R19" s="22">
        <v>0</v>
      </c>
      <c r="S19" s="20">
        <v>45000</v>
      </c>
      <c r="T19" s="7"/>
      <c r="U19" s="22">
        <v>0.03</v>
      </c>
      <c r="V19" s="20">
        <v>14637.01</v>
      </c>
      <c r="W19" s="7"/>
      <c r="X19" s="22">
        <v>0</v>
      </c>
      <c r="Y19" s="13">
        <v>0</v>
      </c>
      <c r="Z19" s="5"/>
      <c r="AA19" s="5"/>
      <c r="AB19" s="6"/>
      <c r="AC19" s="6"/>
      <c r="AD19" s="6"/>
      <c r="AE19" s="6"/>
      <c r="AF19" s="6"/>
      <c r="AG19" s="6"/>
    </row>
    <row r="20" spans="2:33" ht="15.75" customHeight="1" thickBot="1">
      <c r="B20" s="12" t="s">
        <v>89</v>
      </c>
      <c r="C20" s="12"/>
      <c r="D20" s="12"/>
      <c r="E20" s="28"/>
      <c r="F20" s="28"/>
      <c r="G20" s="29">
        <f>SUM(G17:G19)</f>
        <v>17611.04</v>
      </c>
      <c r="H20" s="36"/>
      <c r="I20" s="36"/>
      <c r="J20" s="38">
        <v>0</v>
      </c>
      <c r="K20" s="7"/>
      <c r="L20" s="7"/>
      <c r="M20" s="21">
        <v>5000</v>
      </c>
      <c r="N20" s="7"/>
      <c r="O20" s="7"/>
      <c r="P20" s="14">
        <v>0</v>
      </c>
      <c r="Q20" s="7"/>
      <c r="R20" s="7"/>
      <c r="S20" s="21">
        <v>75000</v>
      </c>
      <c r="T20" s="7"/>
      <c r="U20" s="7"/>
      <c r="V20" s="21">
        <v>34153.019999999997</v>
      </c>
      <c r="W20" s="7"/>
      <c r="X20" s="7"/>
      <c r="Y20" s="21">
        <v>17000</v>
      </c>
      <c r="Z20" s="5"/>
      <c r="AA20" s="5"/>
      <c r="AB20" s="6"/>
      <c r="AC20" s="6"/>
      <c r="AD20" s="6"/>
      <c r="AE20" s="6"/>
      <c r="AF20" s="6"/>
      <c r="AG20" s="6"/>
    </row>
    <row r="21" spans="2:33" ht="15.75" customHeight="1" thickBot="1">
      <c r="B21" s="12" t="s">
        <v>90</v>
      </c>
      <c r="C21" s="12"/>
      <c r="D21" s="12"/>
      <c r="E21" s="28"/>
      <c r="F21" s="28"/>
      <c r="G21" s="29">
        <f>(G15+G20)*18%</f>
        <v>67600.627199999988</v>
      </c>
      <c r="H21" s="36"/>
      <c r="I21" s="36"/>
      <c r="J21" s="37">
        <v>78894</v>
      </c>
      <c r="K21" s="7"/>
      <c r="L21" s="7"/>
      <c r="M21" s="21">
        <v>91692</v>
      </c>
      <c r="N21" s="7"/>
      <c r="O21" s="7"/>
      <c r="P21" s="21">
        <v>103320</v>
      </c>
      <c r="Q21" s="7"/>
      <c r="R21" s="7"/>
      <c r="S21" s="21">
        <v>132840</v>
      </c>
      <c r="T21" s="7"/>
      <c r="U21" s="7"/>
      <c r="V21" s="21">
        <v>113247.62</v>
      </c>
      <c r="W21" s="7"/>
      <c r="X21" s="7"/>
      <c r="Y21" s="21">
        <v>147024</v>
      </c>
      <c r="Z21" s="5"/>
      <c r="AA21" s="5"/>
      <c r="AB21" s="6"/>
      <c r="AC21" s="6"/>
      <c r="AD21" s="6"/>
      <c r="AE21" s="6"/>
      <c r="AF21" s="6"/>
      <c r="AG21" s="6"/>
    </row>
    <row r="22" spans="2:33" ht="27" customHeight="1" thickBot="1">
      <c r="B22" s="12" t="s">
        <v>91</v>
      </c>
      <c r="C22" s="12"/>
      <c r="D22" s="12"/>
      <c r="E22" s="28"/>
      <c r="F22" s="28" t="s">
        <v>92</v>
      </c>
      <c r="G22" s="40">
        <f>SUM(G15+G20+G21)</f>
        <v>443159.66719999997</v>
      </c>
      <c r="H22" s="41"/>
      <c r="I22" s="41" t="s">
        <v>92</v>
      </c>
      <c r="J22" s="40">
        <v>517194</v>
      </c>
      <c r="K22" s="7"/>
      <c r="L22" s="12" t="s">
        <v>92</v>
      </c>
      <c r="M22" s="21">
        <v>603592</v>
      </c>
      <c r="N22" s="7"/>
      <c r="O22" s="12" t="s">
        <v>92</v>
      </c>
      <c r="P22" s="21">
        <v>677320</v>
      </c>
      <c r="Q22" s="7"/>
      <c r="R22" s="12" t="s">
        <v>92</v>
      </c>
      <c r="S22" s="21">
        <v>870840</v>
      </c>
      <c r="T22" s="7"/>
      <c r="U22" s="12" t="s">
        <v>92</v>
      </c>
      <c r="V22" s="21">
        <v>742401.04</v>
      </c>
      <c r="W22" s="7"/>
      <c r="X22" s="12" t="s">
        <v>92</v>
      </c>
      <c r="Y22" s="21">
        <v>963824</v>
      </c>
      <c r="Z22" s="5"/>
      <c r="AA22" s="5"/>
      <c r="AB22" s="6"/>
      <c r="AC22" s="6"/>
      <c r="AD22" s="6"/>
      <c r="AE22" s="6"/>
      <c r="AF22" s="6"/>
      <c r="AG22" s="6"/>
    </row>
    <row r="23" spans="2:33" ht="18">
      <c r="G23" s="98" t="s">
        <v>149</v>
      </c>
      <c r="H23" s="98"/>
      <c r="I23" s="98"/>
      <c r="J23" s="98" t="s">
        <v>150</v>
      </c>
      <c r="M23" s="98" t="s">
        <v>152</v>
      </c>
      <c r="P23" s="98" t="s">
        <v>153</v>
      </c>
    </row>
    <row r="25" spans="2:33">
      <c r="G25" s="96" t="s">
        <v>148</v>
      </c>
      <c r="H25" s="97">
        <f>J22-G22</f>
        <v>74034.332800000033</v>
      </c>
    </row>
    <row r="26" spans="2:33">
      <c r="F26" s="95" t="s">
        <v>151</v>
      </c>
      <c r="G26" s="95"/>
      <c r="H26" s="95"/>
    </row>
    <row r="27" spans="2:33">
      <c r="F27" s="95"/>
      <c r="G27" s="95"/>
      <c r="H27" s="95"/>
    </row>
  </sheetData>
  <mergeCells count="10">
    <mergeCell ref="W1:Y1"/>
    <mergeCell ref="B1:D1"/>
    <mergeCell ref="H1:J1"/>
    <mergeCell ref="K1:M1"/>
    <mergeCell ref="F26:H27"/>
    <mergeCell ref="E1:G1"/>
    <mergeCell ref="B15:D15"/>
    <mergeCell ref="N1:P1"/>
    <mergeCell ref="Q1:S1"/>
    <mergeCell ref="T1:V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44"/>
  <sheetViews>
    <sheetView topLeftCell="S1" zoomScale="58" workbookViewId="0">
      <selection activeCell="U11" sqref="U1:BF1048576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3" style="1" bestFit="1" customWidth="1"/>
    <col min="13" max="13" width="9.140625" style="1" customWidth="1"/>
    <col min="14" max="17" width="14.42578125" style="1" customWidth="1"/>
    <col min="18" max="18" width="12.42578125" style="1" bestFit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9" width="14.42578125" style="1" customWidth="1"/>
    <col min="30" max="30" width="11.85546875" style="1" customWidth="1"/>
    <col min="31" max="31" width="9.140625" style="1" customWidth="1"/>
    <col min="32" max="35" width="14.42578125" style="1" customWidth="1"/>
    <col min="36" max="36" width="11.85546875" style="1" customWidth="1"/>
    <col min="37" max="37" width="9.140625" style="1" customWidth="1"/>
    <col min="38" max="41" width="14.42578125" style="1" customWidth="1"/>
    <col min="42" max="42" width="11.85546875" style="1" customWidth="1"/>
    <col min="43" max="43" width="9.140625" style="1" customWidth="1"/>
    <col min="44" max="47" width="14.42578125" style="1" customWidth="1"/>
    <col min="48" max="48" width="11.85546875" style="1" customWidth="1"/>
    <col min="49" max="49" width="9.140625" style="1" customWidth="1"/>
    <col min="50" max="53" width="14.42578125" style="1" customWidth="1"/>
    <col min="54" max="54" width="11.85546875" style="1" customWidth="1"/>
    <col min="55" max="55" width="9.140625" style="1" customWidth="1"/>
    <col min="56" max="57" width="14.42578125" style="1" customWidth="1"/>
    <col min="58" max="16376" width="9.140625" style="1" customWidth="1"/>
  </cols>
  <sheetData>
    <row r="1" spans="2:65">
      <c r="B1" s="58"/>
      <c r="C1" s="58"/>
      <c r="D1" s="60" t="s">
        <v>0</v>
      </c>
      <c r="E1" s="60" t="s">
        <v>0</v>
      </c>
      <c r="F1" s="61" t="s">
        <v>0</v>
      </c>
      <c r="G1" s="64" t="s">
        <v>1</v>
      </c>
      <c r="H1" s="64" t="s">
        <v>1</v>
      </c>
      <c r="I1" s="64" t="s">
        <v>1</v>
      </c>
      <c r="J1" s="51" t="s">
        <v>2</v>
      </c>
      <c r="K1" s="51"/>
      <c r="L1" s="52"/>
      <c r="M1" s="52"/>
      <c r="N1" s="52"/>
      <c r="O1" s="52"/>
      <c r="P1" s="51" t="s">
        <v>3</v>
      </c>
      <c r="Q1" s="51"/>
      <c r="R1" s="52"/>
      <c r="S1" s="52"/>
      <c r="T1" s="52"/>
      <c r="U1" s="52"/>
      <c r="V1" s="51" t="s">
        <v>4</v>
      </c>
      <c r="W1" s="51"/>
      <c r="X1" s="52"/>
      <c r="Y1" s="52"/>
      <c r="Z1" s="52"/>
      <c r="AA1" s="52"/>
      <c r="AB1" s="51" t="s">
        <v>5</v>
      </c>
      <c r="AC1" s="51"/>
      <c r="AD1" s="52"/>
      <c r="AE1" s="52"/>
      <c r="AF1" s="52"/>
      <c r="AG1" s="52"/>
      <c r="AH1" s="51" t="s">
        <v>6</v>
      </c>
      <c r="AI1" s="51"/>
      <c r="AJ1" s="52"/>
      <c r="AK1" s="52"/>
      <c r="AL1" s="52"/>
      <c r="AM1" s="52"/>
      <c r="AN1" s="51" t="s">
        <v>7</v>
      </c>
      <c r="AO1" s="51"/>
      <c r="AP1" s="52"/>
      <c r="AQ1" s="52"/>
      <c r="AR1" s="52"/>
      <c r="AS1" s="52"/>
      <c r="AT1" s="51" t="s">
        <v>8</v>
      </c>
      <c r="AU1" s="51"/>
      <c r="AV1" s="52"/>
      <c r="AW1" s="52"/>
      <c r="AX1" s="52"/>
      <c r="AY1" s="52"/>
      <c r="AZ1" s="51" t="s">
        <v>9</v>
      </c>
      <c r="BA1" s="51"/>
      <c r="BB1" s="52"/>
      <c r="BC1" s="52"/>
      <c r="BD1" s="52"/>
      <c r="BE1" s="52"/>
    </row>
    <row r="2" spans="2:65">
      <c r="B2" s="59"/>
      <c r="C2" s="59"/>
      <c r="D2" s="62" t="s">
        <v>0</v>
      </c>
      <c r="E2" s="62" t="s">
        <v>0</v>
      </c>
      <c r="F2" s="63" t="s">
        <v>0</v>
      </c>
      <c r="G2" s="65" t="s">
        <v>10</v>
      </c>
      <c r="H2" s="65" t="s">
        <v>10</v>
      </c>
      <c r="I2" s="65" t="s">
        <v>10</v>
      </c>
      <c r="J2" s="53" t="s">
        <v>11</v>
      </c>
      <c r="K2" s="53"/>
      <c r="L2" s="54"/>
      <c r="M2" s="54"/>
      <c r="N2" s="54"/>
      <c r="O2" s="54"/>
      <c r="P2" s="53" t="s">
        <v>12</v>
      </c>
      <c r="Q2" s="53"/>
      <c r="R2" s="54"/>
      <c r="S2" s="54"/>
      <c r="T2" s="54"/>
      <c r="U2" s="54"/>
      <c r="V2" s="53" t="s">
        <v>13</v>
      </c>
      <c r="W2" s="53"/>
      <c r="X2" s="54"/>
      <c r="Y2" s="54"/>
      <c r="Z2" s="54"/>
      <c r="AA2" s="54"/>
      <c r="AB2" s="53" t="s">
        <v>14</v>
      </c>
      <c r="AC2" s="53"/>
      <c r="AD2" s="54"/>
      <c r="AE2" s="54"/>
      <c r="AF2" s="54"/>
      <c r="AG2" s="54"/>
      <c r="AH2" s="53" t="s">
        <v>15</v>
      </c>
      <c r="AI2" s="53"/>
      <c r="AJ2" s="54"/>
      <c r="AK2" s="54"/>
      <c r="AL2" s="54"/>
      <c r="AM2" s="54"/>
      <c r="AN2" s="53" t="s">
        <v>16</v>
      </c>
      <c r="AO2" s="53"/>
      <c r="AP2" s="54"/>
      <c r="AQ2" s="54"/>
      <c r="AR2" s="54"/>
      <c r="AS2" s="54"/>
      <c r="AT2" s="53" t="s">
        <v>17</v>
      </c>
      <c r="AU2" s="53"/>
      <c r="AV2" s="54"/>
      <c r="AW2" s="54"/>
      <c r="AX2" s="54"/>
      <c r="AY2" s="54"/>
      <c r="AZ2" s="53" t="s">
        <v>18</v>
      </c>
      <c r="BA2" s="53"/>
      <c r="BB2" s="54"/>
      <c r="BC2" s="54"/>
      <c r="BD2" s="54"/>
      <c r="BE2" s="54"/>
      <c r="BF2" s="5"/>
      <c r="BG2" s="5"/>
      <c r="BH2" s="6"/>
      <c r="BI2" s="6"/>
      <c r="BJ2" s="6"/>
      <c r="BK2" s="6"/>
      <c r="BL2" s="6"/>
      <c r="BM2" s="6"/>
    </row>
    <row r="3" spans="2:65">
      <c r="B3" s="59"/>
      <c r="C3" s="59"/>
      <c r="D3" s="62" t="s">
        <v>0</v>
      </c>
      <c r="E3" s="62" t="s">
        <v>0</v>
      </c>
      <c r="F3" s="63" t="s">
        <v>0</v>
      </c>
      <c r="G3" s="65" t="s">
        <v>19</v>
      </c>
      <c r="H3" s="65" t="s">
        <v>19</v>
      </c>
      <c r="I3" s="65" t="s">
        <v>19</v>
      </c>
      <c r="J3" s="53" t="s">
        <v>20</v>
      </c>
      <c r="K3" s="53"/>
      <c r="L3" s="54"/>
      <c r="M3" s="54"/>
      <c r="N3" s="54"/>
      <c r="O3" s="54"/>
      <c r="P3" s="53" t="s">
        <v>21</v>
      </c>
      <c r="Q3" s="53"/>
      <c r="R3" s="54"/>
      <c r="S3" s="54"/>
      <c r="T3" s="54"/>
      <c r="U3" s="54"/>
      <c r="V3" s="53" t="s">
        <v>22</v>
      </c>
      <c r="W3" s="53"/>
      <c r="X3" s="54"/>
      <c r="Y3" s="54"/>
      <c r="Z3" s="54"/>
      <c r="AA3" s="54"/>
      <c r="AB3" s="53" t="s">
        <v>22</v>
      </c>
      <c r="AC3" s="53"/>
      <c r="AD3" s="54"/>
      <c r="AE3" s="54"/>
      <c r="AF3" s="54"/>
      <c r="AG3" s="54"/>
      <c r="AH3" s="53" t="s">
        <v>22</v>
      </c>
      <c r="AI3" s="53"/>
      <c r="AJ3" s="54"/>
      <c r="AK3" s="54"/>
      <c r="AL3" s="54"/>
      <c r="AM3" s="54"/>
      <c r="AN3" s="53" t="s">
        <v>22</v>
      </c>
      <c r="AO3" s="53"/>
      <c r="AP3" s="54"/>
      <c r="AQ3" s="54"/>
      <c r="AR3" s="54"/>
      <c r="AS3" s="54"/>
      <c r="AT3" s="53" t="s">
        <v>22</v>
      </c>
      <c r="AU3" s="53"/>
      <c r="AV3" s="54"/>
      <c r="AW3" s="54"/>
      <c r="AX3" s="54"/>
      <c r="AY3" s="54"/>
      <c r="AZ3" s="53" t="s">
        <v>22</v>
      </c>
      <c r="BA3" s="53"/>
      <c r="BB3" s="54"/>
      <c r="BC3" s="54"/>
      <c r="BD3" s="54"/>
      <c r="BE3" s="54"/>
      <c r="BF3" s="5"/>
      <c r="BG3" s="5"/>
      <c r="BH3" s="6"/>
      <c r="BI3" s="6"/>
      <c r="BJ3" s="6"/>
      <c r="BK3" s="6"/>
      <c r="BL3" s="6"/>
      <c r="BM3" s="6"/>
    </row>
    <row r="4" spans="2:65">
      <c r="B4" s="59"/>
      <c r="C4" s="59"/>
      <c r="D4" s="62" t="s">
        <v>0</v>
      </c>
      <c r="E4" s="62" t="s">
        <v>0</v>
      </c>
      <c r="F4" s="63" t="s">
        <v>0</v>
      </c>
      <c r="G4" s="65" t="s">
        <v>23</v>
      </c>
      <c r="H4" s="65" t="s">
        <v>23</v>
      </c>
      <c r="I4" s="65" t="s">
        <v>23</v>
      </c>
      <c r="J4" s="53" t="s">
        <v>24</v>
      </c>
      <c r="K4" s="53"/>
      <c r="L4" s="54"/>
      <c r="M4" s="54"/>
      <c r="N4" s="54"/>
      <c r="O4" s="54"/>
      <c r="P4" s="53" t="s">
        <v>25</v>
      </c>
      <c r="Q4" s="53"/>
      <c r="R4" s="54"/>
      <c r="S4" s="54"/>
      <c r="T4" s="54"/>
      <c r="U4" s="54"/>
      <c r="V4" s="53" t="s">
        <v>26</v>
      </c>
      <c r="W4" s="53"/>
      <c r="X4" s="54"/>
      <c r="Y4" s="54"/>
      <c r="Z4" s="54"/>
      <c r="AA4" s="54"/>
      <c r="AB4" s="53" t="s">
        <v>26</v>
      </c>
      <c r="AC4" s="53"/>
      <c r="AD4" s="54"/>
      <c r="AE4" s="54"/>
      <c r="AF4" s="54"/>
      <c r="AG4" s="54"/>
      <c r="AH4" s="53" t="s">
        <v>26</v>
      </c>
      <c r="AI4" s="53"/>
      <c r="AJ4" s="54"/>
      <c r="AK4" s="54"/>
      <c r="AL4" s="54"/>
      <c r="AM4" s="54"/>
      <c r="AN4" s="53" t="s">
        <v>26</v>
      </c>
      <c r="AO4" s="53"/>
      <c r="AP4" s="54"/>
      <c r="AQ4" s="54"/>
      <c r="AR4" s="54"/>
      <c r="AS4" s="54"/>
      <c r="AT4" s="53" t="s">
        <v>26</v>
      </c>
      <c r="AU4" s="53"/>
      <c r="AV4" s="54"/>
      <c r="AW4" s="54"/>
      <c r="AX4" s="54"/>
      <c r="AY4" s="54"/>
      <c r="AZ4" s="53" t="s">
        <v>26</v>
      </c>
      <c r="BA4" s="53"/>
      <c r="BB4" s="54"/>
      <c r="BC4" s="54"/>
      <c r="BD4" s="54"/>
      <c r="BE4" s="54"/>
      <c r="BF4" s="5"/>
      <c r="BG4" s="5"/>
      <c r="BH4" s="6"/>
      <c r="BI4" s="6"/>
      <c r="BJ4" s="6"/>
      <c r="BK4" s="6"/>
      <c r="BL4" s="6"/>
      <c r="BM4" s="6"/>
    </row>
    <row r="5" spans="2:65">
      <c r="B5" s="59"/>
      <c r="C5" s="59"/>
      <c r="D5" s="62" t="s">
        <v>0</v>
      </c>
      <c r="E5" s="62" t="s">
        <v>0</v>
      </c>
      <c r="F5" s="63" t="s">
        <v>0</v>
      </c>
      <c r="G5" s="59"/>
      <c r="H5" s="59"/>
      <c r="I5" s="59"/>
      <c r="J5" s="53" t="s">
        <v>27</v>
      </c>
      <c r="K5" s="53"/>
      <c r="L5" s="54"/>
      <c r="M5" s="54"/>
      <c r="N5" s="54"/>
      <c r="O5" s="54"/>
      <c r="P5" s="53" t="s">
        <v>28</v>
      </c>
      <c r="Q5" s="53"/>
      <c r="R5" s="54"/>
      <c r="S5" s="54"/>
      <c r="T5" s="54"/>
      <c r="U5" s="54"/>
      <c r="V5" s="53" t="s">
        <v>29</v>
      </c>
      <c r="W5" s="53"/>
      <c r="X5" s="54"/>
      <c r="Y5" s="54"/>
      <c r="Z5" s="54"/>
      <c r="AA5" s="54"/>
      <c r="AB5" s="53" t="s">
        <v>30</v>
      </c>
      <c r="AC5" s="53"/>
      <c r="AD5" s="54"/>
      <c r="AE5" s="54"/>
      <c r="AF5" s="54"/>
      <c r="AG5" s="54"/>
      <c r="AH5" s="53" t="s">
        <v>31</v>
      </c>
      <c r="AI5" s="53"/>
      <c r="AJ5" s="54"/>
      <c r="AK5" s="54"/>
      <c r="AL5" s="54"/>
      <c r="AM5" s="54"/>
      <c r="AN5" s="53" t="s">
        <v>32</v>
      </c>
      <c r="AO5" s="53"/>
      <c r="AP5" s="54"/>
      <c r="AQ5" s="54"/>
      <c r="AR5" s="54"/>
      <c r="AS5" s="54"/>
      <c r="AT5" s="53" t="s">
        <v>33</v>
      </c>
      <c r="AU5" s="53"/>
      <c r="AV5" s="54"/>
      <c r="AW5" s="54"/>
      <c r="AX5" s="54"/>
      <c r="AY5" s="54"/>
      <c r="AZ5" s="53" t="s">
        <v>34</v>
      </c>
      <c r="BA5" s="53"/>
      <c r="BB5" s="54"/>
      <c r="BC5" s="54"/>
      <c r="BD5" s="54"/>
      <c r="BE5" s="54"/>
      <c r="BF5" s="5"/>
      <c r="BG5" s="5"/>
      <c r="BH5" s="6"/>
      <c r="BI5" s="6"/>
      <c r="BJ5" s="6"/>
      <c r="BK5" s="6"/>
      <c r="BL5" s="6"/>
      <c r="BM5" s="6"/>
    </row>
    <row r="6" spans="2:65">
      <c r="B6" s="55" t="s">
        <v>35</v>
      </c>
      <c r="C6" s="55" t="s">
        <v>35</v>
      </c>
      <c r="D6" s="55" t="s">
        <v>35</v>
      </c>
      <c r="E6" s="55" t="s">
        <v>35</v>
      </c>
      <c r="F6" s="55" t="s">
        <v>35</v>
      </c>
      <c r="G6" s="55" t="s">
        <v>35</v>
      </c>
      <c r="H6" s="55" t="s">
        <v>35</v>
      </c>
      <c r="I6" s="55" t="s">
        <v>35</v>
      </c>
      <c r="J6" s="48" t="s">
        <v>36</v>
      </c>
      <c r="K6" s="48"/>
      <c r="L6" s="49"/>
      <c r="M6" s="49"/>
      <c r="N6" s="49"/>
      <c r="O6" s="49"/>
      <c r="P6" s="48" t="s">
        <v>37</v>
      </c>
      <c r="Q6" s="48"/>
      <c r="R6" s="49"/>
      <c r="S6" s="49"/>
      <c r="T6" s="49"/>
      <c r="U6" s="49"/>
      <c r="V6" s="48" t="s">
        <v>38</v>
      </c>
      <c r="W6" s="48"/>
      <c r="X6" s="49"/>
      <c r="Y6" s="49"/>
      <c r="Z6" s="49"/>
      <c r="AA6" s="49"/>
      <c r="AB6" s="48" t="s">
        <v>39</v>
      </c>
      <c r="AC6" s="48"/>
      <c r="AD6" s="49"/>
      <c r="AE6" s="49"/>
      <c r="AF6" s="49"/>
      <c r="AG6" s="49"/>
      <c r="AH6" s="48" t="s">
        <v>40</v>
      </c>
      <c r="AI6" s="48"/>
      <c r="AJ6" s="49"/>
      <c r="AK6" s="49"/>
      <c r="AL6" s="49"/>
      <c r="AM6" s="49"/>
      <c r="AN6" s="48" t="s">
        <v>41</v>
      </c>
      <c r="AO6" s="48"/>
      <c r="AP6" s="49"/>
      <c r="AQ6" s="49"/>
      <c r="AR6" s="49"/>
      <c r="AS6" s="49"/>
      <c r="AT6" s="48" t="s">
        <v>42</v>
      </c>
      <c r="AU6" s="48"/>
      <c r="AV6" s="49"/>
      <c r="AW6" s="49"/>
      <c r="AX6" s="49"/>
      <c r="AY6" s="49"/>
      <c r="AZ6" s="48" t="s">
        <v>43</v>
      </c>
      <c r="BA6" s="48"/>
      <c r="BB6" s="49"/>
      <c r="BC6" s="49"/>
      <c r="BD6" s="49"/>
      <c r="BE6" s="49"/>
      <c r="BF6" s="5"/>
      <c r="BG6" s="5"/>
      <c r="BH6" s="6"/>
      <c r="BI6" s="6"/>
      <c r="BJ6" s="6"/>
      <c r="BK6" s="6"/>
      <c r="BL6" s="6"/>
      <c r="BM6" s="6"/>
    </row>
    <row r="7" spans="2:65">
      <c r="B7" s="56" t="s">
        <v>44</v>
      </c>
      <c r="C7" s="56" t="s">
        <v>44</v>
      </c>
      <c r="D7" s="56" t="s">
        <v>44</v>
      </c>
      <c r="E7" s="56" t="s">
        <v>44</v>
      </c>
      <c r="F7" s="56" t="s">
        <v>44</v>
      </c>
      <c r="G7" s="56" t="s">
        <v>44</v>
      </c>
      <c r="H7" s="56" t="s">
        <v>44</v>
      </c>
      <c r="I7" s="56" t="s">
        <v>44</v>
      </c>
      <c r="J7" s="48" t="s">
        <v>45</v>
      </c>
      <c r="K7" s="48"/>
      <c r="L7" s="49"/>
      <c r="M7" s="49"/>
      <c r="N7" s="49"/>
      <c r="O7" s="49"/>
      <c r="P7" s="48" t="s">
        <v>45</v>
      </c>
      <c r="Q7" s="48"/>
      <c r="R7" s="49"/>
      <c r="S7" s="49"/>
      <c r="T7" s="49"/>
      <c r="U7" s="49"/>
      <c r="V7" s="48" t="s">
        <v>45</v>
      </c>
      <c r="W7" s="48"/>
      <c r="X7" s="49"/>
      <c r="Y7" s="49"/>
      <c r="Z7" s="49"/>
      <c r="AA7" s="49"/>
      <c r="AB7" s="48" t="s">
        <v>45</v>
      </c>
      <c r="AC7" s="48"/>
      <c r="AD7" s="49"/>
      <c r="AE7" s="49"/>
      <c r="AF7" s="49"/>
      <c r="AG7" s="49"/>
      <c r="AH7" s="48" t="s">
        <v>45</v>
      </c>
      <c r="AI7" s="48"/>
      <c r="AJ7" s="49"/>
      <c r="AK7" s="49"/>
      <c r="AL7" s="49"/>
      <c r="AM7" s="49"/>
      <c r="AN7" s="48" t="s">
        <v>45</v>
      </c>
      <c r="AO7" s="48"/>
      <c r="AP7" s="49"/>
      <c r="AQ7" s="49"/>
      <c r="AR7" s="49"/>
      <c r="AS7" s="49"/>
      <c r="AT7" s="48" t="s">
        <v>45</v>
      </c>
      <c r="AU7" s="48"/>
      <c r="AV7" s="49"/>
      <c r="AW7" s="49"/>
      <c r="AX7" s="49"/>
      <c r="AY7" s="49"/>
      <c r="AZ7" s="48" t="s">
        <v>45</v>
      </c>
      <c r="BA7" s="48"/>
      <c r="BB7" s="49"/>
      <c r="BC7" s="49"/>
      <c r="BD7" s="49"/>
      <c r="BE7" s="49"/>
      <c r="BF7" s="5"/>
      <c r="BG7" s="5"/>
      <c r="BH7" s="6"/>
      <c r="BI7" s="6"/>
      <c r="BJ7" s="6"/>
      <c r="BK7" s="6"/>
      <c r="BL7" s="6"/>
      <c r="BM7" s="6"/>
    </row>
    <row r="8" spans="2:65">
      <c r="B8" s="56" t="s">
        <v>46</v>
      </c>
      <c r="C8" s="56" t="s">
        <v>46</v>
      </c>
      <c r="D8" s="56" t="s">
        <v>46</v>
      </c>
      <c r="E8" s="56" t="s">
        <v>46</v>
      </c>
      <c r="F8" s="56" t="s">
        <v>46</v>
      </c>
      <c r="G8" s="56" t="s">
        <v>46</v>
      </c>
      <c r="H8" s="56" t="s">
        <v>46</v>
      </c>
      <c r="I8" s="56" t="s">
        <v>46</v>
      </c>
      <c r="J8" s="48" t="s">
        <v>47</v>
      </c>
      <c r="K8" s="48"/>
      <c r="L8" s="49"/>
      <c r="M8" s="48" t="s">
        <v>48</v>
      </c>
      <c r="N8" s="48"/>
      <c r="O8" s="49"/>
      <c r="P8" s="48" t="s">
        <v>47</v>
      </c>
      <c r="Q8" s="48"/>
      <c r="R8" s="49"/>
      <c r="S8" s="48" t="s">
        <v>48</v>
      </c>
      <c r="T8" s="48"/>
      <c r="U8" s="49"/>
      <c r="V8" s="48" t="s">
        <v>47</v>
      </c>
      <c r="W8" s="48"/>
      <c r="X8" s="49"/>
      <c r="Y8" s="48" t="s">
        <v>48</v>
      </c>
      <c r="Z8" s="48"/>
      <c r="AA8" s="49"/>
      <c r="AB8" s="48" t="s">
        <v>47</v>
      </c>
      <c r="AC8" s="48"/>
      <c r="AD8" s="49"/>
      <c r="AE8" s="48" t="s">
        <v>48</v>
      </c>
      <c r="AF8" s="48"/>
      <c r="AG8" s="49"/>
      <c r="AH8" s="48" t="s">
        <v>47</v>
      </c>
      <c r="AI8" s="48"/>
      <c r="AJ8" s="49"/>
      <c r="AK8" s="48" t="s">
        <v>48</v>
      </c>
      <c r="AL8" s="48"/>
      <c r="AM8" s="49"/>
      <c r="AN8" s="48" t="s">
        <v>47</v>
      </c>
      <c r="AO8" s="48"/>
      <c r="AP8" s="49"/>
      <c r="AQ8" s="48" t="s">
        <v>48</v>
      </c>
      <c r="AR8" s="48"/>
      <c r="AS8" s="49"/>
      <c r="AT8" s="48" t="s">
        <v>47</v>
      </c>
      <c r="AU8" s="48"/>
      <c r="AV8" s="49"/>
      <c r="AW8" s="48" t="s">
        <v>48</v>
      </c>
      <c r="AX8" s="48"/>
      <c r="AY8" s="49"/>
      <c r="AZ8" s="48" t="s">
        <v>47</v>
      </c>
      <c r="BA8" s="48"/>
      <c r="BB8" s="49"/>
      <c r="BC8" s="48" t="s">
        <v>48</v>
      </c>
      <c r="BD8" s="48"/>
      <c r="BE8" s="49"/>
      <c r="BF8" s="5"/>
      <c r="BG8" s="5"/>
      <c r="BH8" s="6"/>
      <c r="BI8" s="6"/>
      <c r="BJ8" s="6"/>
      <c r="BK8" s="6"/>
      <c r="BL8" s="6"/>
      <c r="BM8" s="6"/>
    </row>
    <row r="9" spans="2:65">
      <c r="B9" s="57" t="s">
        <v>49</v>
      </c>
      <c r="C9" s="57" t="s">
        <v>49</v>
      </c>
      <c r="D9" s="57" t="s">
        <v>49</v>
      </c>
      <c r="E9" s="57" t="s">
        <v>49</v>
      </c>
      <c r="F9" s="57" t="s">
        <v>49</v>
      </c>
      <c r="G9" s="47" t="s">
        <v>50</v>
      </c>
      <c r="H9" s="47" t="s">
        <v>50</v>
      </c>
      <c r="I9" s="47" t="s">
        <v>50</v>
      </c>
      <c r="J9" s="47" t="s">
        <v>51</v>
      </c>
      <c r="K9" s="47"/>
      <c r="L9" s="50"/>
      <c r="M9" s="50"/>
      <c r="N9" s="50"/>
      <c r="O9" s="50"/>
      <c r="P9" s="47" t="s">
        <v>51</v>
      </c>
      <c r="Q9" s="47"/>
      <c r="R9" s="50"/>
      <c r="S9" s="50"/>
      <c r="T9" s="50"/>
      <c r="U9" s="50"/>
      <c r="V9" s="47" t="s">
        <v>51</v>
      </c>
      <c r="W9" s="47"/>
      <c r="X9" s="50"/>
      <c r="Y9" s="50"/>
      <c r="Z9" s="50"/>
      <c r="AA9" s="50"/>
      <c r="AB9" s="47" t="s">
        <v>51</v>
      </c>
      <c r="AC9" s="47"/>
      <c r="AD9" s="50"/>
      <c r="AE9" s="50"/>
      <c r="AF9" s="50"/>
      <c r="AG9" s="50"/>
      <c r="AH9" s="47" t="s">
        <v>51</v>
      </c>
      <c r="AI9" s="47"/>
      <c r="AJ9" s="50"/>
      <c r="AK9" s="50"/>
      <c r="AL9" s="50"/>
      <c r="AM9" s="50"/>
      <c r="AN9" s="47" t="s">
        <v>51</v>
      </c>
      <c r="AO9" s="47"/>
      <c r="AP9" s="50"/>
      <c r="AQ9" s="50"/>
      <c r="AR9" s="50"/>
      <c r="AS9" s="50"/>
      <c r="AT9" s="47" t="s">
        <v>51</v>
      </c>
      <c r="AU9" s="47"/>
      <c r="AV9" s="50"/>
      <c r="AW9" s="50"/>
      <c r="AX9" s="50"/>
      <c r="AY9" s="50"/>
      <c r="AZ9" s="47" t="s">
        <v>51</v>
      </c>
      <c r="BA9" s="47"/>
      <c r="BB9" s="50"/>
      <c r="BC9" s="50"/>
      <c r="BD9" s="50"/>
      <c r="BE9" s="50"/>
      <c r="BF9" s="5"/>
      <c r="BG9" s="5"/>
      <c r="BH9" s="6"/>
      <c r="BI9" s="6"/>
      <c r="BJ9" s="6"/>
      <c r="BK9" s="6"/>
      <c r="BL9" s="6"/>
      <c r="BM9" s="6"/>
    </row>
    <row r="10" spans="2:65">
      <c r="B10" s="57" t="s">
        <v>49</v>
      </c>
      <c r="C10" s="57" t="s">
        <v>49</v>
      </c>
      <c r="D10" s="57" t="s">
        <v>49</v>
      </c>
      <c r="E10" s="57" t="s">
        <v>49</v>
      </c>
      <c r="F10" s="57" t="s">
        <v>49</v>
      </c>
      <c r="G10" s="47" t="s">
        <v>52</v>
      </c>
      <c r="H10" s="47" t="s">
        <v>53</v>
      </c>
      <c r="I10" s="47"/>
      <c r="J10" s="47" t="s">
        <v>54</v>
      </c>
      <c r="K10" s="47"/>
      <c r="L10" s="50"/>
      <c r="M10" s="50"/>
      <c r="N10" s="50"/>
      <c r="O10" s="50"/>
      <c r="P10" s="47" t="s">
        <v>54</v>
      </c>
      <c r="Q10" s="47"/>
      <c r="R10" s="50"/>
      <c r="S10" s="50"/>
      <c r="T10" s="50"/>
      <c r="U10" s="50"/>
      <c r="V10" s="47" t="s">
        <v>54</v>
      </c>
      <c r="W10" s="47"/>
      <c r="X10" s="50"/>
      <c r="Y10" s="50"/>
      <c r="Z10" s="50"/>
      <c r="AA10" s="50"/>
      <c r="AB10" s="47" t="s">
        <v>54</v>
      </c>
      <c r="AC10" s="47"/>
      <c r="AD10" s="50"/>
      <c r="AE10" s="50"/>
      <c r="AF10" s="50"/>
      <c r="AG10" s="50"/>
      <c r="AH10" s="47" t="s">
        <v>54</v>
      </c>
      <c r="AI10" s="47"/>
      <c r="AJ10" s="50"/>
      <c r="AK10" s="50"/>
      <c r="AL10" s="50"/>
      <c r="AM10" s="50"/>
      <c r="AN10" s="47" t="s">
        <v>54</v>
      </c>
      <c r="AO10" s="47"/>
      <c r="AP10" s="50"/>
      <c r="AQ10" s="50"/>
      <c r="AR10" s="50"/>
      <c r="AS10" s="50"/>
      <c r="AT10" s="47" t="s">
        <v>54</v>
      </c>
      <c r="AU10" s="47"/>
      <c r="AV10" s="50"/>
      <c r="AW10" s="50"/>
      <c r="AX10" s="50"/>
      <c r="AY10" s="50"/>
      <c r="AZ10" s="47" t="s">
        <v>54</v>
      </c>
      <c r="BA10" s="47"/>
      <c r="BB10" s="50"/>
      <c r="BC10" s="50"/>
      <c r="BD10" s="50"/>
      <c r="BE10" s="50"/>
      <c r="BF10" s="5"/>
      <c r="BG10" s="5"/>
      <c r="BH10" s="6"/>
      <c r="BI10" s="6"/>
      <c r="BJ10" s="6"/>
      <c r="BK10" s="6"/>
      <c r="BL10" s="6"/>
      <c r="BM10" s="6"/>
    </row>
    <row r="11" spans="2:65" ht="30">
      <c r="B11" s="8" t="s">
        <v>55</v>
      </c>
      <c r="C11" s="8" t="s">
        <v>56</v>
      </c>
      <c r="D11" s="8" t="s">
        <v>57</v>
      </c>
      <c r="E11" s="8" t="s">
        <v>58</v>
      </c>
      <c r="F11" s="8" t="s">
        <v>59</v>
      </c>
      <c r="G11" s="8" t="s">
        <v>60</v>
      </c>
      <c r="H11" s="8" t="s">
        <v>61</v>
      </c>
      <c r="I11" s="8" t="s">
        <v>62</v>
      </c>
      <c r="J11" s="8" t="s">
        <v>63</v>
      </c>
      <c r="K11" s="8" t="s">
        <v>64</v>
      </c>
      <c r="L11" s="9" t="s">
        <v>65</v>
      </c>
      <c r="M11" s="9" t="s">
        <v>66</v>
      </c>
      <c r="N11" s="9" t="s">
        <v>67</v>
      </c>
      <c r="O11" s="9" t="s">
        <v>68</v>
      </c>
      <c r="P11" s="8" t="s">
        <v>63</v>
      </c>
      <c r="Q11" s="8" t="s">
        <v>64</v>
      </c>
      <c r="R11" s="9" t="s">
        <v>65</v>
      </c>
      <c r="S11" s="9" t="s">
        <v>66</v>
      </c>
      <c r="T11" s="9" t="s">
        <v>67</v>
      </c>
      <c r="U11" s="9" t="s">
        <v>68</v>
      </c>
      <c r="V11" s="8" t="s">
        <v>63</v>
      </c>
      <c r="W11" s="8" t="s">
        <v>64</v>
      </c>
      <c r="X11" s="9" t="s">
        <v>65</v>
      </c>
      <c r="Y11" s="9" t="s">
        <v>66</v>
      </c>
      <c r="Z11" s="9" t="s">
        <v>67</v>
      </c>
      <c r="AA11" s="9" t="s">
        <v>68</v>
      </c>
      <c r="AB11" s="8" t="s">
        <v>63</v>
      </c>
      <c r="AC11" s="8" t="s">
        <v>64</v>
      </c>
      <c r="AD11" s="9" t="s">
        <v>65</v>
      </c>
      <c r="AE11" s="9" t="s">
        <v>66</v>
      </c>
      <c r="AF11" s="9" t="s">
        <v>67</v>
      </c>
      <c r="AG11" s="9" t="s">
        <v>68</v>
      </c>
      <c r="AH11" s="8" t="s">
        <v>63</v>
      </c>
      <c r="AI11" s="8" t="s">
        <v>64</v>
      </c>
      <c r="AJ11" s="9" t="s">
        <v>65</v>
      </c>
      <c r="AK11" s="9" t="s">
        <v>66</v>
      </c>
      <c r="AL11" s="9" t="s">
        <v>67</v>
      </c>
      <c r="AM11" s="9" t="s">
        <v>68</v>
      </c>
      <c r="AN11" s="8" t="s">
        <v>63</v>
      </c>
      <c r="AO11" s="8" t="s">
        <v>64</v>
      </c>
      <c r="AP11" s="9" t="s">
        <v>65</v>
      </c>
      <c r="AQ11" s="9" t="s">
        <v>66</v>
      </c>
      <c r="AR11" s="9" t="s">
        <v>67</v>
      </c>
      <c r="AS11" s="9" t="s">
        <v>68</v>
      </c>
      <c r="AT11" s="8" t="s">
        <v>63</v>
      </c>
      <c r="AU11" s="8" t="s">
        <v>64</v>
      </c>
      <c r="AV11" s="9" t="s">
        <v>65</v>
      </c>
      <c r="AW11" s="9" t="s">
        <v>66</v>
      </c>
      <c r="AX11" s="9" t="s">
        <v>67</v>
      </c>
      <c r="AY11" s="9" t="s">
        <v>68</v>
      </c>
      <c r="AZ11" s="8" t="s">
        <v>63</v>
      </c>
      <c r="BA11" s="8" t="s">
        <v>64</v>
      </c>
      <c r="BB11" s="9" t="s">
        <v>65</v>
      </c>
      <c r="BC11" s="9" t="s">
        <v>66</v>
      </c>
      <c r="BD11" s="9" t="s">
        <v>67</v>
      </c>
      <c r="BE11" s="9" t="s">
        <v>68</v>
      </c>
      <c r="BF11" s="15"/>
      <c r="BG11" s="15"/>
      <c r="BH11" s="16"/>
      <c r="BI11" s="16"/>
      <c r="BJ11" s="16"/>
      <c r="BK11" s="16"/>
      <c r="BL11" s="16"/>
      <c r="BM11" s="16"/>
    </row>
    <row r="12" spans="2:65" ht="85.5">
      <c r="B12" s="10">
        <v>1</v>
      </c>
      <c r="C12" s="10" t="s">
        <v>69</v>
      </c>
      <c r="D12" s="10" t="s">
        <v>70</v>
      </c>
      <c r="E12" s="10" t="s">
        <v>71</v>
      </c>
      <c r="F12" s="10">
        <v>1</v>
      </c>
      <c r="G12" s="10" t="s">
        <v>69</v>
      </c>
      <c r="H12" s="10">
        <v>30000</v>
      </c>
      <c r="I12" s="10" t="s">
        <v>72</v>
      </c>
      <c r="J12" s="10">
        <v>54250</v>
      </c>
      <c r="K12" s="10">
        <v>0</v>
      </c>
      <c r="L12" s="10">
        <v>18</v>
      </c>
      <c r="M12" s="10" t="s">
        <v>69</v>
      </c>
      <c r="N12" s="18">
        <v>49000</v>
      </c>
      <c r="O12" s="18">
        <v>49000</v>
      </c>
      <c r="P12" s="10">
        <v>51600</v>
      </c>
      <c r="Q12" s="10">
        <v>0</v>
      </c>
      <c r="R12" s="10">
        <v>18</v>
      </c>
      <c r="S12" s="10" t="s">
        <v>69</v>
      </c>
      <c r="T12" s="18">
        <v>43400</v>
      </c>
      <c r="U12" s="18">
        <v>43400</v>
      </c>
      <c r="V12" s="10">
        <v>55000</v>
      </c>
      <c r="W12" s="10">
        <v>0</v>
      </c>
      <c r="X12" s="10">
        <v>18</v>
      </c>
      <c r="Y12" s="10" t="s">
        <v>69</v>
      </c>
      <c r="Z12" s="18">
        <v>54000</v>
      </c>
      <c r="AA12" s="18">
        <v>54000</v>
      </c>
      <c r="AB12" s="10">
        <v>54250</v>
      </c>
      <c r="AC12" s="10">
        <v>0</v>
      </c>
      <c r="AD12" s="10">
        <v>18</v>
      </c>
      <c r="AE12" s="10" t="s">
        <v>69</v>
      </c>
      <c r="AF12" s="19">
        <v>30000</v>
      </c>
      <c r="AG12" s="18">
        <v>30000</v>
      </c>
      <c r="AH12" s="10">
        <v>60000</v>
      </c>
      <c r="AI12" s="10">
        <v>0</v>
      </c>
      <c r="AJ12" s="10">
        <v>18</v>
      </c>
      <c r="AK12" s="10" t="s">
        <v>69</v>
      </c>
      <c r="AL12" s="18">
        <v>60000</v>
      </c>
      <c r="AM12" s="18">
        <v>60000</v>
      </c>
      <c r="AN12" s="10">
        <v>57500</v>
      </c>
      <c r="AO12" s="10">
        <v>0</v>
      </c>
      <c r="AP12" s="10">
        <v>18</v>
      </c>
      <c r="AQ12" s="10" t="s">
        <v>69</v>
      </c>
      <c r="AR12" s="18">
        <v>52500</v>
      </c>
      <c r="AS12" s="18">
        <v>52500</v>
      </c>
      <c r="AT12" s="10">
        <v>180000</v>
      </c>
      <c r="AU12" s="10">
        <v>0</v>
      </c>
      <c r="AV12" s="10">
        <v>18</v>
      </c>
      <c r="AW12" s="10" t="s">
        <v>69</v>
      </c>
      <c r="AX12" s="18">
        <v>110000</v>
      </c>
      <c r="AY12" s="18">
        <v>110000</v>
      </c>
      <c r="AZ12" s="10">
        <v>92500</v>
      </c>
      <c r="BA12" s="10">
        <v>0</v>
      </c>
      <c r="BB12" s="10">
        <v>18</v>
      </c>
      <c r="BC12" s="10" t="s">
        <v>69</v>
      </c>
      <c r="BD12" s="18">
        <v>92500</v>
      </c>
      <c r="BE12" s="18">
        <v>92500</v>
      </c>
      <c r="BF12" s="11"/>
      <c r="BG12" s="5"/>
      <c r="BH12" s="6"/>
      <c r="BI12" s="6"/>
      <c r="BJ12" s="6"/>
      <c r="BK12" s="6"/>
      <c r="BL12" s="6"/>
      <c r="BM12" s="6"/>
    </row>
    <row r="13" spans="2:65" ht="71.25">
      <c r="B13" s="10">
        <v>2</v>
      </c>
      <c r="C13" s="10" t="s">
        <v>69</v>
      </c>
      <c r="D13" s="10" t="s">
        <v>74</v>
      </c>
      <c r="E13" s="10" t="s">
        <v>71</v>
      </c>
      <c r="F13" s="10">
        <v>1</v>
      </c>
      <c r="G13" s="10" t="s">
        <v>69</v>
      </c>
      <c r="H13" s="10">
        <v>2152</v>
      </c>
      <c r="I13" s="10" t="s">
        <v>72</v>
      </c>
      <c r="J13" s="10">
        <v>18000</v>
      </c>
      <c r="K13" s="10">
        <v>0</v>
      </c>
      <c r="L13" s="10">
        <v>18</v>
      </c>
      <c r="M13" s="10" t="s">
        <v>69</v>
      </c>
      <c r="N13" s="18">
        <v>18000</v>
      </c>
      <c r="O13" s="18">
        <v>18000</v>
      </c>
      <c r="P13" s="10">
        <v>12000</v>
      </c>
      <c r="Q13" s="10">
        <v>0</v>
      </c>
      <c r="R13" s="10">
        <v>18</v>
      </c>
      <c r="S13" s="10" t="s">
        <v>69</v>
      </c>
      <c r="T13" s="18">
        <v>9500</v>
      </c>
      <c r="U13" s="18">
        <v>9500</v>
      </c>
      <c r="V13" s="10">
        <v>13500</v>
      </c>
      <c r="W13" s="10">
        <v>0</v>
      </c>
      <c r="X13" s="10">
        <v>18</v>
      </c>
      <c r="Y13" s="10" t="s">
        <v>69</v>
      </c>
      <c r="Z13" s="18">
        <v>12500</v>
      </c>
      <c r="AA13" s="18">
        <v>12500</v>
      </c>
      <c r="AB13" s="10">
        <v>2152</v>
      </c>
      <c r="AC13" s="10">
        <v>0</v>
      </c>
      <c r="AD13" s="10">
        <v>18</v>
      </c>
      <c r="AE13" s="10" t="s">
        <v>69</v>
      </c>
      <c r="AF13" s="19">
        <v>2152</v>
      </c>
      <c r="AG13" s="18">
        <v>2152</v>
      </c>
      <c r="AH13" s="10">
        <v>15000</v>
      </c>
      <c r="AI13" s="10">
        <v>0</v>
      </c>
      <c r="AJ13" s="10">
        <v>18</v>
      </c>
      <c r="AK13" s="10" t="s">
        <v>69</v>
      </c>
      <c r="AL13" s="18">
        <v>15000</v>
      </c>
      <c r="AM13" s="18">
        <v>15000</v>
      </c>
      <c r="AN13" s="10">
        <v>7500</v>
      </c>
      <c r="AO13" s="10">
        <v>0</v>
      </c>
      <c r="AP13" s="10">
        <v>18</v>
      </c>
      <c r="AQ13" s="10" t="s">
        <v>69</v>
      </c>
      <c r="AR13" s="18">
        <v>7500</v>
      </c>
      <c r="AS13" s="18">
        <v>7500</v>
      </c>
      <c r="AT13" s="10">
        <v>51700</v>
      </c>
      <c r="AU13" s="10">
        <v>0</v>
      </c>
      <c r="AV13" s="10">
        <v>18</v>
      </c>
      <c r="AW13" s="10" t="s">
        <v>69</v>
      </c>
      <c r="AX13" s="18">
        <v>48000</v>
      </c>
      <c r="AY13" s="18">
        <v>48000</v>
      </c>
      <c r="AZ13" s="10">
        <v>25000</v>
      </c>
      <c r="BA13" s="10">
        <v>0</v>
      </c>
      <c r="BB13" s="10">
        <v>18</v>
      </c>
      <c r="BC13" s="10" t="s">
        <v>69</v>
      </c>
      <c r="BD13" s="18">
        <v>25000</v>
      </c>
      <c r="BE13" s="18">
        <v>25000</v>
      </c>
      <c r="BF13" s="11"/>
      <c r="BG13" s="5"/>
      <c r="BH13" s="6"/>
      <c r="BI13" s="6"/>
      <c r="BJ13" s="6"/>
      <c r="BK13" s="6"/>
      <c r="BL13" s="6"/>
      <c r="BM13" s="6"/>
    </row>
    <row r="14" spans="2:65" ht="71.25">
      <c r="B14" s="10">
        <v>3</v>
      </c>
      <c r="C14" s="10" t="s">
        <v>69</v>
      </c>
      <c r="D14" s="10" t="s">
        <v>74</v>
      </c>
      <c r="E14" s="10" t="s">
        <v>71</v>
      </c>
      <c r="F14" s="10">
        <v>1</v>
      </c>
      <c r="G14" s="10" t="s">
        <v>69</v>
      </c>
      <c r="H14" s="10">
        <v>35000</v>
      </c>
      <c r="I14" s="10" t="s">
        <v>75</v>
      </c>
      <c r="J14" s="10">
        <v>72000</v>
      </c>
      <c r="K14" s="10">
        <v>0</v>
      </c>
      <c r="L14" s="10">
        <v>18</v>
      </c>
      <c r="M14" s="10" t="s">
        <v>69</v>
      </c>
      <c r="N14" s="18">
        <v>72000</v>
      </c>
      <c r="O14" s="18">
        <v>72000</v>
      </c>
      <c r="P14" s="10">
        <v>72000</v>
      </c>
      <c r="Q14" s="10">
        <v>0</v>
      </c>
      <c r="R14" s="10">
        <v>18</v>
      </c>
      <c r="S14" s="10" t="s">
        <v>69</v>
      </c>
      <c r="T14" s="18">
        <v>66300</v>
      </c>
      <c r="U14" s="18">
        <v>66300</v>
      </c>
      <c r="V14" s="10">
        <v>69500</v>
      </c>
      <c r="W14" s="10">
        <v>0</v>
      </c>
      <c r="X14" s="10">
        <v>18</v>
      </c>
      <c r="Y14" s="10" t="s">
        <v>69</v>
      </c>
      <c r="Z14" s="18">
        <v>69500</v>
      </c>
      <c r="AA14" s="18">
        <v>69500</v>
      </c>
      <c r="AB14" s="10">
        <v>62840</v>
      </c>
      <c r="AC14" s="10">
        <v>0</v>
      </c>
      <c r="AD14" s="10">
        <v>18</v>
      </c>
      <c r="AE14" s="10" t="s">
        <v>69</v>
      </c>
      <c r="AF14" s="18">
        <v>62840</v>
      </c>
      <c r="AG14" s="18">
        <v>62840</v>
      </c>
      <c r="AH14" s="10">
        <v>75000</v>
      </c>
      <c r="AI14" s="10">
        <v>0</v>
      </c>
      <c r="AJ14" s="10">
        <v>18</v>
      </c>
      <c r="AK14" s="10" t="s">
        <v>69</v>
      </c>
      <c r="AL14" s="18">
        <v>75000</v>
      </c>
      <c r="AM14" s="18">
        <v>75000</v>
      </c>
      <c r="AN14" s="10">
        <v>119500</v>
      </c>
      <c r="AO14" s="10">
        <v>0</v>
      </c>
      <c r="AP14" s="10">
        <v>18</v>
      </c>
      <c r="AQ14" s="10" t="s">
        <v>69</v>
      </c>
      <c r="AR14" s="18">
        <v>119500</v>
      </c>
      <c r="AS14" s="18">
        <v>119500</v>
      </c>
      <c r="AT14" s="10">
        <v>21562</v>
      </c>
      <c r="AU14" s="10">
        <v>0</v>
      </c>
      <c r="AV14" s="10">
        <v>18</v>
      </c>
      <c r="AW14" s="10" t="s">
        <v>69</v>
      </c>
      <c r="AX14" s="19">
        <v>35000</v>
      </c>
      <c r="AY14" s="18">
        <v>35000</v>
      </c>
      <c r="AZ14" s="10">
        <v>106500</v>
      </c>
      <c r="BA14" s="10">
        <v>0</v>
      </c>
      <c r="BB14" s="10">
        <v>18</v>
      </c>
      <c r="BC14" s="10" t="s">
        <v>69</v>
      </c>
      <c r="BD14" s="18">
        <v>106500</v>
      </c>
      <c r="BE14" s="18">
        <v>106500</v>
      </c>
      <c r="BF14" s="11"/>
      <c r="BG14" s="5"/>
      <c r="BH14" s="6"/>
      <c r="BI14" s="6"/>
      <c r="BJ14" s="6"/>
      <c r="BK14" s="6"/>
      <c r="BL14" s="6"/>
      <c r="BM14" s="6"/>
    </row>
    <row r="15" spans="2:65" ht="85.5">
      <c r="B15" s="10">
        <v>4</v>
      </c>
      <c r="C15" s="10" t="s">
        <v>69</v>
      </c>
      <c r="D15" s="10" t="s">
        <v>76</v>
      </c>
      <c r="E15" s="10" t="s">
        <v>71</v>
      </c>
      <c r="F15" s="10">
        <v>1</v>
      </c>
      <c r="G15" s="10" t="s">
        <v>69</v>
      </c>
      <c r="H15" s="10">
        <v>30000</v>
      </c>
      <c r="I15" s="10" t="s">
        <v>72</v>
      </c>
      <c r="J15" s="10">
        <v>35375</v>
      </c>
      <c r="K15" s="10">
        <v>0</v>
      </c>
      <c r="L15" s="10">
        <v>18</v>
      </c>
      <c r="M15" s="10" t="s">
        <v>69</v>
      </c>
      <c r="N15" s="18">
        <v>35375</v>
      </c>
      <c r="O15" s="18">
        <v>35375</v>
      </c>
      <c r="P15" s="10">
        <v>45400</v>
      </c>
      <c r="Q15" s="10">
        <v>0</v>
      </c>
      <c r="R15" s="10">
        <v>18</v>
      </c>
      <c r="S15" s="10" t="s">
        <v>69</v>
      </c>
      <c r="T15" s="18">
        <v>38300</v>
      </c>
      <c r="U15" s="18">
        <v>38300</v>
      </c>
      <c r="V15" s="10">
        <v>48500</v>
      </c>
      <c r="W15" s="10">
        <v>0</v>
      </c>
      <c r="X15" s="10">
        <v>18</v>
      </c>
      <c r="Y15" s="10" t="s">
        <v>69</v>
      </c>
      <c r="Z15" s="18">
        <v>46500</v>
      </c>
      <c r="AA15" s="18">
        <v>46500</v>
      </c>
      <c r="AB15" s="10">
        <v>35375</v>
      </c>
      <c r="AC15" s="10">
        <v>0</v>
      </c>
      <c r="AD15" s="10">
        <v>18</v>
      </c>
      <c r="AE15" s="10" t="s">
        <v>69</v>
      </c>
      <c r="AF15" s="19">
        <v>30000</v>
      </c>
      <c r="AG15" s="18">
        <v>30000</v>
      </c>
      <c r="AH15" s="10">
        <v>52000</v>
      </c>
      <c r="AI15" s="10">
        <v>0</v>
      </c>
      <c r="AJ15" s="10">
        <v>18</v>
      </c>
      <c r="AK15" s="10" t="s">
        <v>69</v>
      </c>
      <c r="AL15" s="18">
        <v>52000</v>
      </c>
      <c r="AM15" s="18">
        <v>52000</v>
      </c>
      <c r="AN15" s="10">
        <v>54500</v>
      </c>
      <c r="AO15" s="10">
        <v>0</v>
      </c>
      <c r="AP15" s="10">
        <v>18</v>
      </c>
      <c r="AQ15" s="10" t="s">
        <v>69</v>
      </c>
      <c r="AR15" s="18">
        <v>50000</v>
      </c>
      <c r="AS15" s="18">
        <v>50000</v>
      </c>
      <c r="AT15" s="10">
        <v>90000</v>
      </c>
      <c r="AU15" s="10">
        <v>0</v>
      </c>
      <c r="AV15" s="10">
        <v>18</v>
      </c>
      <c r="AW15" s="10" t="s">
        <v>69</v>
      </c>
      <c r="AX15" s="18">
        <v>90000</v>
      </c>
      <c r="AY15" s="18">
        <v>90000</v>
      </c>
      <c r="AZ15" s="10">
        <v>92300</v>
      </c>
      <c r="BA15" s="10">
        <v>0</v>
      </c>
      <c r="BB15" s="10">
        <v>18</v>
      </c>
      <c r="BC15" s="10" t="s">
        <v>69</v>
      </c>
      <c r="BD15" s="18">
        <v>92300</v>
      </c>
      <c r="BE15" s="18">
        <v>92300</v>
      </c>
      <c r="BF15" s="11"/>
      <c r="BG15" s="5"/>
      <c r="BH15" s="6"/>
      <c r="BI15" s="6"/>
      <c r="BJ15" s="6"/>
      <c r="BK15" s="6"/>
      <c r="BL15" s="6"/>
      <c r="BM15" s="6"/>
    </row>
    <row r="16" spans="2:65" ht="71.25">
      <c r="B16" s="10">
        <v>5</v>
      </c>
      <c r="C16" s="10" t="s">
        <v>69</v>
      </c>
      <c r="D16" s="10" t="s">
        <v>77</v>
      </c>
      <c r="E16" s="10" t="s">
        <v>71</v>
      </c>
      <c r="F16" s="10">
        <v>1</v>
      </c>
      <c r="G16" s="10" t="s">
        <v>69</v>
      </c>
      <c r="H16" s="10">
        <v>2927</v>
      </c>
      <c r="I16" s="10" t="s">
        <v>72</v>
      </c>
      <c r="J16" s="10">
        <v>19250</v>
      </c>
      <c r="K16" s="10">
        <v>0</v>
      </c>
      <c r="L16" s="10">
        <v>18</v>
      </c>
      <c r="M16" s="10" t="s">
        <v>69</v>
      </c>
      <c r="N16" s="18">
        <v>19250</v>
      </c>
      <c r="O16" s="18">
        <v>19250</v>
      </c>
      <c r="P16" s="10">
        <v>18200</v>
      </c>
      <c r="Q16" s="10">
        <v>0</v>
      </c>
      <c r="R16" s="10">
        <v>18</v>
      </c>
      <c r="S16" s="10" t="s">
        <v>69</v>
      </c>
      <c r="T16" s="18">
        <v>14500</v>
      </c>
      <c r="U16" s="18">
        <v>14500</v>
      </c>
      <c r="V16" s="10">
        <v>13500</v>
      </c>
      <c r="W16" s="10">
        <v>0</v>
      </c>
      <c r="X16" s="10">
        <v>18</v>
      </c>
      <c r="Y16" s="10" t="s">
        <v>69</v>
      </c>
      <c r="Z16" s="18">
        <v>13500</v>
      </c>
      <c r="AA16" s="18">
        <v>13500</v>
      </c>
      <c r="AB16" s="10">
        <v>2927</v>
      </c>
      <c r="AC16" s="10">
        <v>0</v>
      </c>
      <c r="AD16" s="10">
        <v>18</v>
      </c>
      <c r="AE16" s="10" t="s">
        <v>69</v>
      </c>
      <c r="AF16" s="19">
        <v>2927</v>
      </c>
      <c r="AG16" s="18">
        <v>2927</v>
      </c>
      <c r="AH16" s="10">
        <v>15000</v>
      </c>
      <c r="AI16" s="10">
        <v>0</v>
      </c>
      <c r="AJ16" s="10">
        <v>18</v>
      </c>
      <c r="AK16" s="10" t="s">
        <v>69</v>
      </c>
      <c r="AL16" s="18">
        <v>15000</v>
      </c>
      <c r="AM16" s="18">
        <v>15000</v>
      </c>
      <c r="AN16" s="10">
        <v>27500</v>
      </c>
      <c r="AO16" s="10">
        <v>0</v>
      </c>
      <c r="AP16" s="10">
        <v>18</v>
      </c>
      <c r="AQ16" s="10" t="s">
        <v>69</v>
      </c>
      <c r="AR16" s="18">
        <v>27500</v>
      </c>
      <c r="AS16" s="18">
        <v>27500</v>
      </c>
      <c r="AT16" s="10">
        <v>31050</v>
      </c>
      <c r="AU16" s="10">
        <v>0</v>
      </c>
      <c r="AV16" s="10">
        <v>18</v>
      </c>
      <c r="AW16" s="10" t="s">
        <v>69</v>
      </c>
      <c r="AX16" s="18">
        <v>30000</v>
      </c>
      <c r="AY16" s="18">
        <v>30000</v>
      </c>
      <c r="AZ16" s="10">
        <v>32500</v>
      </c>
      <c r="BA16" s="10">
        <v>0</v>
      </c>
      <c r="BB16" s="10">
        <v>18</v>
      </c>
      <c r="BC16" s="10" t="s">
        <v>69</v>
      </c>
      <c r="BD16" s="18">
        <v>32500</v>
      </c>
      <c r="BE16" s="18">
        <v>32500</v>
      </c>
      <c r="BF16" s="11"/>
      <c r="BG16" s="5"/>
      <c r="BH16" s="6"/>
      <c r="BI16" s="6"/>
      <c r="BJ16" s="6"/>
      <c r="BK16" s="6"/>
      <c r="BL16" s="6"/>
      <c r="BM16" s="6"/>
    </row>
    <row r="17" spans="2:65" ht="99.75">
      <c r="B17" s="10">
        <v>6</v>
      </c>
      <c r="C17" s="10" t="s">
        <v>69</v>
      </c>
      <c r="D17" s="10" t="s">
        <v>78</v>
      </c>
      <c r="E17" s="10" t="s">
        <v>71</v>
      </c>
      <c r="F17" s="10">
        <v>1</v>
      </c>
      <c r="G17" s="10" t="s">
        <v>69</v>
      </c>
      <c r="H17" s="10">
        <v>22000</v>
      </c>
      <c r="I17" s="10" t="s">
        <v>75</v>
      </c>
      <c r="J17" s="10">
        <v>139391</v>
      </c>
      <c r="K17" s="10">
        <v>0</v>
      </c>
      <c r="L17" s="10">
        <v>18</v>
      </c>
      <c r="M17" s="10" t="s">
        <v>69</v>
      </c>
      <c r="N17" s="18">
        <v>51000</v>
      </c>
      <c r="O17" s="18">
        <v>51000</v>
      </c>
      <c r="P17" s="10">
        <v>124500</v>
      </c>
      <c r="Q17" s="10">
        <v>0</v>
      </c>
      <c r="R17" s="10">
        <v>18</v>
      </c>
      <c r="S17" s="10" t="s">
        <v>69</v>
      </c>
      <c r="T17" s="18">
        <v>113000</v>
      </c>
      <c r="U17" s="18">
        <v>113000</v>
      </c>
      <c r="V17" s="10">
        <v>138400</v>
      </c>
      <c r="W17" s="10">
        <v>0</v>
      </c>
      <c r="X17" s="10">
        <v>18</v>
      </c>
      <c r="Y17" s="10" t="s">
        <v>69</v>
      </c>
      <c r="Z17" s="18">
        <v>130400</v>
      </c>
      <c r="AA17" s="18">
        <v>130400</v>
      </c>
      <c r="AB17" s="10">
        <v>261370</v>
      </c>
      <c r="AC17" s="10">
        <v>0</v>
      </c>
      <c r="AD17" s="10">
        <v>18</v>
      </c>
      <c r="AE17" s="10" t="s">
        <v>69</v>
      </c>
      <c r="AF17" s="18">
        <v>45600</v>
      </c>
      <c r="AG17" s="18">
        <v>45600</v>
      </c>
      <c r="AH17" s="10">
        <v>150000</v>
      </c>
      <c r="AI17" s="10">
        <v>0</v>
      </c>
      <c r="AJ17" s="10">
        <v>18</v>
      </c>
      <c r="AK17" s="10" t="s">
        <v>69</v>
      </c>
      <c r="AL17" s="18">
        <v>150000</v>
      </c>
      <c r="AM17" s="18">
        <v>150000</v>
      </c>
      <c r="AN17" s="10">
        <v>175000</v>
      </c>
      <c r="AO17" s="10">
        <v>0</v>
      </c>
      <c r="AP17" s="10">
        <v>18</v>
      </c>
      <c r="AQ17" s="10" t="s">
        <v>69</v>
      </c>
      <c r="AR17" s="18">
        <v>175000</v>
      </c>
      <c r="AS17" s="18">
        <v>175000</v>
      </c>
      <c r="AT17" s="10">
        <v>25050</v>
      </c>
      <c r="AU17" s="10">
        <v>0</v>
      </c>
      <c r="AV17" s="10">
        <v>18</v>
      </c>
      <c r="AW17" s="10" t="s">
        <v>69</v>
      </c>
      <c r="AX17" s="19">
        <v>22000</v>
      </c>
      <c r="AY17" s="18">
        <v>22000</v>
      </c>
      <c r="AZ17" s="10">
        <v>81500</v>
      </c>
      <c r="BA17" s="10">
        <v>0</v>
      </c>
      <c r="BB17" s="10">
        <v>18</v>
      </c>
      <c r="BC17" s="10" t="s">
        <v>69</v>
      </c>
      <c r="BD17" s="18">
        <v>81500</v>
      </c>
      <c r="BE17" s="18">
        <v>81500</v>
      </c>
      <c r="BF17" s="11"/>
      <c r="BG17" s="5"/>
      <c r="BH17" s="6"/>
      <c r="BI17" s="6"/>
      <c r="BJ17" s="6"/>
      <c r="BK17" s="6"/>
      <c r="BL17" s="6"/>
      <c r="BM17" s="6"/>
    </row>
    <row r="18" spans="2:65" ht="99.75">
      <c r="B18" s="10">
        <v>7</v>
      </c>
      <c r="C18" s="10" t="s">
        <v>69</v>
      </c>
      <c r="D18" s="10" t="s">
        <v>79</v>
      </c>
      <c r="E18" s="10" t="s">
        <v>71</v>
      </c>
      <c r="F18" s="10">
        <v>1</v>
      </c>
      <c r="G18" s="10" t="s">
        <v>69</v>
      </c>
      <c r="H18" s="10">
        <v>24218</v>
      </c>
      <c r="I18" s="10" t="s">
        <v>80</v>
      </c>
      <c r="J18" s="10">
        <v>24218</v>
      </c>
      <c r="K18" s="10">
        <v>0</v>
      </c>
      <c r="L18" s="10">
        <v>18</v>
      </c>
      <c r="M18" s="10" t="s">
        <v>69</v>
      </c>
      <c r="N18" s="19">
        <v>24218</v>
      </c>
      <c r="O18" s="18">
        <v>24218</v>
      </c>
      <c r="P18" s="10">
        <v>38000</v>
      </c>
      <c r="Q18" s="10">
        <v>0</v>
      </c>
      <c r="R18" s="10">
        <v>18</v>
      </c>
      <c r="S18" s="10" t="s">
        <v>69</v>
      </c>
      <c r="T18" s="18">
        <v>34000</v>
      </c>
      <c r="U18" s="18">
        <v>34000</v>
      </c>
      <c r="V18" s="10">
        <v>34500</v>
      </c>
      <c r="W18" s="10">
        <v>0</v>
      </c>
      <c r="X18" s="10">
        <v>18</v>
      </c>
      <c r="Y18" s="10" t="s">
        <v>69</v>
      </c>
      <c r="Z18" s="18">
        <v>33500</v>
      </c>
      <c r="AA18" s="18">
        <v>33500</v>
      </c>
      <c r="AB18" s="10">
        <v>24220</v>
      </c>
      <c r="AC18" s="10">
        <v>0</v>
      </c>
      <c r="AD18" s="10">
        <v>18</v>
      </c>
      <c r="AE18" s="10" t="s">
        <v>69</v>
      </c>
      <c r="AF18" s="18">
        <v>24220</v>
      </c>
      <c r="AG18" s="18">
        <v>24220</v>
      </c>
      <c r="AH18" s="10">
        <v>38000</v>
      </c>
      <c r="AI18" s="10">
        <v>0</v>
      </c>
      <c r="AJ18" s="10">
        <v>18</v>
      </c>
      <c r="AK18" s="10" t="s">
        <v>69</v>
      </c>
      <c r="AL18" s="18">
        <v>38000</v>
      </c>
      <c r="AM18" s="18">
        <v>38000</v>
      </c>
      <c r="AN18" s="10">
        <v>37500</v>
      </c>
      <c r="AO18" s="10">
        <v>0</v>
      </c>
      <c r="AP18" s="10">
        <v>18</v>
      </c>
      <c r="AQ18" s="10" t="s">
        <v>69</v>
      </c>
      <c r="AR18" s="18">
        <v>35500</v>
      </c>
      <c r="AS18" s="18">
        <v>35500</v>
      </c>
      <c r="AT18" s="10">
        <v>108000</v>
      </c>
      <c r="AU18" s="10">
        <v>0</v>
      </c>
      <c r="AV18" s="10">
        <v>18</v>
      </c>
      <c r="AW18" s="10" t="s">
        <v>69</v>
      </c>
      <c r="AX18" s="18">
        <v>100000</v>
      </c>
      <c r="AY18" s="18">
        <v>100000</v>
      </c>
      <c r="AZ18" s="10">
        <v>72500</v>
      </c>
      <c r="BA18" s="10">
        <v>0</v>
      </c>
      <c r="BB18" s="10">
        <v>18</v>
      </c>
      <c r="BC18" s="10" t="s">
        <v>69</v>
      </c>
      <c r="BD18" s="18">
        <v>72500</v>
      </c>
      <c r="BE18" s="18">
        <v>72500</v>
      </c>
      <c r="BF18" s="11"/>
      <c r="BG18" s="5"/>
      <c r="BH18" s="6"/>
      <c r="BI18" s="6"/>
      <c r="BJ18" s="6"/>
      <c r="BK18" s="6"/>
      <c r="BL18" s="6"/>
      <c r="BM18" s="6"/>
    </row>
    <row r="19" spans="2:65" ht="71.25">
      <c r="B19" s="10">
        <v>8</v>
      </c>
      <c r="C19" s="10" t="s">
        <v>69</v>
      </c>
      <c r="D19" s="10" t="s">
        <v>74</v>
      </c>
      <c r="E19" s="10" t="s">
        <v>71</v>
      </c>
      <c r="F19" s="10">
        <v>1</v>
      </c>
      <c r="G19" s="10" t="s">
        <v>69</v>
      </c>
      <c r="H19" s="10">
        <v>1540</v>
      </c>
      <c r="I19" s="10" t="s">
        <v>72</v>
      </c>
      <c r="J19" s="10">
        <v>18000</v>
      </c>
      <c r="K19" s="10">
        <v>0</v>
      </c>
      <c r="L19" s="10">
        <v>18</v>
      </c>
      <c r="M19" s="10" t="s">
        <v>69</v>
      </c>
      <c r="N19" s="18">
        <v>18000</v>
      </c>
      <c r="O19" s="18">
        <v>18000</v>
      </c>
      <c r="P19" s="10">
        <v>12000</v>
      </c>
      <c r="Q19" s="10">
        <v>0</v>
      </c>
      <c r="R19" s="10">
        <v>18</v>
      </c>
      <c r="S19" s="10" t="s">
        <v>69</v>
      </c>
      <c r="T19" s="18">
        <v>9500</v>
      </c>
      <c r="U19" s="18">
        <v>9500</v>
      </c>
      <c r="V19" s="10">
        <v>10000</v>
      </c>
      <c r="W19" s="10">
        <v>0</v>
      </c>
      <c r="X19" s="10">
        <v>18</v>
      </c>
      <c r="Y19" s="10" t="s">
        <v>69</v>
      </c>
      <c r="Z19" s="18">
        <v>10000</v>
      </c>
      <c r="AA19" s="18">
        <v>10000</v>
      </c>
      <c r="AB19" s="10">
        <v>1540</v>
      </c>
      <c r="AC19" s="10">
        <v>0</v>
      </c>
      <c r="AD19" s="10">
        <v>18</v>
      </c>
      <c r="AE19" s="10" t="s">
        <v>69</v>
      </c>
      <c r="AF19" s="19">
        <v>1540</v>
      </c>
      <c r="AG19" s="18">
        <v>1540</v>
      </c>
      <c r="AH19" s="10">
        <v>12000</v>
      </c>
      <c r="AI19" s="10">
        <v>0</v>
      </c>
      <c r="AJ19" s="10">
        <v>18</v>
      </c>
      <c r="AK19" s="10" t="s">
        <v>69</v>
      </c>
      <c r="AL19" s="18">
        <v>12000</v>
      </c>
      <c r="AM19" s="18">
        <v>12000</v>
      </c>
      <c r="AN19" s="10">
        <v>7500</v>
      </c>
      <c r="AO19" s="10">
        <v>0</v>
      </c>
      <c r="AP19" s="10">
        <v>18</v>
      </c>
      <c r="AQ19" s="10" t="s">
        <v>69</v>
      </c>
      <c r="AR19" s="18">
        <v>7500</v>
      </c>
      <c r="AS19" s="18">
        <v>7500</v>
      </c>
      <c r="AT19" s="10">
        <v>41400</v>
      </c>
      <c r="AU19" s="10">
        <v>0</v>
      </c>
      <c r="AV19" s="10">
        <v>18</v>
      </c>
      <c r="AW19" s="10" t="s">
        <v>69</v>
      </c>
      <c r="AX19" s="18">
        <v>40000</v>
      </c>
      <c r="AY19" s="18">
        <v>40000</v>
      </c>
      <c r="AZ19" s="10">
        <v>23000</v>
      </c>
      <c r="BA19" s="10">
        <v>0</v>
      </c>
      <c r="BB19" s="10">
        <v>18</v>
      </c>
      <c r="BC19" s="10" t="s">
        <v>69</v>
      </c>
      <c r="BD19" s="18">
        <v>23000</v>
      </c>
      <c r="BE19" s="18">
        <v>23000</v>
      </c>
      <c r="BF19" s="11"/>
      <c r="BG19" s="5"/>
      <c r="BH19" s="6"/>
      <c r="BI19" s="6"/>
      <c r="BJ19" s="6"/>
      <c r="BK19" s="6"/>
      <c r="BL19" s="6"/>
      <c r="BM19" s="6"/>
    </row>
    <row r="20" spans="2:65" ht="85.5">
      <c r="B20" s="10">
        <v>9</v>
      </c>
      <c r="C20" s="10" t="s">
        <v>69</v>
      </c>
      <c r="D20" s="10" t="s">
        <v>76</v>
      </c>
      <c r="E20" s="10" t="s">
        <v>71</v>
      </c>
      <c r="F20" s="10">
        <v>1</v>
      </c>
      <c r="G20" s="10" t="s">
        <v>69</v>
      </c>
      <c r="H20" s="10">
        <v>18083</v>
      </c>
      <c r="I20" s="10" t="s">
        <v>72</v>
      </c>
      <c r="J20" s="10">
        <v>22605</v>
      </c>
      <c r="K20" s="10">
        <v>0</v>
      </c>
      <c r="L20" s="10">
        <v>18</v>
      </c>
      <c r="M20" s="10" t="s">
        <v>69</v>
      </c>
      <c r="N20" s="18">
        <v>22605</v>
      </c>
      <c r="O20" s="18">
        <v>22605</v>
      </c>
      <c r="P20" s="10">
        <v>32600</v>
      </c>
      <c r="Q20" s="10">
        <v>0</v>
      </c>
      <c r="R20" s="10">
        <v>18</v>
      </c>
      <c r="S20" s="10" t="s">
        <v>69</v>
      </c>
      <c r="T20" s="18">
        <v>29000</v>
      </c>
      <c r="U20" s="18">
        <v>29000</v>
      </c>
      <c r="V20" s="10">
        <v>35500</v>
      </c>
      <c r="W20" s="10">
        <v>0</v>
      </c>
      <c r="X20" s="10">
        <v>18</v>
      </c>
      <c r="Y20" s="10" t="s">
        <v>69</v>
      </c>
      <c r="Z20" s="18">
        <v>34500</v>
      </c>
      <c r="AA20" s="18">
        <v>34500</v>
      </c>
      <c r="AB20" s="10">
        <v>18083</v>
      </c>
      <c r="AC20" s="10">
        <v>0</v>
      </c>
      <c r="AD20" s="10">
        <v>18</v>
      </c>
      <c r="AE20" s="10" t="s">
        <v>69</v>
      </c>
      <c r="AF20" s="19">
        <v>18083</v>
      </c>
      <c r="AG20" s="18">
        <v>18083</v>
      </c>
      <c r="AH20" s="10">
        <v>40000</v>
      </c>
      <c r="AI20" s="10">
        <v>0</v>
      </c>
      <c r="AJ20" s="10">
        <v>18</v>
      </c>
      <c r="AK20" s="10" t="s">
        <v>69</v>
      </c>
      <c r="AL20" s="18">
        <v>40000</v>
      </c>
      <c r="AM20" s="18">
        <v>40000</v>
      </c>
      <c r="AN20" s="10">
        <v>35500</v>
      </c>
      <c r="AO20" s="10">
        <v>0</v>
      </c>
      <c r="AP20" s="10">
        <v>18</v>
      </c>
      <c r="AQ20" s="10" t="s">
        <v>69</v>
      </c>
      <c r="AR20" s="18">
        <v>35500</v>
      </c>
      <c r="AS20" s="18">
        <v>35500</v>
      </c>
      <c r="AT20" s="10">
        <v>64800</v>
      </c>
      <c r="AU20" s="10">
        <v>0</v>
      </c>
      <c r="AV20" s="10">
        <v>18</v>
      </c>
      <c r="AW20" s="10" t="s">
        <v>69</v>
      </c>
      <c r="AX20" s="18">
        <v>62000</v>
      </c>
      <c r="AY20" s="18">
        <v>62000</v>
      </c>
      <c r="AZ20" s="10">
        <v>73400</v>
      </c>
      <c r="BA20" s="10">
        <v>0</v>
      </c>
      <c r="BB20" s="10">
        <v>18</v>
      </c>
      <c r="BC20" s="10" t="s">
        <v>69</v>
      </c>
      <c r="BD20" s="18">
        <v>73400</v>
      </c>
      <c r="BE20" s="18">
        <v>73400</v>
      </c>
      <c r="BF20" s="11"/>
      <c r="BG20" s="5"/>
      <c r="BH20" s="6"/>
      <c r="BI20" s="6"/>
      <c r="BJ20" s="6"/>
      <c r="BK20" s="6"/>
      <c r="BL20" s="6"/>
      <c r="BM20" s="6"/>
    </row>
    <row r="21" spans="2:65" ht="71.25">
      <c r="B21" s="10">
        <v>10</v>
      </c>
      <c r="C21" s="10" t="s">
        <v>69</v>
      </c>
      <c r="D21" s="10" t="s">
        <v>77</v>
      </c>
      <c r="E21" s="10" t="s">
        <v>71</v>
      </c>
      <c r="F21" s="10">
        <v>1</v>
      </c>
      <c r="G21" s="10" t="s">
        <v>69</v>
      </c>
      <c r="H21" s="10">
        <v>1475</v>
      </c>
      <c r="I21" s="10" t="s">
        <v>72</v>
      </c>
      <c r="J21" s="10">
        <v>16500</v>
      </c>
      <c r="K21" s="10">
        <v>0</v>
      </c>
      <c r="L21" s="10">
        <v>18</v>
      </c>
      <c r="M21" s="10" t="s">
        <v>69</v>
      </c>
      <c r="N21" s="18">
        <v>16500</v>
      </c>
      <c r="O21" s="18">
        <v>16500</v>
      </c>
      <c r="P21" s="10">
        <v>10400</v>
      </c>
      <c r="Q21" s="10">
        <v>0</v>
      </c>
      <c r="R21" s="10">
        <v>18</v>
      </c>
      <c r="S21" s="10" t="s">
        <v>69</v>
      </c>
      <c r="T21" s="18">
        <v>9000</v>
      </c>
      <c r="U21" s="18">
        <v>9000</v>
      </c>
      <c r="V21" s="10">
        <v>11000</v>
      </c>
      <c r="W21" s="10">
        <v>0</v>
      </c>
      <c r="X21" s="10">
        <v>18</v>
      </c>
      <c r="Y21" s="10" t="s">
        <v>69</v>
      </c>
      <c r="Z21" s="18">
        <v>11000</v>
      </c>
      <c r="AA21" s="18">
        <v>11000</v>
      </c>
      <c r="AB21" s="10">
        <v>1475</v>
      </c>
      <c r="AC21" s="10">
        <v>0</v>
      </c>
      <c r="AD21" s="10">
        <v>18</v>
      </c>
      <c r="AE21" s="10" t="s">
        <v>69</v>
      </c>
      <c r="AF21" s="19">
        <v>1475</v>
      </c>
      <c r="AG21" s="18">
        <v>1475</v>
      </c>
      <c r="AH21" s="10">
        <v>15000</v>
      </c>
      <c r="AI21" s="10">
        <v>0</v>
      </c>
      <c r="AJ21" s="10">
        <v>18</v>
      </c>
      <c r="AK21" s="10" t="s">
        <v>69</v>
      </c>
      <c r="AL21" s="18">
        <v>15000</v>
      </c>
      <c r="AM21" s="18">
        <v>15000</v>
      </c>
      <c r="AN21" s="10">
        <v>5000</v>
      </c>
      <c r="AO21" s="10">
        <v>0</v>
      </c>
      <c r="AP21" s="10">
        <v>18</v>
      </c>
      <c r="AQ21" s="10" t="s">
        <v>69</v>
      </c>
      <c r="AR21" s="18">
        <v>5000</v>
      </c>
      <c r="AS21" s="18">
        <v>5000</v>
      </c>
      <c r="AT21" s="10">
        <v>24840</v>
      </c>
      <c r="AU21" s="10">
        <v>0</v>
      </c>
      <c r="AV21" s="10">
        <v>18</v>
      </c>
      <c r="AW21" s="10" t="s">
        <v>69</v>
      </c>
      <c r="AX21" s="18">
        <v>22000.400000000001</v>
      </c>
      <c r="AY21" s="18">
        <v>22000.400000000001</v>
      </c>
      <c r="AZ21" s="10">
        <v>25400</v>
      </c>
      <c r="BA21" s="10">
        <v>0</v>
      </c>
      <c r="BB21" s="10">
        <v>18</v>
      </c>
      <c r="BC21" s="10" t="s">
        <v>69</v>
      </c>
      <c r="BD21" s="18">
        <v>25400</v>
      </c>
      <c r="BE21" s="18">
        <v>25400</v>
      </c>
      <c r="BF21" s="11"/>
      <c r="BG21" s="5"/>
      <c r="BH21" s="6"/>
      <c r="BI21" s="6"/>
      <c r="BJ21" s="6"/>
      <c r="BK21" s="6"/>
      <c r="BL21" s="6"/>
      <c r="BM21" s="6"/>
    </row>
    <row r="22" spans="2:65" ht="28.5">
      <c r="B22" s="10">
        <v>11</v>
      </c>
      <c r="C22" s="10" t="s">
        <v>69</v>
      </c>
      <c r="D22" s="10" t="s">
        <v>81</v>
      </c>
      <c r="E22" s="10" t="s">
        <v>71</v>
      </c>
      <c r="F22" s="10">
        <v>1</v>
      </c>
      <c r="G22" s="10" t="s">
        <v>69</v>
      </c>
      <c r="H22" s="10">
        <v>20000</v>
      </c>
      <c r="I22" s="10" t="s">
        <v>75</v>
      </c>
      <c r="J22" s="10">
        <v>31000</v>
      </c>
      <c r="K22" s="10">
        <v>0</v>
      </c>
      <c r="L22" s="10">
        <v>18</v>
      </c>
      <c r="M22" s="10" t="s">
        <v>69</v>
      </c>
      <c r="N22" s="18">
        <v>25000</v>
      </c>
      <c r="O22" s="18">
        <v>25000</v>
      </c>
      <c r="P22" s="10">
        <v>56400</v>
      </c>
      <c r="Q22" s="10">
        <v>0</v>
      </c>
      <c r="R22" s="10">
        <v>18</v>
      </c>
      <c r="S22" s="10" t="s">
        <v>69</v>
      </c>
      <c r="T22" s="18">
        <v>53400</v>
      </c>
      <c r="U22" s="18">
        <v>53400</v>
      </c>
      <c r="V22" s="10">
        <v>68500</v>
      </c>
      <c r="W22" s="10">
        <v>0</v>
      </c>
      <c r="X22" s="10">
        <v>18</v>
      </c>
      <c r="Y22" s="10" t="s">
        <v>69</v>
      </c>
      <c r="Z22" s="18">
        <v>68500</v>
      </c>
      <c r="AA22" s="18">
        <v>68500</v>
      </c>
      <c r="AB22" s="10">
        <v>77500</v>
      </c>
      <c r="AC22" s="10">
        <v>0</v>
      </c>
      <c r="AD22" s="10">
        <v>18</v>
      </c>
      <c r="AE22" s="10" t="s">
        <v>69</v>
      </c>
      <c r="AF22" s="18">
        <v>65000</v>
      </c>
      <c r="AG22" s="18">
        <v>65000</v>
      </c>
      <c r="AH22" s="10">
        <v>75000</v>
      </c>
      <c r="AI22" s="10">
        <v>0</v>
      </c>
      <c r="AJ22" s="10">
        <v>18</v>
      </c>
      <c r="AK22" s="10" t="s">
        <v>69</v>
      </c>
      <c r="AL22" s="18">
        <v>75000</v>
      </c>
      <c r="AM22" s="18">
        <v>75000</v>
      </c>
      <c r="AN22" s="10">
        <v>110000</v>
      </c>
      <c r="AO22" s="10">
        <v>0</v>
      </c>
      <c r="AP22" s="10">
        <v>18</v>
      </c>
      <c r="AQ22" s="10" t="s">
        <v>69</v>
      </c>
      <c r="AR22" s="18">
        <v>100000</v>
      </c>
      <c r="AS22" s="18">
        <v>100000</v>
      </c>
      <c r="AT22" s="10">
        <v>21300</v>
      </c>
      <c r="AU22" s="10">
        <v>0</v>
      </c>
      <c r="AV22" s="10">
        <v>18</v>
      </c>
      <c r="AW22" s="10" t="s">
        <v>69</v>
      </c>
      <c r="AX22" s="19">
        <v>20000</v>
      </c>
      <c r="AY22" s="18">
        <v>20000</v>
      </c>
      <c r="AZ22" s="10">
        <v>82500</v>
      </c>
      <c r="BA22" s="10">
        <v>0</v>
      </c>
      <c r="BB22" s="10">
        <v>18</v>
      </c>
      <c r="BC22" s="10" t="s">
        <v>69</v>
      </c>
      <c r="BD22" s="18">
        <v>82500</v>
      </c>
      <c r="BE22" s="18">
        <v>82500</v>
      </c>
      <c r="BF22" s="11"/>
      <c r="BG22" s="5"/>
      <c r="BH22" s="6"/>
      <c r="BI22" s="6"/>
      <c r="BJ22" s="6"/>
      <c r="BK22" s="6"/>
      <c r="BL22" s="6"/>
      <c r="BM22" s="6"/>
    </row>
    <row r="23" spans="2:65" ht="28.5">
      <c r="B23" s="10">
        <v>12</v>
      </c>
      <c r="C23" s="10" t="s">
        <v>69</v>
      </c>
      <c r="D23" s="10" t="s">
        <v>82</v>
      </c>
      <c r="E23" s="10" t="s">
        <v>71</v>
      </c>
      <c r="F23" s="10">
        <v>1</v>
      </c>
      <c r="G23" s="10" t="s">
        <v>69</v>
      </c>
      <c r="H23" s="10">
        <v>7000</v>
      </c>
      <c r="I23" s="10" t="s">
        <v>80</v>
      </c>
      <c r="J23" s="10">
        <v>8750</v>
      </c>
      <c r="K23" s="10">
        <v>0</v>
      </c>
      <c r="L23" s="10">
        <v>18</v>
      </c>
      <c r="M23" s="10" t="s">
        <v>69</v>
      </c>
      <c r="N23" s="19">
        <v>7000</v>
      </c>
      <c r="O23" s="18">
        <v>7000</v>
      </c>
      <c r="P23" s="10">
        <v>20400</v>
      </c>
      <c r="Q23" s="10">
        <v>0</v>
      </c>
      <c r="R23" s="10">
        <v>18</v>
      </c>
      <c r="S23" s="10" t="s">
        <v>69</v>
      </c>
      <c r="T23" s="18">
        <v>18400</v>
      </c>
      <c r="U23" s="18">
        <v>18400</v>
      </c>
      <c r="V23" s="10">
        <v>24000</v>
      </c>
      <c r="W23" s="10">
        <v>0</v>
      </c>
      <c r="X23" s="10">
        <v>18</v>
      </c>
      <c r="Y23" s="10" t="s">
        <v>69</v>
      </c>
      <c r="Z23" s="18">
        <v>23000</v>
      </c>
      <c r="AA23" s="18">
        <v>23000</v>
      </c>
      <c r="AB23" s="10">
        <v>17492</v>
      </c>
      <c r="AC23" s="10">
        <v>0</v>
      </c>
      <c r="AD23" s="10">
        <v>18</v>
      </c>
      <c r="AE23" s="10" t="s">
        <v>69</v>
      </c>
      <c r="AF23" s="18">
        <v>7600</v>
      </c>
      <c r="AG23" s="18">
        <v>7600</v>
      </c>
      <c r="AH23" s="10">
        <v>27000</v>
      </c>
      <c r="AI23" s="10">
        <v>0</v>
      </c>
      <c r="AJ23" s="10">
        <v>18</v>
      </c>
      <c r="AK23" s="10" t="s">
        <v>69</v>
      </c>
      <c r="AL23" s="18">
        <v>27000</v>
      </c>
      <c r="AM23" s="18">
        <v>27000</v>
      </c>
      <c r="AN23" s="10">
        <v>47500</v>
      </c>
      <c r="AO23" s="10">
        <v>0</v>
      </c>
      <c r="AP23" s="10">
        <v>18</v>
      </c>
      <c r="AQ23" s="10" t="s">
        <v>69</v>
      </c>
      <c r="AR23" s="18">
        <v>47500</v>
      </c>
      <c r="AS23" s="18">
        <v>47500</v>
      </c>
      <c r="AT23" s="10">
        <v>10000</v>
      </c>
      <c r="AU23" s="10">
        <v>0</v>
      </c>
      <c r="AV23" s="10">
        <v>18</v>
      </c>
      <c r="AW23" s="10" t="s">
        <v>69</v>
      </c>
      <c r="AX23" s="18">
        <v>16000</v>
      </c>
      <c r="AY23" s="18">
        <v>16000</v>
      </c>
      <c r="AZ23" s="10">
        <v>92700</v>
      </c>
      <c r="BA23" s="10">
        <v>0</v>
      </c>
      <c r="BB23" s="10">
        <v>18</v>
      </c>
      <c r="BC23" s="10" t="s">
        <v>69</v>
      </c>
      <c r="BD23" s="18">
        <v>92700</v>
      </c>
      <c r="BE23" s="18">
        <v>92700</v>
      </c>
      <c r="BF23" s="11"/>
      <c r="BG23" s="5"/>
      <c r="BH23" s="6"/>
      <c r="BI23" s="6"/>
      <c r="BJ23" s="6"/>
      <c r="BK23" s="6"/>
      <c r="BL23" s="6"/>
      <c r="BM23" s="6"/>
    </row>
    <row r="24" spans="2:65">
      <c r="B24" s="44" t="s">
        <v>83</v>
      </c>
      <c r="C24" s="44"/>
      <c r="D24" s="44"/>
      <c r="E24" s="44"/>
      <c r="F24" s="44"/>
      <c r="G24" s="44"/>
      <c r="H24" s="44"/>
      <c r="I24" s="44"/>
      <c r="J24" s="7"/>
      <c r="K24" s="13">
        <v>0</v>
      </c>
      <c r="L24" s="20">
        <v>360889.2</v>
      </c>
      <c r="M24" s="7"/>
      <c r="N24" s="7"/>
      <c r="O24" s="21">
        <f>SUM(O12:O23)</f>
        <v>357948</v>
      </c>
      <c r="P24" s="7"/>
      <c r="Q24" s="13">
        <v>0</v>
      </c>
      <c r="R24" s="20">
        <v>160272</v>
      </c>
      <c r="S24" s="7"/>
      <c r="T24" s="7"/>
      <c r="U24" s="21">
        <v>438300</v>
      </c>
      <c r="V24" s="7"/>
      <c r="W24" s="13">
        <v>0</v>
      </c>
      <c r="X24" s="20">
        <v>185184</v>
      </c>
      <c r="Y24" s="7"/>
      <c r="Z24" s="7"/>
      <c r="AA24" s="21">
        <v>506900</v>
      </c>
      <c r="AB24" s="7"/>
      <c r="AC24" s="13">
        <v>0</v>
      </c>
      <c r="AD24" s="20">
        <v>52458.66</v>
      </c>
      <c r="AE24" s="7"/>
      <c r="AF24" s="7"/>
      <c r="AG24" s="21">
        <v>291437</v>
      </c>
      <c r="AH24" s="7"/>
      <c r="AI24" s="13">
        <v>0</v>
      </c>
      <c r="AJ24" s="20">
        <v>103320</v>
      </c>
      <c r="AK24" s="7"/>
      <c r="AL24" s="7"/>
      <c r="AM24" s="21">
        <v>574000</v>
      </c>
      <c r="AN24" s="7"/>
      <c r="AO24" s="13">
        <v>0</v>
      </c>
      <c r="AP24" s="20">
        <v>119340</v>
      </c>
      <c r="AQ24" s="7"/>
      <c r="AR24" s="7"/>
      <c r="AS24" s="21">
        <v>663000</v>
      </c>
      <c r="AT24" s="7"/>
      <c r="AU24" s="13">
        <v>0</v>
      </c>
      <c r="AV24" s="20">
        <v>107100.07</v>
      </c>
      <c r="AW24" s="7"/>
      <c r="AX24" s="7"/>
      <c r="AY24" s="21">
        <v>595000.4</v>
      </c>
      <c r="AZ24" s="7"/>
      <c r="BA24" s="13">
        <v>0</v>
      </c>
      <c r="BB24" s="20">
        <v>143964</v>
      </c>
      <c r="BC24" s="7"/>
      <c r="BD24" s="7"/>
      <c r="BE24" s="21">
        <v>799800</v>
      </c>
      <c r="BF24" s="5"/>
      <c r="BG24" s="5"/>
      <c r="BH24" s="6"/>
      <c r="BI24" s="6"/>
      <c r="BJ24" s="6"/>
      <c r="BK24" s="6"/>
      <c r="BL24" s="6"/>
      <c r="BM24" s="6"/>
    </row>
    <row r="25" spans="2:65" ht="29.25">
      <c r="B25" s="47" t="s">
        <v>84</v>
      </c>
      <c r="C25" s="47"/>
      <c r="D25" s="47"/>
      <c r="E25" s="47"/>
      <c r="F25" s="47"/>
      <c r="G25" s="47"/>
      <c r="H25" s="47"/>
      <c r="I25" s="47"/>
      <c r="J25" s="7" t="s">
        <v>85</v>
      </c>
      <c r="K25" s="13">
        <v>0</v>
      </c>
      <c r="L25" s="7"/>
      <c r="M25" s="7"/>
      <c r="N25" s="7"/>
      <c r="O25" s="13">
        <v>0</v>
      </c>
      <c r="P25" s="7" t="s">
        <v>85</v>
      </c>
      <c r="Q25" s="13">
        <v>0</v>
      </c>
      <c r="R25" s="7"/>
      <c r="S25" s="7"/>
      <c r="T25" s="7"/>
      <c r="U25" s="13">
        <v>0</v>
      </c>
      <c r="V25" s="7" t="s">
        <v>85</v>
      </c>
      <c r="W25" s="13">
        <v>0</v>
      </c>
      <c r="X25" s="7"/>
      <c r="Y25" s="7"/>
      <c r="Z25" s="7"/>
      <c r="AA25" s="13">
        <v>0</v>
      </c>
      <c r="AB25" s="7" t="s">
        <v>85</v>
      </c>
      <c r="AC25" s="13">
        <v>0</v>
      </c>
      <c r="AD25" s="7"/>
      <c r="AE25" s="7"/>
      <c r="AF25" s="7"/>
      <c r="AG25" s="13">
        <v>0</v>
      </c>
      <c r="AH25" s="7" t="s">
        <v>85</v>
      </c>
      <c r="AI25" s="13">
        <v>0</v>
      </c>
      <c r="AJ25" s="7"/>
      <c r="AK25" s="7"/>
      <c r="AL25" s="7"/>
      <c r="AM25" s="13">
        <v>0</v>
      </c>
      <c r="AN25" s="7" t="s">
        <v>85</v>
      </c>
      <c r="AO25" s="13">
        <v>0</v>
      </c>
      <c r="AP25" s="7"/>
      <c r="AQ25" s="7"/>
      <c r="AR25" s="7"/>
      <c r="AS25" s="13">
        <v>0</v>
      </c>
      <c r="AT25" s="7" t="s">
        <v>85</v>
      </c>
      <c r="AU25" s="13">
        <v>0</v>
      </c>
      <c r="AV25" s="7"/>
      <c r="AW25" s="7"/>
      <c r="AX25" s="7"/>
      <c r="AY25" s="13">
        <v>0</v>
      </c>
      <c r="AZ25" s="7" t="s">
        <v>85</v>
      </c>
      <c r="BA25" s="13">
        <v>0</v>
      </c>
      <c r="BB25" s="7"/>
      <c r="BC25" s="7"/>
      <c r="BD25" s="7"/>
      <c r="BE25" s="13">
        <v>0</v>
      </c>
      <c r="BF25" s="5"/>
      <c r="BG25" s="5"/>
      <c r="BH25" s="6"/>
      <c r="BI25" s="6"/>
      <c r="BJ25" s="6"/>
      <c r="BK25" s="6"/>
      <c r="BL25" s="6"/>
      <c r="BM25" s="6"/>
    </row>
    <row r="26" spans="2:65">
      <c r="B26" s="47" t="s">
        <v>86</v>
      </c>
      <c r="C26" s="47"/>
      <c r="D26" s="47"/>
      <c r="E26" s="47"/>
      <c r="F26" s="47"/>
      <c r="G26" s="47"/>
      <c r="H26" s="47"/>
      <c r="I26" s="47"/>
      <c r="J26" s="7"/>
      <c r="K26" s="7"/>
      <c r="L26" s="7"/>
      <c r="M26" s="7"/>
      <c r="N26" s="22">
        <v>0.01</v>
      </c>
      <c r="O26" s="20">
        <v>2935.17</v>
      </c>
      <c r="P26" s="7"/>
      <c r="Q26" s="7"/>
      <c r="R26" s="7"/>
      <c r="S26" s="7"/>
      <c r="T26" s="22">
        <v>0</v>
      </c>
      <c r="U26" s="13">
        <v>0</v>
      </c>
      <c r="V26" s="7"/>
      <c r="W26" s="7"/>
      <c r="X26" s="7"/>
      <c r="Y26" s="7"/>
      <c r="Z26" s="22">
        <v>0</v>
      </c>
      <c r="AA26" s="20">
        <v>2500</v>
      </c>
      <c r="AB26" s="7"/>
      <c r="AC26" s="7"/>
      <c r="AD26" s="7"/>
      <c r="AE26" s="7"/>
      <c r="AF26" s="22">
        <v>0</v>
      </c>
      <c r="AG26" s="13">
        <v>0</v>
      </c>
      <c r="AH26" s="7"/>
      <c r="AI26" s="7"/>
      <c r="AJ26" s="7"/>
      <c r="AK26" s="7"/>
      <c r="AL26" s="22">
        <v>0</v>
      </c>
      <c r="AM26" s="13">
        <v>0</v>
      </c>
      <c r="AN26" s="7"/>
      <c r="AO26" s="7"/>
      <c r="AP26" s="7"/>
      <c r="AQ26" s="7"/>
      <c r="AR26" s="22">
        <v>0</v>
      </c>
      <c r="AS26" s="20">
        <v>15000</v>
      </c>
      <c r="AT26" s="7"/>
      <c r="AU26" s="7"/>
      <c r="AV26" s="7"/>
      <c r="AW26" s="7"/>
      <c r="AX26" s="22">
        <v>0.03</v>
      </c>
      <c r="AY26" s="20">
        <v>14637.01</v>
      </c>
      <c r="AZ26" s="7"/>
      <c r="BA26" s="7"/>
      <c r="BB26" s="7"/>
      <c r="BC26" s="7"/>
      <c r="BD26" s="22">
        <v>0</v>
      </c>
      <c r="BE26" s="20">
        <v>10500</v>
      </c>
      <c r="BF26" s="5"/>
      <c r="BG26" s="5"/>
      <c r="BH26" s="6"/>
      <c r="BI26" s="6"/>
      <c r="BJ26" s="6"/>
      <c r="BK26" s="6"/>
      <c r="BL26" s="6"/>
      <c r="BM26" s="6"/>
    </row>
    <row r="27" spans="2:65">
      <c r="B27" s="47" t="s">
        <v>87</v>
      </c>
      <c r="C27" s="47"/>
      <c r="D27" s="47"/>
      <c r="E27" s="47"/>
      <c r="F27" s="47"/>
      <c r="G27" s="47"/>
      <c r="H27" s="47"/>
      <c r="I27" s="47"/>
      <c r="J27" s="7"/>
      <c r="K27" s="7"/>
      <c r="L27" s="7"/>
      <c r="M27" s="7"/>
      <c r="N27" s="22">
        <v>0.02</v>
      </c>
      <c r="O27" s="20">
        <v>5870.35</v>
      </c>
      <c r="P27" s="7"/>
      <c r="Q27" s="7"/>
      <c r="R27" s="7"/>
      <c r="S27" s="7"/>
      <c r="T27" s="22">
        <v>0</v>
      </c>
      <c r="U27" s="13">
        <v>0</v>
      </c>
      <c r="V27" s="7"/>
      <c r="W27" s="7"/>
      <c r="X27" s="7"/>
      <c r="Y27" s="7"/>
      <c r="Z27" s="22">
        <v>0</v>
      </c>
      <c r="AA27" s="13">
        <v>0</v>
      </c>
      <c r="AB27" s="7"/>
      <c r="AC27" s="7"/>
      <c r="AD27" s="7"/>
      <c r="AE27" s="7"/>
      <c r="AF27" s="22">
        <v>0</v>
      </c>
      <c r="AG27" s="13">
        <v>0</v>
      </c>
      <c r="AH27" s="7"/>
      <c r="AI27" s="7"/>
      <c r="AJ27" s="7"/>
      <c r="AK27" s="7"/>
      <c r="AL27" s="22">
        <v>0</v>
      </c>
      <c r="AM27" s="13">
        <v>0</v>
      </c>
      <c r="AN27" s="7"/>
      <c r="AO27" s="7"/>
      <c r="AP27" s="7"/>
      <c r="AQ27" s="7"/>
      <c r="AR27" s="22">
        <v>0</v>
      </c>
      <c r="AS27" s="20">
        <v>15000</v>
      </c>
      <c r="AT27" s="7"/>
      <c r="AU27" s="7"/>
      <c r="AV27" s="7"/>
      <c r="AW27" s="7"/>
      <c r="AX27" s="22">
        <v>0.01</v>
      </c>
      <c r="AY27" s="20">
        <v>4879</v>
      </c>
      <c r="AZ27" s="7"/>
      <c r="BA27" s="7"/>
      <c r="BB27" s="7"/>
      <c r="BC27" s="7"/>
      <c r="BD27" s="22">
        <v>0</v>
      </c>
      <c r="BE27" s="20">
        <v>6500</v>
      </c>
      <c r="BF27" s="5"/>
      <c r="BG27" s="5"/>
      <c r="BH27" s="6"/>
      <c r="BI27" s="6"/>
      <c r="BJ27" s="6"/>
      <c r="BK27" s="6"/>
      <c r="BL27" s="6"/>
      <c r="BM27" s="6"/>
    </row>
    <row r="28" spans="2:65">
      <c r="B28" s="47" t="s">
        <v>88</v>
      </c>
      <c r="C28" s="47"/>
      <c r="D28" s="47"/>
      <c r="E28" s="47"/>
      <c r="F28" s="47"/>
      <c r="G28" s="47"/>
      <c r="H28" s="47"/>
      <c r="I28" s="47"/>
      <c r="J28" s="7"/>
      <c r="K28" s="7"/>
      <c r="L28" s="7"/>
      <c r="M28" s="7"/>
      <c r="N28" s="22">
        <v>0.03</v>
      </c>
      <c r="O28" s="20">
        <v>8805.52</v>
      </c>
      <c r="P28" s="7"/>
      <c r="Q28" s="7"/>
      <c r="R28" s="7"/>
      <c r="S28" s="7"/>
      <c r="T28" s="22">
        <v>0</v>
      </c>
      <c r="U28" s="13">
        <v>0</v>
      </c>
      <c r="V28" s="7"/>
      <c r="W28" s="7"/>
      <c r="X28" s="7"/>
      <c r="Y28" s="7"/>
      <c r="Z28" s="22">
        <v>0</v>
      </c>
      <c r="AA28" s="13">
        <v>0</v>
      </c>
      <c r="AB28" s="7"/>
      <c r="AC28" s="7"/>
      <c r="AD28" s="7"/>
      <c r="AE28" s="7"/>
      <c r="AF28" s="22">
        <v>0</v>
      </c>
      <c r="AG28" s="13">
        <v>0</v>
      </c>
      <c r="AH28" s="7"/>
      <c r="AI28" s="7"/>
      <c r="AJ28" s="7"/>
      <c r="AK28" s="7"/>
      <c r="AL28" s="22">
        <v>0</v>
      </c>
      <c r="AM28" s="13">
        <v>0</v>
      </c>
      <c r="AN28" s="7"/>
      <c r="AO28" s="7"/>
      <c r="AP28" s="7"/>
      <c r="AQ28" s="7"/>
      <c r="AR28" s="22">
        <v>0</v>
      </c>
      <c r="AS28" s="20">
        <v>45000</v>
      </c>
      <c r="AT28" s="7"/>
      <c r="AU28" s="7"/>
      <c r="AV28" s="7"/>
      <c r="AW28" s="7"/>
      <c r="AX28" s="22">
        <v>0.03</v>
      </c>
      <c r="AY28" s="20">
        <v>14637.01</v>
      </c>
      <c r="AZ28" s="7"/>
      <c r="BA28" s="7"/>
      <c r="BB28" s="7"/>
      <c r="BC28" s="7"/>
      <c r="BD28" s="22">
        <v>0</v>
      </c>
      <c r="BE28" s="13">
        <v>0</v>
      </c>
      <c r="BF28" s="5"/>
      <c r="BG28" s="5"/>
      <c r="BH28" s="6"/>
      <c r="BI28" s="6"/>
      <c r="BJ28" s="6"/>
      <c r="BK28" s="6"/>
      <c r="BL28" s="6"/>
      <c r="BM28" s="6"/>
    </row>
    <row r="29" spans="2:65">
      <c r="B29" s="44" t="s">
        <v>89</v>
      </c>
      <c r="C29" s="44"/>
      <c r="D29" s="44"/>
      <c r="E29" s="44"/>
      <c r="F29" s="44"/>
      <c r="G29" s="44"/>
      <c r="H29" s="44"/>
      <c r="I29" s="44"/>
      <c r="J29" s="7"/>
      <c r="K29" s="7"/>
      <c r="L29" s="7"/>
      <c r="M29" s="7"/>
      <c r="N29" s="7"/>
      <c r="O29" s="21">
        <f>SUM(O26:O28)</f>
        <v>17611.04</v>
      </c>
      <c r="P29" s="7"/>
      <c r="Q29" s="7"/>
      <c r="R29" s="7"/>
      <c r="S29" s="7"/>
      <c r="T29" s="7"/>
      <c r="U29" s="14">
        <v>0</v>
      </c>
      <c r="V29" s="7"/>
      <c r="W29" s="7"/>
      <c r="X29" s="7"/>
      <c r="Y29" s="7"/>
      <c r="Z29" s="7"/>
      <c r="AA29" s="21">
        <v>5000</v>
      </c>
      <c r="AB29" s="7"/>
      <c r="AC29" s="7"/>
      <c r="AD29" s="7"/>
      <c r="AE29" s="7"/>
      <c r="AF29" s="7"/>
      <c r="AG29" s="14">
        <v>0</v>
      </c>
      <c r="AH29" s="7"/>
      <c r="AI29" s="7"/>
      <c r="AJ29" s="7"/>
      <c r="AK29" s="7"/>
      <c r="AL29" s="7"/>
      <c r="AM29" s="14">
        <v>0</v>
      </c>
      <c r="AN29" s="7"/>
      <c r="AO29" s="7"/>
      <c r="AP29" s="7"/>
      <c r="AQ29" s="7"/>
      <c r="AR29" s="7"/>
      <c r="AS29" s="21">
        <v>75000</v>
      </c>
      <c r="AT29" s="7"/>
      <c r="AU29" s="7"/>
      <c r="AV29" s="7"/>
      <c r="AW29" s="7"/>
      <c r="AX29" s="7"/>
      <c r="AY29" s="21">
        <v>34153.019999999997</v>
      </c>
      <c r="AZ29" s="7"/>
      <c r="BA29" s="7"/>
      <c r="BB29" s="7"/>
      <c r="BC29" s="7"/>
      <c r="BD29" s="7"/>
      <c r="BE29" s="21">
        <v>17000</v>
      </c>
      <c r="BF29" s="5"/>
      <c r="BG29" s="5"/>
      <c r="BH29" s="6"/>
      <c r="BI29" s="6"/>
      <c r="BJ29" s="6"/>
      <c r="BK29" s="6"/>
      <c r="BL29" s="6"/>
      <c r="BM29" s="6"/>
    </row>
    <row r="30" spans="2:65">
      <c r="B30" s="44" t="s">
        <v>90</v>
      </c>
      <c r="C30" s="44"/>
      <c r="D30" s="44"/>
      <c r="E30" s="44"/>
      <c r="F30" s="44"/>
      <c r="G30" s="44"/>
      <c r="H30" s="44"/>
      <c r="I30" s="44"/>
      <c r="J30" s="7"/>
      <c r="K30" s="7"/>
      <c r="L30" s="7"/>
      <c r="M30" s="7"/>
      <c r="N30" s="7"/>
      <c r="O30" s="21">
        <f>(O24+O29)*18%</f>
        <v>67600.627199999988</v>
      </c>
      <c r="P30" s="7"/>
      <c r="Q30" s="7"/>
      <c r="R30" s="7"/>
      <c r="S30" s="7"/>
      <c r="T30" s="7"/>
      <c r="U30" s="21">
        <v>78894</v>
      </c>
      <c r="V30" s="7"/>
      <c r="W30" s="7"/>
      <c r="X30" s="7"/>
      <c r="Y30" s="7"/>
      <c r="Z30" s="7"/>
      <c r="AA30" s="21">
        <v>91692</v>
      </c>
      <c r="AB30" s="7"/>
      <c r="AC30" s="7"/>
      <c r="AD30" s="7"/>
      <c r="AE30" s="7"/>
      <c r="AF30" s="7"/>
      <c r="AG30" s="21">
        <v>52458.66</v>
      </c>
      <c r="AH30" s="7"/>
      <c r="AI30" s="7"/>
      <c r="AJ30" s="7"/>
      <c r="AK30" s="7"/>
      <c r="AL30" s="7"/>
      <c r="AM30" s="21">
        <v>103320</v>
      </c>
      <c r="AN30" s="7"/>
      <c r="AO30" s="7"/>
      <c r="AP30" s="7"/>
      <c r="AQ30" s="7"/>
      <c r="AR30" s="7"/>
      <c r="AS30" s="21">
        <v>132840</v>
      </c>
      <c r="AT30" s="7"/>
      <c r="AU30" s="7"/>
      <c r="AV30" s="7"/>
      <c r="AW30" s="7"/>
      <c r="AX30" s="7"/>
      <c r="AY30" s="21">
        <v>113247.62</v>
      </c>
      <c r="AZ30" s="7"/>
      <c r="BA30" s="7"/>
      <c r="BB30" s="7"/>
      <c r="BC30" s="7"/>
      <c r="BD30" s="7"/>
      <c r="BE30" s="21">
        <v>147024</v>
      </c>
      <c r="BF30" s="5"/>
      <c r="BG30" s="5"/>
      <c r="BH30" s="6"/>
      <c r="BI30" s="6"/>
      <c r="BJ30" s="6"/>
      <c r="BK30" s="6"/>
      <c r="BL30" s="6"/>
      <c r="BM30" s="6"/>
    </row>
    <row r="31" spans="2:65">
      <c r="B31" s="44" t="s">
        <v>91</v>
      </c>
      <c r="C31" s="44"/>
      <c r="D31" s="44"/>
      <c r="E31" s="44"/>
      <c r="F31" s="44"/>
      <c r="G31" s="44"/>
      <c r="H31" s="44"/>
      <c r="I31" s="44"/>
      <c r="J31" s="7"/>
      <c r="K31" s="7"/>
      <c r="L31" s="7"/>
      <c r="M31" s="7"/>
      <c r="N31" s="12" t="s">
        <v>92</v>
      </c>
      <c r="O31" s="21">
        <f>SUM(O24+O29+O30)</f>
        <v>443159.66719999997</v>
      </c>
      <c r="P31" s="7"/>
      <c r="Q31" s="7"/>
      <c r="R31" s="7"/>
      <c r="S31" s="7"/>
      <c r="T31" s="12" t="s">
        <v>92</v>
      </c>
      <c r="U31" s="21">
        <v>517194</v>
      </c>
      <c r="V31" s="7"/>
      <c r="W31" s="7"/>
      <c r="X31" s="7"/>
      <c r="Y31" s="7"/>
      <c r="Z31" s="12" t="s">
        <v>92</v>
      </c>
      <c r="AA31" s="21">
        <v>603592</v>
      </c>
      <c r="AB31" s="7"/>
      <c r="AC31" s="7"/>
      <c r="AD31" s="7"/>
      <c r="AE31" s="7"/>
      <c r="AF31" s="12" t="s">
        <v>92</v>
      </c>
      <c r="AG31" s="21">
        <v>343895.66</v>
      </c>
      <c r="AH31" s="7"/>
      <c r="AI31" s="7"/>
      <c r="AJ31" s="7"/>
      <c r="AK31" s="7"/>
      <c r="AL31" s="12" t="s">
        <v>92</v>
      </c>
      <c r="AM31" s="21">
        <v>677320</v>
      </c>
      <c r="AN31" s="7"/>
      <c r="AO31" s="7"/>
      <c r="AP31" s="7"/>
      <c r="AQ31" s="7"/>
      <c r="AR31" s="12" t="s">
        <v>92</v>
      </c>
      <c r="AS31" s="21">
        <v>870840</v>
      </c>
      <c r="AT31" s="7"/>
      <c r="AU31" s="7"/>
      <c r="AV31" s="7"/>
      <c r="AW31" s="7"/>
      <c r="AX31" s="12" t="s">
        <v>92</v>
      </c>
      <c r="AY31" s="21">
        <v>742401.04</v>
      </c>
      <c r="AZ31" s="7"/>
      <c r="BA31" s="7"/>
      <c r="BB31" s="7"/>
      <c r="BC31" s="7"/>
      <c r="BD31" s="12" t="s">
        <v>92</v>
      </c>
      <c r="BE31" s="21">
        <v>963824</v>
      </c>
      <c r="BF31" s="5"/>
      <c r="BG31" s="5"/>
      <c r="BH31" s="6"/>
      <c r="BI31" s="6"/>
      <c r="BJ31" s="6"/>
      <c r="BK31" s="6"/>
      <c r="BL31" s="6"/>
      <c r="BM31" s="6"/>
    </row>
    <row r="32" spans="2:65">
      <c r="B32" s="45" t="s">
        <v>93</v>
      </c>
      <c r="C32" s="46"/>
      <c r="D32" s="46"/>
      <c r="E32" s="46"/>
      <c r="F32" s="46"/>
      <c r="G32" s="46"/>
      <c r="H32" s="46"/>
      <c r="I32" s="46"/>
      <c r="J32" s="45" t="s">
        <v>45</v>
      </c>
      <c r="K32" s="45" t="s">
        <v>45</v>
      </c>
    </row>
    <row r="33" spans="2:11">
      <c r="B33" s="3" t="s">
        <v>94</v>
      </c>
      <c r="C33" s="3" t="s">
        <v>95</v>
      </c>
      <c r="D33" s="45" t="s">
        <v>96</v>
      </c>
      <c r="E33" s="46"/>
      <c r="F33" s="46"/>
      <c r="G33" s="46"/>
      <c r="H33" s="46"/>
      <c r="I33" s="46"/>
      <c r="J33" s="3" t="s">
        <v>97</v>
      </c>
      <c r="K33" s="3" t="s">
        <v>98</v>
      </c>
    </row>
    <row r="34" spans="2:11">
      <c r="B34" s="4">
        <v>1</v>
      </c>
      <c r="C34" s="4" t="s">
        <v>99</v>
      </c>
      <c r="D34" s="42" t="s">
        <v>100</v>
      </c>
      <c r="E34" s="43"/>
      <c r="F34" s="43"/>
      <c r="G34" s="43"/>
      <c r="H34" s="43"/>
      <c r="I34" s="43"/>
      <c r="J34" s="4" t="s">
        <v>101</v>
      </c>
      <c r="K34" s="4" t="s">
        <v>69</v>
      </c>
    </row>
    <row r="35" spans="2:11">
      <c r="B35" s="4">
        <v>2</v>
      </c>
      <c r="C35" s="4" t="s">
        <v>102</v>
      </c>
      <c r="D35" s="42" t="s">
        <v>75</v>
      </c>
      <c r="E35" s="43"/>
      <c r="F35" s="43"/>
      <c r="G35" s="43"/>
      <c r="H35" s="43"/>
      <c r="I35" s="43"/>
      <c r="J35" s="4" t="s">
        <v>101</v>
      </c>
      <c r="K35" s="4" t="s">
        <v>69</v>
      </c>
    </row>
    <row r="36" spans="2:11">
      <c r="B36" s="4">
        <v>3</v>
      </c>
      <c r="C36" s="4" t="s">
        <v>103</v>
      </c>
      <c r="D36" s="42" t="s">
        <v>104</v>
      </c>
      <c r="E36" s="43"/>
      <c r="F36" s="43"/>
      <c r="G36" s="43"/>
      <c r="H36" s="43"/>
      <c r="I36" s="43"/>
      <c r="J36" s="4" t="s">
        <v>101</v>
      </c>
      <c r="K36" s="4" t="s">
        <v>69</v>
      </c>
    </row>
    <row r="37" spans="2:11">
      <c r="B37" s="4">
        <v>4</v>
      </c>
      <c r="C37" s="4" t="s">
        <v>105</v>
      </c>
      <c r="D37" s="42" t="s">
        <v>106</v>
      </c>
      <c r="E37" s="43"/>
      <c r="F37" s="43"/>
      <c r="G37" s="43"/>
      <c r="H37" s="43"/>
      <c r="I37" s="43"/>
      <c r="J37" s="4" t="s">
        <v>101</v>
      </c>
      <c r="K37" s="4" t="s">
        <v>69</v>
      </c>
    </row>
    <row r="38" spans="2:11">
      <c r="B38" s="4">
        <v>5</v>
      </c>
      <c r="C38" s="4" t="s">
        <v>107</v>
      </c>
      <c r="D38" s="42" t="s">
        <v>108</v>
      </c>
      <c r="E38" s="43"/>
      <c r="F38" s="43"/>
      <c r="G38" s="43"/>
      <c r="H38" s="43"/>
      <c r="I38" s="43"/>
      <c r="J38" s="4" t="s">
        <v>101</v>
      </c>
      <c r="K38" s="4" t="s">
        <v>69</v>
      </c>
    </row>
    <row r="39" spans="2:11">
      <c r="B39" s="4">
        <v>6</v>
      </c>
      <c r="C39" s="4" t="s">
        <v>109</v>
      </c>
      <c r="D39" s="42" t="s">
        <v>80</v>
      </c>
      <c r="E39" s="43"/>
      <c r="F39" s="43"/>
      <c r="G39" s="43"/>
      <c r="H39" s="43"/>
      <c r="I39" s="43"/>
      <c r="J39" s="4" t="s">
        <v>101</v>
      </c>
      <c r="K39" s="4" t="s">
        <v>69</v>
      </c>
    </row>
    <row r="40" spans="2:11">
      <c r="B40" s="4">
        <v>7</v>
      </c>
      <c r="C40" s="4" t="s">
        <v>110</v>
      </c>
      <c r="D40" s="42" t="s">
        <v>111</v>
      </c>
      <c r="E40" s="43"/>
      <c r="F40" s="43"/>
      <c r="G40" s="43"/>
      <c r="H40" s="43"/>
      <c r="I40" s="43"/>
      <c r="J40" s="4" t="s">
        <v>112</v>
      </c>
      <c r="K40" s="4" t="s">
        <v>69</v>
      </c>
    </row>
    <row r="41" spans="2:11">
      <c r="B41" s="4">
        <v>8</v>
      </c>
      <c r="C41" s="4" t="s">
        <v>113</v>
      </c>
      <c r="D41" s="42" t="s">
        <v>114</v>
      </c>
      <c r="E41" s="43"/>
      <c r="F41" s="43"/>
      <c r="G41" s="43"/>
      <c r="H41" s="43"/>
      <c r="I41" s="43"/>
      <c r="J41" s="4" t="s">
        <v>112</v>
      </c>
      <c r="K41" s="4" t="s">
        <v>69</v>
      </c>
    </row>
    <row r="42" spans="2:11">
      <c r="B42" s="4">
        <v>9</v>
      </c>
      <c r="C42" s="4" t="s">
        <v>115</v>
      </c>
      <c r="D42" s="42" t="s">
        <v>116</v>
      </c>
      <c r="E42" s="43"/>
      <c r="F42" s="43"/>
      <c r="G42" s="43"/>
      <c r="H42" s="43"/>
      <c r="I42" s="43"/>
      <c r="J42" s="4" t="s">
        <v>112</v>
      </c>
      <c r="K42" s="4" t="s">
        <v>69</v>
      </c>
    </row>
    <row r="43" spans="2:11">
      <c r="B43" s="4">
        <v>10</v>
      </c>
      <c r="C43" s="4" t="s">
        <v>117</v>
      </c>
      <c r="D43" s="42" t="s">
        <v>72</v>
      </c>
      <c r="E43" s="43"/>
      <c r="F43" s="43"/>
      <c r="G43" s="43"/>
      <c r="H43" s="43"/>
      <c r="I43" s="43"/>
      <c r="J43" s="4" t="s">
        <v>101</v>
      </c>
      <c r="K43" s="4" t="s">
        <v>69</v>
      </c>
    </row>
    <row r="44" spans="2:11">
      <c r="B44" s="4">
        <v>11</v>
      </c>
      <c r="C44" s="4" t="s">
        <v>118</v>
      </c>
      <c r="D44" s="42" t="s">
        <v>119</v>
      </c>
      <c r="E44" s="43"/>
      <c r="F44" s="43"/>
      <c r="G44" s="43"/>
      <c r="H44" s="43"/>
      <c r="I44" s="43"/>
      <c r="J44" s="4" t="s">
        <v>101</v>
      </c>
      <c r="K44" s="4" t="s">
        <v>69</v>
      </c>
    </row>
  </sheetData>
  <mergeCells count="124"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  <mergeCell ref="J10:O10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V10:AA10"/>
    <mergeCell ref="AB1:AG1"/>
    <mergeCell ref="AB2:AG2"/>
    <mergeCell ref="AB3:AG3"/>
    <mergeCell ref="AB4:AG4"/>
    <mergeCell ref="AB5:AG5"/>
    <mergeCell ref="AB6:AG6"/>
    <mergeCell ref="AB7:AG7"/>
    <mergeCell ref="AB8:AD8"/>
    <mergeCell ref="AE8:AG8"/>
    <mergeCell ref="AB9:AG9"/>
    <mergeCell ref="AB10:AG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AN9:AS9"/>
    <mergeCell ref="AN10:AS10"/>
    <mergeCell ref="AH6:AM6"/>
    <mergeCell ref="AH7:AM7"/>
    <mergeCell ref="AH8:AJ8"/>
    <mergeCell ref="AK8:AM8"/>
    <mergeCell ref="AH9:AM9"/>
    <mergeCell ref="AH1:AM1"/>
    <mergeCell ref="AH2:AM2"/>
    <mergeCell ref="AH3:AM3"/>
    <mergeCell ref="AH4:AM4"/>
    <mergeCell ref="AH5:AM5"/>
    <mergeCell ref="AN1:AS1"/>
    <mergeCell ref="AN2:AS2"/>
    <mergeCell ref="AN3:AS3"/>
    <mergeCell ref="AN4:AS4"/>
    <mergeCell ref="AN5:AS5"/>
    <mergeCell ref="AN6:AS6"/>
    <mergeCell ref="AN7:AS7"/>
    <mergeCell ref="AN8:AP8"/>
    <mergeCell ref="AQ8:AS8"/>
    <mergeCell ref="B24:I24"/>
    <mergeCell ref="AZ7:BE7"/>
    <mergeCell ref="AZ8:BB8"/>
    <mergeCell ref="BC8:BE8"/>
    <mergeCell ref="AZ9:BE9"/>
    <mergeCell ref="AZ10:BE10"/>
    <mergeCell ref="AT10:AY10"/>
    <mergeCell ref="AZ1:BE1"/>
    <mergeCell ref="AZ2:BE2"/>
    <mergeCell ref="AZ3:BE3"/>
    <mergeCell ref="AZ4:BE4"/>
    <mergeCell ref="AZ5:BE5"/>
    <mergeCell ref="AZ6:BE6"/>
    <mergeCell ref="AT6:AY6"/>
    <mergeCell ref="AT7:AY7"/>
    <mergeCell ref="AT8:AV8"/>
    <mergeCell ref="AW8:AY8"/>
    <mergeCell ref="AT9:AY9"/>
    <mergeCell ref="AT1:AY1"/>
    <mergeCell ref="AT2:AY2"/>
    <mergeCell ref="AT3:AY3"/>
    <mergeCell ref="AT4:AY4"/>
    <mergeCell ref="AT5:AY5"/>
    <mergeCell ref="AH10:AM10"/>
    <mergeCell ref="B31:I31"/>
    <mergeCell ref="B32:I32"/>
    <mergeCell ref="D33:I33"/>
    <mergeCell ref="J32:K32"/>
    <mergeCell ref="D34:I34"/>
    <mergeCell ref="B25:I25"/>
    <mergeCell ref="B26:I26"/>
    <mergeCell ref="B27:I27"/>
    <mergeCell ref="B28:I28"/>
    <mergeCell ref="B30:I30"/>
    <mergeCell ref="B29:I2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23"/>
  <sheetViews>
    <sheetView workbookViewId="0">
      <selection activeCell="D12" sqref="D12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30" width="14.42578125" style="2" customWidth="1"/>
    <col min="31" max="33" width="9.140625" style="2" customWidth="1"/>
    <col min="34" max="36" width="14.42578125" style="2" customWidth="1"/>
    <col min="37" max="39" width="9.140625" style="2" customWidth="1"/>
    <col min="40" max="42" width="14.42578125" style="2" customWidth="1"/>
    <col min="43" max="45" width="9.140625" style="2" customWidth="1"/>
    <col min="46" max="48" width="14.42578125" style="2" customWidth="1"/>
    <col min="49" max="51" width="9.140625" style="2" customWidth="1"/>
    <col min="52" max="54" width="14.42578125" style="2" customWidth="1"/>
    <col min="55" max="57" width="9.140625" style="2" customWidth="1"/>
    <col min="58" max="16376" width="9.140625" style="1" customWidth="1"/>
  </cols>
  <sheetData>
    <row r="1" spans="2:57">
      <c r="B1" s="91"/>
      <c r="C1" s="91"/>
      <c r="D1" s="60" t="s">
        <v>0</v>
      </c>
      <c r="E1" s="60" t="s">
        <v>0</v>
      </c>
      <c r="F1" s="61" t="s">
        <v>0</v>
      </c>
      <c r="G1" s="93" t="s">
        <v>1</v>
      </c>
      <c r="H1" s="93" t="s">
        <v>1</v>
      </c>
      <c r="I1" s="93" t="s">
        <v>1</v>
      </c>
      <c r="J1" s="79" t="s">
        <v>120</v>
      </c>
      <c r="K1" s="79"/>
      <c r="L1" s="79"/>
      <c r="M1" s="79"/>
      <c r="N1" s="79"/>
      <c r="O1" s="80"/>
      <c r="P1" s="79" t="s">
        <v>121</v>
      </c>
      <c r="Q1" s="79"/>
      <c r="R1" s="79"/>
      <c r="S1" s="79"/>
      <c r="T1" s="79"/>
      <c r="U1" s="80"/>
      <c r="V1" s="79" t="s">
        <v>122</v>
      </c>
      <c r="W1" s="79"/>
      <c r="X1" s="79"/>
      <c r="Y1" s="79"/>
      <c r="Z1" s="79"/>
      <c r="AA1" s="80"/>
      <c r="AB1" s="79" t="s">
        <v>123</v>
      </c>
      <c r="AC1" s="79"/>
      <c r="AD1" s="79"/>
      <c r="AE1" s="79"/>
      <c r="AF1" s="79"/>
      <c r="AG1" s="80"/>
      <c r="AH1" s="79" t="s">
        <v>124</v>
      </c>
      <c r="AI1" s="79"/>
      <c r="AJ1" s="79"/>
      <c r="AK1" s="79"/>
      <c r="AL1" s="79"/>
      <c r="AM1" s="80"/>
      <c r="AN1" s="79" t="s">
        <v>125</v>
      </c>
      <c r="AO1" s="79"/>
      <c r="AP1" s="79"/>
      <c r="AQ1" s="79"/>
      <c r="AR1" s="79"/>
      <c r="AS1" s="80"/>
      <c r="AT1" s="79" t="s">
        <v>126</v>
      </c>
      <c r="AU1" s="79"/>
      <c r="AV1" s="79"/>
      <c r="AW1" s="79"/>
      <c r="AX1" s="79"/>
      <c r="AY1" s="80"/>
      <c r="AZ1" s="79" t="s">
        <v>127</v>
      </c>
      <c r="BA1" s="79"/>
      <c r="BB1" s="79"/>
      <c r="BC1" s="79"/>
      <c r="BD1" s="79"/>
      <c r="BE1" s="80"/>
    </row>
    <row r="2" spans="2:57">
      <c r="B2" s="92"/>
      <c r="C2" s="92"/>
      <c r="D2" s="62" t="s">
        <v>0</v>
      </c>
      <c r="E2" s="62" t="s">
        <v>0</v>
      </c>
      <c r="F2" s="63" t="s">
        <v>0</v>
      </c>
      <c r="G2" s="94" t="s">
        <v>10</v>
      </c>
      <c r="H2" s="94" t="s">
        <v>10</v>
      </c>
      <c r="I2" s="94" t="s">
        <v>10</v>
      </c>
      <c r="J2" s="81" t="s">
        <v>11</v>
      </c>
      <c r="K2" s="81"/>
      <c r="L2" s="81"/>
      <c r="M2" s="81"/>
      <c r="N2" s="81"/>
      <c r="O2" s="82"/>
      <c r="P2" s="81" t="s">
        <v>12</v>
      </c>
      <c r="Q2" s="81"/>
      <c r="R2" s="81"/>
      <c r="S2" s="81"/>
      <c r="T2" s="81"/>
      <c r="U2" s="82"/>
      <c r="V2" s="81" t="s">
        <v>13</v>
      </c>
      <c r="W2" s="81"/>
      <c r="X2" s="81"/>
      <c r="Y2" s="81"/>
      <c r="Z2" s="81"/>
      <c r="AA2" s="82"/>
      <c r="AB2" s="81" t="s">
        <v>14</v>
      </c>
      <c r="AC2" s="81"/>
      <c r="AD2" s="81"/>
      <c r="AE2" s="81"/>
      <c r="AF2" s="81"/>
      <c r="AG2" s="82"/>
      <c r="AH2" s="81" t="s">
        <v>15</v>
      </c>
      <c r="AI2" s="81"/>
      <c r="AJ2" s="81"/>
      <c r="AK2" s="81"/>
      <c r="AL2" s="81"/>
      <c r="AM2" s="82"/>
      <c r="AN2" s="81" t="s">
        <v>16</v>
      </c>
      <c r="AO2" s="81"/>
      <c r="AP2" s="81"/>
      <c r="AQ2" s="81"/>
      <c r="AR2" s="81"/>
      <c r="AS2" s="82"/>
      <c r="AT2" s="81" t="s">
        <v>17</v>
      </c>
      <c r="AU2" s="81"/>
      <c r="AV2" s="81"/>
      <c r="AW2" s="81"/>
      <c r="AX2" s="81"/>
      <c r="AY2" s="82"/>
      <c r="AZ2" s="81" t="s">
        <v>18</v>
      </c>
      <c r="BA2" s="81"/>
      <c r="BB2" s="81"/>
      <c r="BC2" s="81"/>
      <c r="BD2" s="81"/>
      <c r="BE2" s="82"/>
    </row>
    <row r="3" spans="2:57">
      <c r="B3" s="92"/>
      <c r="C3" s="92"/>
      <c r="D3" s="62" t="s">
        <v>0</v>
      </c>
      <c r="E3" s="62" t="s">
        <v>0</v>
      </c>
      <c r="F3" s="63" t="s">
        <v>0</v>
      </c>
      <c r="G3" s="94" t="s">
        <v>19</v>
      </c>
      <c r="H3" s="94" t="s">
        <v>19</v>
      </c>
      <c r="I3" s="94" t="s">
        <v>19</v>
      </c>
      <c r="J3" s="81" t="s">
        <v>20</v>
      </c>
      <c r="K3" s="81"/>
      <c r="L3" s="81"/>
      <c r="M3" s="81"/>
      <c r="N3" s="81"/>
      <c r="O3" s="82"/>
      <c r="P3" s="81" t="s">
        <v>21</v>
      </c>
      <c r="Q3" s="81"/>
      <c r="R3" s="81"/>
      <c r="S3" s="81"/>
      <c r="T3" s="81"/>
      <c r="U3" s="82"/>
      <c r="V3" s="81" t="s">
        <v>22</v>
      </c>
      <c r="W3" s="81"/>
      <c r="X3" s="81"/>
      <c r="Y3" s="81"/>
      <c r="Z3" s="81"/>
      <c r="AA3" s="82"/>
      <c r="AB3" s="81" t="s">
        <v>22</v>
      </c>
      <c r="AC3" s="81"/>
      <c r="AD3" s="81"/>
      <c r="AE3" s="81"/>
      <c r="AF3" s="81"/>
      <c r="AG3" s="82"/>
      <c r="AH3" s="81" t="s">
        <v>22</v>
      </c>
      <c r="AI3" s="81"/>
      <c r="AJ3" s="81"/>
      <c r="AK3" s="81"/>
      <c r="AL3" s="81"/>
      <c r="AM3" s="82"/>
      <c r="AN3" s="81" t="s">
        <v>22</v>
      </c>
      <c r="AO3" s="81"/>
      <c r="AP3" s="81"/>
      <c r="AQ3" s="81"/>
      <c r="AR3" s="81"/>
      <c r="AS3" s="82"/>
      <c r="AT3" s="81" t="s">
        <v>22</v>
      </c>
      <c r="AU3" s="81"/>
      <c r="AV3" s="81"/>
      <c r="AW3" s="81"/>
      <c r="AX3" s="81"/>
      <c r="AY3" s="82"/>
      <c r="AZ3" s="81" t="s">
        <v>22</v>
      </c>
      <c r="BA3" s="81"/>
      <c r="BB3" s="81"/>
      <c r="BC3" s="81"/>
      <c r="BD3" s="81"/>
      <c r="BE3" s="82"/>
    </row>
    <row r="4" spans="2:57">
      <c r="B4" s="92"/>
      <c r="C4" s="92"/>
      <c r="D4" s="62" t="s">
        <v>0</v>
      </c>
      <c r="E4" s="62" t="s">
        <v>0</v>
      </c>
      <c r="F4" s="63" t="s">
        <v>0</v>
      </c>
      <c r="G4" s="94" t="s">
        <v>23</v>
      </c>
      <c r="H4" s="94" t="s">
        <v>23</v>
      </c>
      <c r="I4" s="94" t="s">
        <v>23</v>
      </c>
      <c r="J4" s="81" t="s">
        <v>24</v>
      </c>
      <c r="K4" s="81"/>
      <c r="L4" s="81"/>
      <c r="M4" s="81"/>
      <c r="N4" s="81"/>
      <c r="O4" s="82"/>
      <c r="P4" s="81" t="s">
        <v>25</v>
      </c>
      <c r="Q4" s="81"/>
      <c r="R4" s="81"/>
      <c r="S4" s="81"/>
      <c r="T4" s="81"/>
      <c r="U4" s="82"/>
      <c r="V4" s="81" t="s">
        <v>26</v>
      </c>
      <c r="W4" s="81"/>
      <c r="X4" s="81"/>
      <c r="Y4" s="81"/>
      <c r="Z4" s="81"/>
      <c r="AA4" s="82"/>
      <c r="AB4" s="81" t="s">
        <v>26</v>
      </c>
      <c r="AC4" s="81"/>
      <c r="AD4" s="81"/>
      <c r="AE4" s="81"/>
      <c r="AF4" s="81"/>
      <c r="AG4" s="82"/>
      <c r="AH4" s="81" t="s">
        <v>26</v>
      </c>
      <c r="AI4" s="81"/>
      <c r="AJ4" s="81"/>
      <c r="AK4" s="81"/>
      <c r="AL4" s="81"/>
      <c r="AM4" s="82"/>
      <c r="AN4" s="81" t="s">
        <v>26</v>
      </c>
      <c r="AO4" s="81"/>
      <c r="AP4" s="81"/>
      <c r="AQ4" s="81"/>
      <c r="AR4" s="81"/>
      <c r="AS4" s="82"/>
      <c r="AT4" s="81" t="s">
        <v>26</v>
      </c>
      <c r="AU4" s="81"/>
      <c r="AV4" s="81"/>
      <c r="AW4" s="81"/>
      <c r="AX4" s="81"/>
      <c r="AY4" s="82"/>
      <c r="AZ4" s="81" t="s">
        <v>26</v>
      </c>
      <c r="BA4" s="81"/>
      <c r="BB4" s="81"/>
      <c r="BC4" s="81"/>
      <c r="BD4" s="81"/>
      <c r="BE4" s="82"/>
    </row>
    <row r="5" spans="2:57">
      <c r="B5" s="92"/>
      <c r="C5" s="92"/>
      <c r="D5" s="62" t="s">
        <v>0</v>
      </c>
      <c r="E5" s="62" t="s">
        <v>0</v>
      </c>
      <c r="F5" s="63" t="s">
        <v>0</v>
      </c>
      <c r="G5" s="92"/>
      <c r="H5" s="92"/>
      <c r="I5" s="92"/>
      <c r="J5" s="81" t="s">
        <v>27</v>
      </c>
      <c r="K5" s="81"/>
      <c r="L5" s="81"/>
      <c r="M5" s="81"/>
      <c r="N5" s="81"/>
      <c r="O5" s="82"/>
      <c r="P5" s="81" t="s">
        <v>28</v>
      </c>
      <c r="Q5" s="81"/>
      <c r="R5" s="81"/>
      <c r="S5" s="81"/>
      <c r="T5" s="81"/>
      <c r="U5" s="82"/>
      <c r="V5" s="81" t="s">
        <v>29</v>
      </c>
      <c r="W5" s="81"/>
      <c r="X5" s="81"/>
      <c r="Y5" s="81"/>
      <c r="Z5" s="81"/>
      <c r="AA5" s="82"/>
      <c r="AB5" s="81" t="s">
        <v>30</v>
      </c>
      <c r="AC5" s="81"/>
      <c r="AD5" s="81"/>
      <c r="AE5" s="81"/>
      <c r="AF5" s="81"/>
      <c r="AG5" s="82"/>
      <c r="AH5" s="81" t="s">
        <v>31</v>
      </c>
      <c r="AI5" s="81"/>
      <c r="AJ5" s="81"/>
      <c r="AK5" s="81"/>
      <c r="AL5" s="81"/>
      <c r="AM5" s="82"/>
      <c r="AN5" s="81" t="s">
        <v>32</v>
      </c>
      <c r="AO5" s="81"/>
      <c r="AP5" s="81"/>
      <c r="AQ5" s="81"/>
      <c r="AR5" s="81"/>
      <c r="AS5" s="82"/>
      <c r="AT5" s="81" t="s">
        <v>33</v>
      </c>
      <c r="AU5" s="81"/>
      <c r="AV5" s="81"/>
      <c r="AW5" s="81"/>
      <c r="AX5" s="81"/>
      <c r="AY5" s="82"/>
      <c r="AZ5" s="81" t="s">
        <v>34</v>
      </c>
      <c r="BA5" s="81"/>
      <c r="BB5" s="81"/>
      <c r="BC5" s="81"/>
      <c r="BD5" s="81"/>
      <c r="BE5" s="82"/>
    </row>
    <row r="6" spans="2:57">
      <c r="B6" s="89" t="s">
        <v>35</v>
      </c>
      <c r="C6" s="89" t="s">
        <v>35</v>
      </c>
      <c r="D6" s="89" t="s">
        <v>35</v>
      </c>
      <c r="E6" s="89" t="s">
        <v>35</v>
      </c>
      <c r="F6" s="89" t="s">
        <v>35</v>
      </c>
      <c r="G6" s="89" t="s">
        <v>35</v>
      </c>
      <c r="H6" s="89" t="s">
        <v>35</v>
      </c>
      <c r="I6" s="89" t="s">
        <v>35</v>
      </c>
      <c r="J6" s="83" t="s">
        <v>36</v>
      </c>
      <c r="K6" s="83"/>
      <c r="L6" s="83"/>
      <c r="M6" s="83"/>
      <c r="N6" s="83"/>
      <c r="O6" s="84"/>
      <c r="P6" s="83" t="s">
        <v>37</v>
      </c>
      <c r="Q6" s="83"/>
      <c r="R6" s="83"/>
      <c r="S6" s="83"/>
      <c r="T6" s="83"/>
      <c r="U6" s="84"/>
      <c r="V6" s="83" t="s">
        <v>38</v>
      </c>
      <c r="W6" s="83"/>
      <c r="X6" s="83"/>
      <c r="Y6" s="83"/>
      <c r="Z6" s="83"/>
      <c r="AA6" s="84"/>
      <c r="AB6" s="83" t="s">
        <v>39</v>
      </c>
      <c r="AC6" s="83"/>
      <c r="AD6" s="83"/>
      <c r="AE6" s="83"/>
      <c r="AF6" s="83"/>
      <c r="AG6" s="84"/>
      <c r="AH6" s="83" t="s">
        <v>40</v>
      </c>
      <c r="AI6" s="83"/>
      <c r="AJ6" s="83"/>
      <c r="AK6" s="83"/>
      <c r="AL6" s="83"/>
      <c r="AM6" s="84"/>
      <c r="AN6" s="83" t="s">
        <v>41</v>
      </c>
      <c r="AO6" s="83"/>
      <c r="AP6" s="83"/>
      <c r="AQ6" s="83"/>
      <c r="AR6" s="83"/>
      <c r="AS6" s="84"/>
      <c r="AT6" s="83" t="s">
        <v>42</v>
      </c>
      <c r="AU6" s="83"/>
      <c r="AV6" s="83"/>
      <c r="AW6" s="83"/>
      <c r="AX6" s="83"/>
      <c r="AY6" s="84"/>
      <c r="AZ6" s="83" t="s">
        <v>43</v>
      </c>
      <c r="BA6" s="83"/>
      <c r="BB6" s="83"/>
      <c r="BC6" s="83"/>
      <c r="BD6" s="83"/>
      <c r="BE6" s="84"/>
    </row>
    <row r="7" spans="2:57">
      <c r="B7" s="90" t="s">
        <v>44</v>
      </c>
      <c r="C7" s="90" t="s">
        <v>44</v>
      </c>
      <c r="D7" s="90" t="s">
        <v>44</v>
      </c>
      <c r="E7" s="90" t="s">
        <v>44</v>
      </c>
      <c r="F7" s="90" t="s">
        <v>44</v>
      </c>
      <c r="G7" s="90" t="s">
        <v>44</v>
      </c>
      <c r="H7" s="90" t="s">
        <v>44</v>
      </c>
      <c r="I7" s="90" t="s">
        <v>44</v>
      </c>
      <c r="J7" s="83" t="s">
        <v>45</v>
      </c>
      <c r="K7" s="83"/>
      <c r="L7" s="84"/>
      <c r="M7" s="84"/>
      <c r="N7" s="84"/>
      <c r="O7" s="84"/>
      <c r="P7" s="83" t="s">
        <v>45</v>
      </c>
      <c r="Q7" s="83"/>
      <c r="R7" s="84"/>
      <c r="S7" s="84"/>
      <c r="T7" s="84"/>
      <c r="U7" s="84"/>
      <c r="V7" s="83" t="s">
        <v>45</v>
      </c>
      <c r="W7" s="83"/>
      <c r="X7" s="84"/>
      <c r="Y7" s="84"/>
      <c r="Z7" s="84"/>
      <c r="AA7" s="84"/>
      <c r="AB7" s="83" t="s">
        <v>45</v>
      </c>
      <c r="AC7" s="83"/>
      <c r="AD7" s="84"/>
      <c r="AE7" s="84"/>
      <c r="AF7" s="84"/>
      <c r="AG7" s="84"/>
      <c r="AH7" s="83" t="s">
        <v>45</v>
      </c>
      <c r="AI7" s="83"/>
      <c r="AJ7" s="84"/>
      <c r="AK7" s="84"/>
      <c r="AL7" s="84"/>
      <c r="AM7" s="84"/>
      <c r="AN7" s="83" t="s">
        <v>45</v>
      </c>
      <c r="AO7" s="83"/>
      <c r="AP7" s="84"/>
      <c r="AQ7" s="84"/>
      <c r="AR7" s="84"/>
      <c r="AS7" s="84"/>
      <c r="AT7" s="83" t="s">
        <v>45</v>
      </c>
      <c r="AU7" s="83"/>
      <c r="AV7" s="84"/>
      <c r="AW7" s="84"/>
      <c r="AX7" s="84"/>
      <c r="AY7" s="84"/>
      <c r="AZ7" s="83" t="s">
        <v>45</v>
      </c>
      <c r="BA7" s="83"/>
      <c r="BB7" s="84"/>
      <c r="BC7" s="84"/>
      <c r="BD7" s="84"/>
      <c r="BE7" s="84"/>
    </row>
    <row r="8" spans="2:57">
      <c r="B8" s="90" t="s">
        <v>128</v>
      </c>
      <c r="C8" s="90" t="s">
        <v>128</v>
      </c>
      <c r="D8" s="90" t="s">
        <v>128</v>
      </c>
      <c r="E8" s="90" t="s">
        <v>128</v>
      </c>
      <c r="F8" s="90" t="s">
        <v>128</v>
      </c>
      <c r="G8" s="90" t="s">
        <v>128</v>
      </c>
      <c r="H8" s="90" t="s">
        <v>128</v>
      </c>
      <c r="I8" s="90" t="s">
        <v>128</v>
      </c>
      <c r="J8" s="83" t="s">
        <v>47</v>
      </c>
      <c r="K8" s="83"/>
      <c r="L8" s="84"/>
      <c r="M8" s="84"/>
      <c r="N8" s="84"/>
      <c r="O8" s="84"/>
      <c r="P8" s="83" t="s">
        <v>47</v>
      </c>
      <c r="Q8" s="83"/>
      <c r="R8" s="84"/>
      <c r="S8" s="84"/>
      <c r="T8" s="84"/>
      <c r="U8" s="84"/>
      <c r="V8" s="83" t="s">
        <v>47</v>
      </c>
      <c r="W8" s="83"/>
      <c r="X8" s="84"/>
      <c r="Y8" s="84"/>
      <c r="Z8" s="84"/>
      <c r="AA8" s="84"/>
      <c r="AB8" s="83" t="s">
        <v>47</v>
      </c>
      <c r="AC8" s="83"/>
      <c r="AD8" s="84"/>
      <c r="AE8" s="84"/>
      <c r="AF8" s="84"/>
      <c r="AG8" s="84"/>
      <c r="AH8" s="83" t="s">
        <v>47</v>
      </c>
      <c r="AI8" s="83"/>
      <c r="AJ8" s="84"/>
      <c r="AK8" s="84"/>
      <c r="AL8" s="84"/>
      <c r="AM8" s="84"/>
      <c r="AN8" s="83" t="s">
        <v>47</v>
      </c>
      <c r="AO8" s="83"/>
      <c r="AP8" s="84"/>
      <c r="AQ8" s="84"/>
      <c r="AR8" s="84"/>
      <c r="AS8" s="84"/>
      <c r="AT8" s="83" t="s">
        <v>47</v>
      </c>
      <c r="AU8" s="83"/>
      <c r="AV8" s="84"/>
      <c r="AW8" s="84"/>
      <c r="AX8" s="84"/>
      <c r="AY8" s="84"/>
      <c r="AZ8" s="83" t="s">
        <v>47</v>
      </c>
      <c r="BA8" s="83"/>
      <c r="BB8" s="84"/>
      <c r="BC8" s="84"/>
      <c r="BD8" s="84"/>
      <c r="BE8" s="84"/>
    </row>
    <row r="9" spans="2:57">
      <c r="B9" s="77" t="s">
        <v>49</v>
      </c>
      <c r="C9" s="77" t="s">
        <v>49</v>
      </c>
      <c r="D9" s="77" t="s">
        <v>49</v>
      </c>
      <c r="E9" s="77" t="s">
        <v>49</v>
      </c>
      <c r="F9" s="77" t="s">
        <v>49</v>
      </c>
      <c r="G9" s="77" t="s">
        <v>50</v>
      </c>
      <c r="H9" s="77" t="s">
        <v>50</v>
      </c>
      <c r="I9" s="77" t="s">
        <v>50</v>
      </c>
      <c r="J9" s="77" t="s">
        <v>48</v>
      </c>
      <c r="K9" s="77"/>
      <c r="L9" s="78"/>
      <c r="M9" s="78"/>
      <c r="N9" s="78"/>
      <c r="O9" s="78"/>
      <c r="P9" s="77" t="s">
        <v>48</v>
      </c>
      <c r="Q9" s="77"/>
      <c r="R9" s="78"/>
      <c r="S9" s="78"/>
      <c r="T9" s="78"/>
      <c r="U9" s="78"/>
      <c r="V9" s="77" t="s">
        <v>48</v>
      </c>
      <c r="W9" s="77"/>
      <c r="X9" s="78"/>
      <c r="Y9" s="78"/>
      <c r="Z9" s="78"/>
      <c r="AA9" s="78"/>
      <c r="AB9" s="77" t="s">
        <v>48</v>
      </c>
      <c r="AC9" s="77"/>
      <c r="AD9" s="78"/>
      <c r="AE9" s="78"/>
      <c r="AF9" s="78"/>
      <c r="AG9" s="78"/>
      <c r="AH9" s="77" t="s">
        <v>48</v>
      </c>
      <c r="AI9" s="77"/>
      <c r="AJ9" s="78"/>
      <c r="AK9" s="78"/>
      <c r="AL9" s="78"/>
      <c r="AM9" s="78"/>
      <c r="AN9" s="77" t="s">
        <v>48</v>
      </c>
      <c r="AO9" s="77"/>
      <c r="AP9" s="78"/>
      <c r="AQ9" s="78"/>
      <c r="AR9" s="78"/>
      <c r="AS9" s="78"/>
      <c r="AT9" s="77" t="s">
        <v>48</v>
      </c>
      <c r="AU9" s="77"/>
      <c r="AV9" s="78"/>
      <c r="AW9" s="78"/>
      <c r="AX9" s="78"/>
      <c r="AY9" s="78"/>
      <c r="AZ9" s="77" t="s">
        <v>48</v>
      </c>
      <c r="BA9" s="77"/>
      <c r="BB9" s="78"/>
      <c r="BC9" s="78"/>
      <c r="BD9" s="78"/>
      <c r="BE9" s="78"/>
    </row>
    <row r="10" spans="2:57">
      <c r="B10" s="77" t="s">
        <v>49</v>
      </c>
      <c r="C10" s="77" t="s">
        <v>49</v>
      </c>
      <c r="D10" s="77" t="s">
        <v>49</v>
      </c>
      <c r="E10" s="77" t="s">
        <v>49</v>
      </c>
      <c r="F10" s="77" t="s">
        <v>49</v>
      </c>
      <c r="G10" s="77" t="s">
        <v>52</v>
      </c>
      <c r="H10" s="77" t="s">
        <v>129</v>
      </c>
      <c r="I10" s="77"/>
      <c r="J10" s="77" t="s">
        <v>130</v>
      </c>
      <c r="K10" s="77"/>
      <c r="L10" s="78"/>
      <c r="M10" s="78"/>
      <c r="N10" s="78"/>
      <c r="O10" s="78"/>
      <c r="P10" s="77" t="s">
        <v>130</v>
      </c>
      <c r="Q10" s="77"/>
      <c r="R10" s="78"/>
      <c r="S10" s="78"/>
      <c r="T10" s="78"/>
      <c r="U10" s="78"/>
      <c r="V10" s="77" t="s">
        <v>130</v>
      </c>
      <c r="W10" s="77"/>
      <c r="X10" s="78"/>
      <c r="Y10" s="78"/>
      <c r="Z10" s="78"/>
      <c r="AA10" s="78"/>
      <c r="AB10" s="77" t="s">
        <v>130</v>
      </c>
      <c r="AC10" s="77"/>
      <c r="AD10" s="78"/>
      <c r="AE10" s="78"/>
      <c r="AF10" s="78"/>
      <c r="AG10" s="78"/>
      <c r="AH10" s="77" t="s">
        <v>130</v>
      </c>
      <c r="AI10" s="77"/>
      <c r="AJ10" s="78"/>
      <c r="AK10" s="78"/>
      <c r="AL10" s="78"/>
      <c r="AM10" s="78"/>
      <c r="AN10" s="77" t="s">
        <v>130</v>
      </c>
      <c r="AO10" s="77"/>
      <c r="AP10" s="78"/>
      <c r="AQ10" s="78"/>
      <c r="AR10" s="78"/>
      <c r="AS10" s="78"/>
      <c r="AT10" s="77" t="s">
        <v>130</v>
      </c>
      <c r="AU10" s="77"/>
      <c r="AV10" s="78"/>
      <c r="AW10" s="78"/>
      <c r="AX10" s="78"/>
      <c r="AY10" s="78"/>
      <c r="AZ10" s="77" t="s">
        <v>130</v>
      </c>
      <c r="BA10" s="77"/>
      <c r="BB10" s="78"/>
      <c r="BC10" s="78"/>
      <c r="BD10" s="78"/>
      <c r="BE10" s="78"/>
    </row>
    <row r="11" spans="2:57" ht="42.75">
      <c r="B11" s="17" t="s">
        <v>55</v>
      </c>
      <c r="C11" s="17" t="s">
        <v>56</v>
      </c>
      <c r="D11" s="17" t="s">
        <v>57</v>
      </c>
      <c r="E11" s="17" t="s">
        <v>60</v>
      </c>
      <c r="F11" s="17" t="s">
        <v>58</v>
      </c>
      <c r="G11" s="17" t="s">
        <v>59</v>
      </c>
      <c r="H11" s="17" t="s">
        <v>131</v>
      </c>
      <c r="I11" s="17" t="s">
        <v>132</v>
      </c>
      <c r="J11" s="8" t="s">
        <v>133</v>
      </c>
      <c r="K11" s="85" t="s">
        <v>134</v>
      </c>
      <c r="L11" s="86"/>
      <c r="M11" s="87"/>
      <c r="N11" s="87"/>
      <c r="O11" s="88"/>
      <c r="P11" s="8" t="s">
        <v>133</v>
      </c>
      <c r="Q11" s="85" t="s">
        <v>134</v>
      </c>
      <c r="R11" s="86"/>
      <c r="S11" s="87"/>
      <c r="T11" s="87"/>
      <c r="U11" s="88"/>
      <c r="V11" s="8" t="s">
        <v>133</v>
      </c>
      <c r="W11" s="85" t="s">
        <v>134</v>
      </c>
      <c r="X11" s="86"/>
      <c r="Y11" s="87"/>
      <c r="Z11" s="87"/>
      <c r="AA11" s="88"/>
      <c r="AB11" s="8" t="s">
        <v>133</v>
      </c>
      <c r="AC11" s="85" t="s">
        <v>134</v>
      </c>
      <c r="AD11" s="86"/>
      <c r="AE11" s="87"/>
      <c r="AF11" s="87"/>
      <c r="AG11" s="88"/>
      <c r="AH11" s="8" t="s">
        <v>133</v>
      </c>
      <c r="AI11" s="85" t="s">
        <v>134</v>
      </c>
      <c r="AJ11" s="86"/>
      <c r="AK11" s="87"/>
      <c r="AL11" s="87"/>
      <c r="AM11" s="88"/>
      <c r="AN11" s="8" t="s">
        <v>133</v>
      </c>
      <c r="AO11" s="85" t="s">
        <v>134</v>
      </c>
      <c r="AP11" s="86"/>
      <c r="AQ11" s="87"/>
      <c r="AR11" s="87"/>
      <c r="AS11" s="88"/>
      <c r="AT11" s="8" t="s">
        <v>133</v>
      </c>
      <c r="AU11" s="85" t="s">
        <v>134</v>
      </c>
      <c r="AV11" s="86"/>
      <c r="AW11" s="87"/>
      <c r="AX11" s="87"/>
      <c r="AY11" s="88"/>
      <c r="AZ11" s="8" t="s">
        <v>133</v>
      </c>
      <c r="BA11" s="85" t="s">
        <v>134</v>
      </c>
      <c r="BB11" s="86"/>
      <c r="BC11" s="87"/>
      <c r="BD11" s="87"/>
      <c r="BE11" s="88"/>
    </row>
    <row r="12" spans="2:57" ht="85.5">
      <c r="B12" s="10">
        <v>1</v>
      </c>
      <c r="C12" s="10" t="s">
        <v>69</v>
      </c>
      <c r="D12" s="10" t="s">
        <v>70</v>
      </c>
      <c r="E12" s="10" t="s">
        <v>69</v>
      </c>
      <c r="F12" s="10" t="s">
        <v>71</v>
      </c>
      <c r="G12" s="10" t="s">
        <v>135</v>
      </c>
      <c r="H12" s="10" t="s">
        <v>136</v>
      </c>
      <c r="I12" s="10" t="s">
        <v>73</v>
      </c>
      <c r="J12" s="10" t="s">
        <v>69</v>
      </c>
      <c r="K12" s="76" t="s">
        <v>69</v>
      </c>
      <c r="L12" s="77"/>
      <c r="M12" s="77"/>
      <c r="N12" s="77"/>
      <c r="O12" s="78"/>
      <c r="P12" s="10" t="s">
        <v>69</v>
      </c>
      <c r="Q12" s="76" t="s">
        <v>69</v>
      </c>
      <c r="R12" s="77"/>
      <c r="S12" s="77"/>
      <c r="T12" s="77"/>
      <c r="U12" s="78"/>
      <c r="V12" s="10" t="s">
        <v>69</v>
      </c>
      <c r="W12" s="76" t="s">
        <v>69</v>
      </c>
      <c r="X12" s="77"/>
      <c r="Y12" s="77"/>
      <c r="Z12" s="77"/>
      <c r="AA12" s="78"/>
      <c r="AB12" s="10" t="s">
        <v>69</v>
      </c>
      <c r="AC12" s="76" t="s">
        <v>69</v>
      </c>
      <c r="AD12" s="77"/>
      <c r="AE12" s="77"/>
      <c r="AF12" s="77"/>
      <c r="AG12" s="78"/>
      <c r="AH12" s="10" t="s">
        <v>69</v>
      </c>
      <c r="AI12" s="76" t="s">
        <v>69</v>
      </c>
      <c r="AJ12" s="77"/>
      <c r="AK12" s="77"/>
      <c r="AL12" s="77"/>
      <c r="AM12" s="78"/>
      <c r="AN12" s="10" t="s">
        <v>69</v>
      </c>
      <c r="AO12" s="76" t="s">
        <v>69</v>
      </c>
      <c r="AP12" s="77"/>
      <c r="AQ12" s="77"/>
      <c r="AR12" s="77"/>
      <c r="AS12" s="78"/>
      <c r="AT12" s="10" t="s">
        <v>69</v>
      </c>
      <c r="AU12" s="76" t="s">
        <v>69</v>
      </c>
      <c r="AV12" s="77"/>
      <c r="AW12" s="77"/>
      <c r="AX12" s="77"/>
      <c r="AY12" s="78"/>
      <c r="AZ12" s="10" t="s">
        <v>69</v>
      </c>
      <c r="BA12" s="76" t="s">
        <v>69</v>
      </c>
      <c r="BB12" s="77"/>
      <c r="BC12" s="77"/>
      <c r="BD12" s="77"/>
      <c r="BE12" s="78"/>
    </row>
    <row r="13" spans="2:57" ht="71.25">
      <c r="B13" s="10">
        <v>2</v>
      </c>
      <c r="C13" s="10" t="s">
        <v>69</v>
      </c>
      <c r="D13" s="10" t="s">
        <v>74</v>
      </c>
      <c r="E13" s="10" t="s">
        <v>69</v>
      </c>
      <c r="F13" s="10" t="s">
        <v>71</v>
      </c>
      <c r="G13" s="10" t="s">
        <v>135</v>
      </c>
      <c r="H13" s="10" t="s">
        <v>137</v>
      </c>
      <c r="I13" s="10" t="s">
        <v>73</v>
      </c>
      <c r="J13" s="10" t="s">
        <v>69</v>
      </c>
      <c r="K13" s="76" t="s">
        <v>69</v>
      </c>
      <c r="L13" s="77"/>
      <c r="M13" s="77"/>
      <c r="N13" s="77"/>
      <c r="O13" s="78"/>
      <c r="P13" s="10" t="s">
        <v>69</v>
      </c>
      <c r="Q13" s="76" t="s">
        <v>69</v>
      </c>
      <c r="R13" s="77"/>
      <c r="S13" s="77"/>
      <c r="T13" s="77"/>
      <c r="U13" s="78"/>
      <c r="V13" s="10" t="s">
        <v>69</v>
      </c>
      <c r="W13" s="76" t="s">
        <v>69</v>
      </c>
      <c r="X13" s="77"/>
      <c r="Y13" s="77"/>
      <c r="Z13" s="77"/>
      <c r="AA13" s="78"/>
      <c r="AB13" s="10" t="s">
        <v>69</v>
      </c>
      <c r="AC13" s="76" t="s">
        <v>69</v>
      </c>
      <c r="AD13" s="77"/>
      <c r="AE13" s="77"/>
      <c r="AF13" s="77"/>
      <c r="AG13" s="78"/>
      <c r="AH13" s="10" t="s">
        <v>69</v>
      </c>
      <c r="AI13" s="76" t="s">
        <v>69</v>
      </c>
      <c r="AJ13" s="77"/>
      <c r="AK13" s="77"/>
      <c r="AL13" s="77"/>
      <c r="AM13" s="78"/>
      <c r="AN13" s="10" t="s">
        <v>69</v>
      </c>
      <c r="AO13" s="76" t="s">
        <v>69</v>
      </c>
      <c r="AP13" s="77"/>
      <c r="AQ13" s="77"/>
      <c r="AR13" s="77"/>
      <c r="AS13" s="78"/>
      <c r="AT13" s="10" t="s">
        <v>69</v>
      </c>
      <c r="AU13" s="76" t="s">
        <v>69</v>
      </c>
      <c r="AV13" s="77"/>
      <c r="AW13" s="77"/>
      <c r="AX13" s="77"/>
      <c r="AY13" s="78"/>
      <c r="AZ13" s="10" t="s">
        <v>69</v>
      </c>
      <c r="BA13" s="76" t="s">
        <v>69</v>
      </c>
      <c r="BB13" s="77"/>
      <c r="BC13" s="77"/>
      <c r="BD13" s="77"/>
      <c r="BE13" s="78"/>
    </row>
    <row r="14" spans="2:57" ht="71.25">
      <c r="B14" s="10">
        <v>3</v>
      </c>
      <c r="C14" s="10" t="s">
        <v>69</v>
      </c>
      <c r="D14" s="10" t="s">
        <v>74</v>
      </c>
      <c r="E14" s="10" t="s">
        <v>69</v>
      </c>
      <c r="F14" s="10" t="s">
        <v>71</v>
      </c>
      <c r="G14" s="10" t="s">
        <v>135</v>
      </c>
      <c r="H14" s="10" t="s">
        <v>138</v>
      </c>
      <c r="I14" s="10" t="s">
        <v>73</v>
      </c>
      <c r="J14" s="10" t="s">
        <v>69</v>
      </c>
      <c r="K14" s="76" t="s">
        <v>69</v>
      </c>
      <c r="L14" s="77"/>
      <c r="M14" s="77"/>
      <c r="N14" s="77"/>
      <c r="O14" s="78"/>
      <c r="P14" s="10" t="s">
        <v>69</v>
      </c>
      <c r="Q14" s="76" t="s">
        <v>69</v>
      </c>
      <c r="R14" s="77"/>
      <c r="S14" s="77"/>
      <c r="T14" s="77"/>
      <c r="U14" s="78"/>
      <c r="V14" s="10" t="s">
        <v>69</v>
      </c>
      <c r="W14" s="76" t="s">
        <v>69</v>
      </c>
      <c r="X14" s="77"/>
      <c r="Y14" s="77"/>
      <c r="Z14" s="77"/>
      <c r="AA14" s="78"/>
      <c r="AB14" s="10" t="s">
        <v>69</v>
      </c>
      <c r="AC14" s="76" t="s">
        <v>69</v>
      </c>
      <c r="AD14" s="77"/>
      <c r="AE14" s="77"/>
      <c r="AF14" s="77"/>
      <c r="AG14" s="78"/>
      <c r="AH14" s="10" t="s">
        <v>69</v>
      </c>
      <c r="AI14" s="76" t="s">
        <v>69</v>
      </c>
      <c r="AJ14" s="77"/>
      <c r="AK14" s="77"/>
      <c r="AL14" s="77"/>
      <c r="AM14" s="78"/>
      <c r="AN14" s="10" t="s">
        <v>69</v>
      </c>
      <c r="AO14" s="76" t="s">
        <v>69</v>
      </c>
      <c r="AP14" s="77"/>
      <c r="AQ14" s="77"/>
      <c r="AR14" s="77"/>
      <c r="AS14" s="78"/>
      <c r="AT14" s="10" t="s">
        <v>69</v>
      </c>
      <c r="AU14" s="76" t="s">
        <v>69</v>
      </c>
      <c r="AV14" s="77"/>
      <c r="AW14" s="77"/>
      <c r="AX14" s="77"/>
      <c r="AY14" s="78"/>
      <c r="AZ14" s="10" t="s">
        <v>69</v>
      </c>
      <c r="BA14" s="76" t="s">
        <v>69</v>
      </c>
      <c r="BB14" s="77"/>
      <c r="BC14" s="77"/>
      <c r="BD14" s="77"/>
      <c r="BE14" s="78"/>
    </row>
    <row r="15" spans="2:57" ht="85.5">
      <c r="B15" s="10">
        <v>4</v>
      </c>
      <c r="C15" s="10" t="s">
        <v>69</v>
      </c>
      <c r="D15" s="10" t="s">
        <v>76</v>
      </c>
      <c r="E15" s="10" t="s">
        <v>69</v>
      </c>
      <c r="F15" s="10" t="s">
        <v>71</v>
      </c>
      <c r="G15" s="10" t="s">
        <v>135</v>
      </c>
      <c r="H15" s="10" t="s">
        <v>139</v>
      </c>
      <c r="I15" s="10" t="s">
        <v>73</v>
      </c>
      <c r="J15" s="10" t="s">
        <v>69</v>
      </c>
      <c r="K15" s="76" t="s">
        <v>69</v>
      </c>
      <c r="L15" s="77"/>
      <c r="M15" s="77"/>
      <c r="N15" s="77"/>
      <c r="O15" s="78"/>
      <c r="P15" s="10" t="s">
        <v>69</v>
      </c>
      <c r="Q15" s="76" t="s">
        <v>69</v>
      </c>
      <c r="R15" s="77"/>
      <c r="S15" s="77"/>
      <c r="T15" s="77"/>
      <c r="U15" s="78"/>
      <c r="V15" s="10" t="s">
        <v>69</v>
      </c>
      <c r="W15" s="76" t="s">
        <v>69</v>
      </c>
      <c r="X15" s="77"/>
      <c r="Y15" s="77"/>
      <c r="Z15" s="77"/>
      <c r="AA15" s="78"/>
      <c r="AB15" s="10" t="s">
        <v>69</v>
      </c>
      <c r="AC15" s="76" t="s">
        <v>69</v>
      </c>
      <c r="AD15" s="77"/>
      <c r="AE15" s="77"/>
      <c r="AF15" s="77"/>
      <c r="AG15" s="78"/>
      <c r="AH15" s="10" t="s">
        <v>69</v>
      </c>
      <c r="AI15" s="76" t="s">
        <v>69</v>
      </c>
      <c r="AJ15" s="77"/>
      <c r="AK15" s="77"/>
      <c r="AL15" s="77"/>
      <c r="AM15" s="78"/>
      <c r="AN15" s="10" t="s">
        <v>69</v>
      </c>
      <c r="AO15" s="76" t="s">
        <v>69</v>
      </c>
      <c r="AP15" s="77"/>
      <c r="AQ15" s="77"/>
      <c r="AR15" s="77"/>
      <c r="AS15" s="78"/>
      <c r="AT15" s="10" t="s">
        <v>69</v>
      </c>
      <c r="AU15" s="76" t="s">
        <v>69</v>
      </c>
      <c r="AV15" s="77"/>
      <c r="AW15" s="77"/>
      <c r="AX15" s="77"/>
      <c r="AY15" s="78"/>
      <c r="AZ15" s="10" t="s">
        <v>69</v>
      </c>
      <c r="BA15" s="76" t="s">
        <v>69</v>
      </c>
      <c r="BB15" s="77"/>
      <c r="BC15" s="77"/>
      <c r="BD15" s="77"/>
      <c r="BE15" s="78"/>
    </row>
    <row r="16" spans="2:57" ht="71.25">
      <c r="B16" s="10">
        <v>5</v>
      </c>
      <c r="C16" s="10" t="s">
        <v>69</v>
      </c>
      <c r="D16" s="10" t="s">
        <v>77</v>
      </c>
      <c r="E16" s="10" t="s">
        <v>69</v>
      </c>
      <c r="F16" s="10" t="s">
        <v>71</v>
      </c>
      <c r="G16" s="10" t="s">
        <v>135</v>
      </c>
      <c r="H16" s="10" t="s">
        <v>140</v>
      </c>
      <c r="I16" s="10" t="s">
        <v>73</v>
      </c>
      <c r="J16" s="10" t="s">
        <v>69</v>
      </c>
      <c r="K16" s="76" t="s">
        <v>69</v>
      </c>
      <c r="L16" s="77"/>
      <c r="M16" s="77"/>
      <c r="N16" s="77"/>
      <c r="O16" s="78"/>
      <c r="P16" s="10" t="s">
        <v>69</v>
      </c>
      <c r="Q16" s="76" t="s">
        <v>69</v>
      </c>
      <c r="R16" s="77"/>
      <c r="S16" s="77"/>
      <c r="T16" s="77"/>
      <c r="U16" s="78"/>
      <c r="V16" s="10" t="s">
        <v>69</v>
      </c>
      <c r="W16" s="76" t="s">
        <v>69</v>
      </c>
      <c r="X16" s="77"/>
      <c r="Y16" s="77"/>
      <c r="Z16" s="77"/>
      <c r="AA16" s="78"/>
      <c r="AB16" s="10" t="s">
        <v>69</v>
      </c>
      <c r="AC16" s="76" t="s">
        <v>69</v>
      </c>
      <c r="AD16" s="77"/>
      <c r="AE16" s="77"/>
      <c r="AF16" s="77"/>
      <c r="AG16" s="78"/>
      <c r="AH16" s="10" t="s">
        <v>69</v>
      </c>
      <c r="AI16" s="76" t="s">
        <v>69</v>
      </c>
      <c r="AJ16" s="77"/>
      <c r="AK16" s="77"/>
      <c r="AL16" s="77"/>
      <c r="AM16" s="78"/>
      <c r="AN16" s="10" t="s">
        <v>69</v>
      </c>
      <c r="AO16" s="76" t="s">
        <v>69</v>
      </c>
      <c r="AP16" s="77"/>
      <c r="AQ16" s="77"/>
      <c r="AR16" s="77"/>
      <c r="AS16" s="78"/>
      <c r="AT16" s="10" t="s">
        <v>69</v>
      </c>
      <c r="AU16" s="76" t="s">
        <v>69</v>
      </c>
      <c r="AV16" s="77"/>
      <c r="AW16" s="77"/>
      <c r="AX16" s="77"/>
      <c r="AY16" s="78"/>
      <c r="AZ16" s="10" t="s">
        <v>69</v>
      </c>
      <c r="BA16" s="76" t="s">
        <v>69</v>
      </c>
      <c r="BB16" s="77"/>
      <c r="BC16" s="77"/>
      <c r="BD16" s="77"/>
      <c r="BE16" s="78"/>
    </row>
    <row r="17" spans="2:57" ht="99.75">
      <c r="B17" s="10">
        <v>6</v>
      </c>
      <c r="C17" s="10" t="s">
        <v>69</v>
      </c>
      <c r="D17" s="10" t="s">
        <v>78</v>
      </c>
      <c r="E17" s="10" t="s">
        <v>69</v>
      </c>
      <c r="F17" s="10" t="s">
        <v>71</v>
      </c>
      <c r="G17" s="10" t="s">
        <v>135</v>
      </c>
      <c r="H17" s="10" t="s">
        <v>141</v>
      </c>
      <c r="I17" s="10" t="s">
        <v>73</v>
      </c>
      <c r="J17" s="10" t="s">
        <v>69</v>
      </c>
      <c r="K17" s="76" t="s">
        <v>69</v>
      </c>
      <c r="L17" s="77"/>
      <c r="M17" s="77"/>
      <c r="N17" s="77"/>
      <c r="O17" s="78"/>
      <c r="P17" s="10" t="s">
        <v>69</v>
      </c>
      <c r="Q17" s="76" t="s">
        <v>69</v>
      </c>
      <c r="R17" s="77"/>
      <c r="S17" s="77"/>
      <c r="T17" s="77"/>
      <c r="U17" s="78"/>
      <c r="V17" s="10" t="s">
        <v>69</v>
      </c>
      <c r="W17" s="76" t="s">
        <v>69</v>
      </c>
      <c r="X17" s="77"/>
      <c r="Y17" s="77"/>
      <c r="Z17" s="77"/>
      <c r="AA17" s="78"/>
      <c r="AB17" s="10" t="s">
        <v>69</v>
      </c>
      <c r="AC17" s="76" t="s">
        <v>69</v>
      </c>
      <c r="AD17" s="77"/>
      <c r="AE17" s="77"/>
      <c r="AF17" s="77"/>
      <c r="AG17" s="78"/>
      <c r="AH17" s="10" t="s">
        <v>69</v>
      </c>
      <c r="AI17" s="76" t="s">
        <v>69</v>
      </c>
      <c r="AJ17" s="77"/>
      <c r="AK17" s="77"/>
      <c r="AL17" s="77"/>
      <c r="AM17" s="78"/>
      <c r="AN17" s="10" t="s">
        <v>69</v>
      </c>
      <c r="AO17" s="76" t="s">
        <v>69</v>
      </c>
      <c r="AP17" s="77"/>
      <c r="AQ17" s="77"/>
      <c r="AR17" s="77"/>
      <c r="AS17" s="78"/>
      <c r="AT17" s="10" t="s">
        <v>69</v>
      </c>
      <c r="AU17" s="76" t="s">
        <v>69</v>
      </c>
      <c r="AV17" s="77"/>
      <c r="AW17" s="77"/>
      <c r="AX17" s="77"/>
      <c r="AY17" s="78"/>
      <c r="AZ17" s="10" t="s">
        <v>69</v>
      </c>
      <c r="BA17" s="76" t="s">
        <v>69</v>
      </c>
      <c r="BB17" s="77"/>
      <c r="BC17" s="77"/>
      <c r="BD17" s="77"/>
      <c r="BE17" s="78"/>
    </row>
    <row r="18" spans="2:57" ht="85.5">
      <c r="B18" s="10">
        <v>7</v>
      </c>
      <c r="C18" s="10" t="s">
        <v>69</v>
      </c>
      <c r="D18" s="10" t="s">
        <v>79</v>
      </c>
      <c r="E18" s="10" t="s">
        <v>69</v>
      </c>
      <c r="F18" s="10" t="s">
        <v>71</v>
      </c>
      <c r="G18" s="10" t="s">
        <v>135</v>
      </c>
      <c r="H18" s="10" t="s">
        <v>142</v>
      </c>
      <c r="I18" s="10" t="s">
        <v>73</v>
      </c>
      <c r="J18" s="10" t="s">
        <v>69</v>
      </c>
      <c r="K18" s="76" t="s">
        <v>69</v>
      </c>
      <c r="L18" s="77"/>
      <c r="M18" s="77"/>
      <c r="N18" s="77"/>
      <c r="O18" s="78"/>
      <c r="P18" s="10" t="s">
        <v>69</v>
      </c>
      <c r="Q18" s="76" t="s">
        <v>69</v>
      </c>
      <c r="R18" s="77"/>
      <c r="S18" s="77"/>
      <c r="T18" s="77"/>
      <c r="U18" s="78"/>
      <c r="V18" s="10" t="s">
        <v>69</v>
      </c>
      <c r="W18" s="76" t="s">
        <v>69</v>
      </c>
      <c r="X18" s="77"/>
      <c r="Y18" s="77"/>
      <c r="Z18" s="77"/>
      <c r="AA18" s="78"/>
      <c r="AB18" s="10" t="s">
        <v>69</v>
      </c>
      <c r="AC18" s="76" t="s">
        <v>69</v>
      </c>
      <c r="AD18" s="77"/>
      <c r="AE18" s="77"/>
      <c r="AF18" s="77"/>
      <c r="AG18" s="78"/>
      <c r="AH18" s="10" t="s">
        <v>69</v>
      </c>
      <c r="AI18" s="76" t="s">
        <v>69</v>
      </c>
      <c r="AJ18" s="77"/>
      <c r="AK18" s="77"/>
      <c r="AL18" s="77"/>
      <c r="AM18" s="78"/>
      <c r="AN18" s="10" t="s">
        <v>69</v>
      </c>
      <c r="AO18" s="76" t="s">
        <v>69</v>
      </c>
      <c r="AP18" s="77"/>
      <c r="AQ18" s="77"/>
      <c r="AR18" s="77"/>
      <c r="AS18" s="78"/>
      <c r="AT18" s="10" t="s">
        <v>69</v>
      </c>
      <c r="AU18" s="76" t="s">
        <v>69</v>
      </c>
      <c r="AV18" s="77"/>
      <c r="AW18" s="77"/>
      <c r="AX18" s="77"/>
      <c r="AY18" s="78"/>
      <c r="AZ18" s="10" t="s">
        <v>69</v>
      </c>
      <c r="BA18" s="76" t="s">
        <v>69</v>
      </c>
      <c r="BB18" s="77"/>
      <c r="BC18" s="77"/>
      <c r="BD18" s="77"/>
      <c r="BE18" s="78"/>
    </row>
    <row r="19" spans="2:57" ht="71.25">
      <c r="B19" s="10">
        <v>8</v>
      </c>
      <c r="C19" s="10" t="s">
        <v>69</v>
      </c>
      <c r="D19" s="10" t="s">
        <v>74</v>
      </c>
      <c r="E19" s="10" t="s">
        <v>69</v>
      </c>
      <c r="F19" s="10" t="s">
        <v>71</v>
      </c>
      <c r="G19" s="10" t="s">
        <v>135</v>
      </c>
      <c r="H19" s="10" t="s">
        <v>137</v>
      </c>
      <c r="I19" s="10" t="s">
        <v>73</v>
      </c>
      <c r="J19" s="10" t="s">
        <v>69</v>
      </c>
      <c r="K19" s="76" t="s">
        <v>69</v>
      </c>
      <c r="L19" s="77"/>
      <c r="M19" s="77"/>
      <c r="N19" s="77"/>
      <c r="O19" s="78"/>
      <c r="P19" s="10" t="s">
        <v>69</v>
      </c>
      <c r="Q19" s="76" t="s">
        <v>69</v>
      </c>
      <c r="R19" s="77"/>
      <c r="S19" s="77"/>
      <c r="T19" s="77"/>
      <c r="U19" s="78"/>
      <c r="V19" s="10" t="s">
        <v>69</v>
      </c>
      <c r="W19" s="76" t="s">
        <v>69</v>
      </c>
      <c r="X19" s="77"/>
      <c r="Y19" s="77"/>
      <c r="Z19" s="77"/>
      <c r="AA19" s="78"/>
      <c r="AB19" s="10" t="s">
        <v>69</v>
      </c>
      <c r="AC19" s="76" t="s">
        <v>69</v>
      </c>
      <c r="AD19" s="77"/>
      <c r="AE19" s="77"/>
      <c r="AF19" s="77"/>
      <c r="AG19" s="78"/>
      <c r="AH19" s="10" t="s">
        <v>69</v>
      </c>
      <c r="AI19" s="76" t="s">
        <v>69</v>
      </c>
      <c r="AJ19" s="77"/>
      <c r="AK19" s="77"/>
      <c r="AL19" s="77"/>
      <c r="AM19" s="78"/>
      <c r="AN19" s="10" t="s">
        <v>69</v>
      </c>
      <c r="AO19" s="76" t="s">
        <v>69</v>
      </c>
      <c r="AP19" s="77"/>
      <c r="AQ19" s="77"/>
      <c r="AR19" s="77"/>
      <c r="AS19" s="78"/>
      <c r="AT19" s="10" t="s">
        <v>69</v>
      </c>
      <c r="AU19" s="76" t="s">
        <v>69</v>
      </c>
      <c r="AV19" s="77"/>
      <c r="AW19" s="77"/>
      <c r="AX19" s="77"/>
      <c r="AY19" s="78"/>
      <c r="AZ19" s="10" t="s">
        <v>69</v>
      </c>
      <c r="BA19" s="76" t="s">
        <v>69</v>
      </c>
      <c r="BB19" s="77"/>
      <c r="BC19" s="77"/>
      <c r="BD19" s="77"/>
      <c r="BE19" s="78"/>
    </row>
    <row r="20" spans="2:57" ht="85.5">
      <c r="B20" s="10">
        <v>9</v>
      </c>
      <c r="C20" s="10" t="s">
        <v>69</v>
      </c>
      <c r="D20" s="10" t="s">
        <v>76</v>
      </c>
      <c r="E20" s="10" t="s">
        <v>69</v>
      </c>
      <c r="F20" s="10" t="s">
        <v>71</v>
      </c>
      <c r="G20" s="10" t="s">
        <v>135</v>
      </c>
      <c r="H20" s="10" t="s">
        <v>143</v>
      </c>
      <c r="I20" s="10" t="s">
        <v>73</v>
      </c>
      <c r="J20" s="10" t="s">
        <v>69</v>
      </c>
      <c r="K20" s="76" t="s">
        <v>69</v>
      </c>
      <c r="L20" s="77"/>
      <c r="M20" s="77"/>
      <c r="N20" s="77"/>
      <c r="O20" s="78"/>
      <c r="P20" s="10" t="s">
        <v>69</v>
      </c>
      <c r="Q20" s="76" t="s">
        <v>69</v>
      </c>
      <c r="R20" s="77"/>
      <c r="S20" s="77"/>
      <c r="T20" s="77"/>
      <c r="U20" s="78"/>
      <c r="V20" s="10" t="s">
        <v>69</v>
      </c>
      <c r="W20" s="76" t="s">
        <v>69</v>
      </c>
      <c r="X20" s="77"/>
      <c r="Y20" s="77"/>
      <c r="Z20" s="77"/>
      <c r="AA20" s="78"/>
      <c r="AB20" s="10" t="s">
        <v>69</v>
      </c>
      <c r="AC20" s="76" t="s">
        <v>69</v>
      </c>
      <c r="AD20" s="77"/>
      <c r="AE20" s="77"/>
      <c r="AF20" s="77"/>
      <c r="AG20" s="78"/>
      <c r="AH20" s="10" t="s">
        <v>69</v>
      </c>
      <c r="AI20" s="76" t="s">
        <v>69</v>
      </c>
      <c r="AJ20" s="77"/>
      <c r="AK20" s="77"/>
      <c r="AL20" s="77"/>
      <c r="AM20" s="78"/>
      <c r="AN20" s="10" t="s">
        <v>69</v>
      </c>
      <c r="AO20" s="76" t="s">
        <v>69</v>
      </c>
      <c r="AP20" s="77"/>
      <c r="AQ20" s="77"/>
      <c r="AR20" s="77"/>
      <c r="AS20" s="78"/>
      <c r="AT20" s="10" t="s">
        <v>69</v>
      </c>
      <c r="AU20" s="76" t="s">
        <v>69</v>
      </c>
      <c r="AV20" s="77"/>
      <c r="AW20" s="77"/>
      <c r="AX20" s="77"/>
      <c r="AY20" s="78"/>
      <c r="AZ20" s="10" t="s">
        <v>69</v>
      </c>
      <c r="BA20" s="76" t="s">
        <v>69</v>
      </c>
      <c r="BB20" s="77"/>
      <c r="BC20" s="77"/>
      <c r="BD20" s="77"/>
      <c r="BE20" s="78"/>
    </row>
    <row r="21" spans="2:57" ht="71.25">
      <c r="B21" s="10">
        <v>10</v>
      </c>
      <c r="C21" s="10" t="s">
        <v>69</v>
      </c>
      <c r="D21" s="10" t="s">
        <v>77</v>
      </c>
      <c r="E21" s="10" t="s">
        <v>69</v>
      </c>
      <c r="F21" s="10" t="s">
        <v>71</v>
      </c>
      <c r="G21" s="10" t="s">
        <v>135</v>
      </c>
      <c r="H21" s="10" t="s">
        <v>144</v>
      </c>
      <c r="I21" s="10" t="s">
        <v>73</v>
      </c>
      <c r="J21" s="10" t="s">
        <v>69</v>
      </c>
      <c r="K21" s="76" t="s">
        <v>69</v>
      </c>
      <c r="L21" s="77"/>
      <c r="M21" s="77"/>
      <c r="N21" s="77"/>
      <c r="O21" s="78"/>
      <c r="P21" s="10" t="s">
        <v>69</v>
      </c>
      <c r="Q21" s="76" t="s">
        <v>69</v>
      </c>
      <c r="R21" s="77"/>
      <c r="S21" s="77"/>
      <c r="T21" s="77"/>
      <c r="U21" s="78"/>
      <c r="V21" s="10" t="s">
        <v>69</v>
      </c>
      <c r="W21" s="76" t="s">
        <v>69</v>
      </c>
      <c r="X21" s="77"/>
      <c r="Y21" s="77"/>
      <c r="Z21" s="77"/>
      <c r="AA21" s="78"/>
      <c r="AB21" s="10" t="s">
        <v>69</v>
      </c>
      <c r="AC21" s="76" t="s">
        <v>69</v>
      </c>
      <c r="AD21" s="77"/>
      <c r="AE21" s="77"/>
      <c r="AF21" s="77"/>
      <c r="AG21" s="78"/>
      <c r="AH21" s="10" t="s">
        <v>69</v>
      </c>
      <c r="AI21" s="76" t="s">
        <v>69</v>
      </c>
      <c r="AJ21" s="77"/>
      <c r="AK21" s="77"/>
      <c r="AL21" s="77"/>
      <c r="AM21" s="78"/>
      <c r="AN21" s="10" t="s">
        <v>69</v>
      </c>
      <c r="AO21" s="76" t="s">
        <v>69</v>
      </c>
      <c r="AP21" s="77"/>
      <c r="AQ21" s="77"/>
      <c r="AR21" s="77"/>
      <c r="AS21" s="78"/>
      <c r="AT21" s="10" t="s">
        <v>69</v>
      </c>
      <c r="AU21" s="76" t="s">
        <v>69</v>
      </c>
      <c r="AV21" s="77"/>
      <c r="AW21" s="77"/>
      <c r="AX21" s="77"/>
      <c r="AY21" s="78"/>
      <c r="AZ21" s="10" t="s">
        <v>69</v>
      </c>
      <c r="BA21" s="76" t="s">
        <v>69</v>
      </c>
      <c r="BB21" s="77"/>
      <c r="BC21" s="77"/>
      <c r="BD21" s="77"/>
      <c r="BE21" s="78"/>
    </row>
    <row r="22" spans="2:57" ht="28.5">
      <c r="B22" s="10">
        <v>11</v>
      </c>
      <c r="C22" s="10" t="s">
        <v>69</v>
      </c>
      <c r="D22" s="10" t="s">
        <v>81</v>
      </c>
      <c r="E22" s="10" t="s">
        <v>69</v>
      </c>
      <c r="F22" s="10" t="s">
        <v>71</v>
      </c>
      <c r="G22" s="10" t="s">
        <v>135</v>
      </c>
      <c r="H22" s="10" t="s">
        <v>145</v>
      </c>
      <c r="I22" s="10" t="s">
        <v>73</v>
      </c>
      <c r="J22" s="10" t="s">
        <v>69</v>
      </c>
      <c r="K22" s="76" t="s">
        <v>69</v>
      </c>
      <c r="L22" s="77"/>
      <c r="M22" s="77"/>
      <c r="N22" s="77"/>
      <c r="O22" s="78"/>
      <c r="P22" s="10" t="s">
        <v>69</v>
      </c>
      <c r="Q22" s="76" t="s">
        <v>69</v>
      </c>
      <c r="R22" s="77"/>
      <c r="S22" s="77"/>
      <c r="T22" s="77"/>
      <c r="U22" s="78"/>
      <c r="V22" s="10" t="s">
        <v>69</v>
      </c>
      <c r="W22" s="76" t="s">
        <v>69</v>
      </c>
      <c r="X22" s="77"/>
      <c r="Y22" s="77"/>
      <c r="Z22" s="77"/>
      <c r="AA22" s="78"/>
      <c r="AB22" s="10" t="s">
        <v>69</v>
      </c>
      <c r="AC22" s="76" t="s">
        <v>69</v>
      </c>
      <c r="AD22" s="77"/>
      <c r="AE22" s="77"/>
      <c r="AF22" s="77"/>
      <c r="AG22" s="78"/>
      <c r="AH22" s="10" t="s">
        <v>69</v>
      </c>
      <c r="AI22" s="76" t="s">
        <v>69</v>
      </c>
      <c r="AJ22" s="77"/>
      <c r="AK22" s="77"/>
      <c r="AL22" s="77"/>
      <c r="AM22" s="78"/>
      <c r="AN22" s="10" t="s">
        <v>69</v>
      </c>
      <c r="AO22" s="76" t="s">
        <v>69</v>
      </c>
      <c r="AP22" s="77"/>
      <c r="AQ22" s="77"/>
      <c r="AR22" s="77"/>
      <c r="AS22" s="78"/>
      <c r="AT22" s="10" t="s">
        <v>69</v>
      </c>
      <c r="AU22" s="76" t="s">
        <v>69</v>
      </c>
      <c r="AV22" s="77"/>
      <c r="AW22" s="77"/>
      <c r="AX22" s="77"/>
      <c r="AY22" s="78"/>
      <c r="AZ22" s="10" t="s">
        <v>69</v>
      </c>
      <c r="BA22" s="76" t="s">
        <v>69</v>
      </c>
      <c r="BB22" s="77"/>
      <c r="BC22" s="77"/>
      <c r="BD22" s="77"/>
      <c r="BE22" s="78"/>
    </row>
    <row r="23" spans="2:57">
      <c r="B23" s="10">
        <v>12</v>
      </c>
      <c r="C23" s="10" t="s">
        <v>69</v>
      </c>
      <c r="D23" s="10" t="s">
        <v>82</v>
      </c>
      <c r="E23" s="10" t="s">
        <v>69</v>
      </c>
      <c r="F23" s="10" t="s">
        <v>71</v>
      </c>
      <c r="G23" s="10" t="s">
        <v>135</v>
      </c>
      <c r="H23" s="10" t="s">
        <v>146</v>
      </c>
      <c r="I23" s="10" t="s">
        <v>73</v>
      </c>
      <c r="J23" s="10" t="s">
        <v>69</v>
      </c>
      <c r="K23" s="76" t="s">
        <v>69</v>
      </c>
      <c r="L23" s="77"/>
      <c r="M23" s="77"/>
      <c r="N23" s="77"/>
      <c r="O23" s="78"/>
      <c r="P23" s="10" t="s">
        <v>69</v>
      </c>
      <c r="Q23" s="76" t="s">
        <v>69</v>
      </c>
      <c r="R23" s="77"/>
      <c r="S23" s="77"/>
      <c r="T23" s="77"/>
      <c r="U23" s="78"/>
      <c r="V23" s="10" t="s">
        <v>69</v>
      </c>
      <c r="W23" s="76" t="s">
        <v>69</v>
      </c>
      <c r="X23" s="77"/>
      <c r="Y23" s="77"/>
      <c r="Z23" s="77"/>
      <c r="AA23" s="78"/>
      <c r="AB23" s="10" t="s">
        <v>69</v>
      </c>
      <c r="AC23" s="76" t="s">
        <v>69</v>
      </c>
      <c r="AD23" s="77"/>
      <c r="AE23" s="77"/>
      <c r="AF23" s="77"/>
      <c r="AG23" s="78"/>
      <c r="AH23" s="10" t="s">
        <v>69</v>
      </c>
      <c r="AI23" s="76" t="s">
        <v>69</v>
      </c>
      <c r="AJ23" s="77"/>
      <c r="AK23" s="77"/>
      <c r="AL23" s="77"/>
      <c r="AM23" s="78"/>
      <c r="AN23" s="10" t="s">
        <v>69</v>
      </c>
      <c r="AO23" s="76" t="s">
        <v>69</v>
      </c>
      <c r="AP23" s="77"/>
      <c r="AQ23" s="77"/>
      <c r="AR23" s="77"/>
      <c r="AS23" s="78"/>
      <c r="AT23" s="10" t="s">
        <v>69</v>
      </c>
      <c r="AU23" s="76" t="s">
        <v>69</v>
      </c>
      <c r="AV23" s="77"/>
      <c r="AW23" s="77"/>
      <c r="AX23" s="77"/>
      <c r="AY23" s="78"/>
      <c r="AZ23" s="10" t="s">
        <v>69</v>
      </c>
      <c r="BA23" s="76" t="s">
        <v>69</v>
      </c>
      <c r="BB23" s="77"/>
      <c r="BC23" s="77"/>
      <c r="BD23" s="77"/>
      <c r="BE23" s="78"/>
    </row>
  </sheetData>
  <mergeCells count="198"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  <mergeCell ref="K22:O22"/>
    <mergeCell ref="K23:O23"/>
    <mergeCell ref="J1:O1"/>
    <mergeCell ref="J2:O2"/>
    <mergeCell ref="J3:O3"/>
    <mergeCell ref="J4:O4"/>
    <mergeCell ref="J5:O5"/>
    <mergeCell ref="J6:O6"/>
    <mergeCell ref="K17:O17"/>
    <mergeCell ref="K18:O18"/>
    <mergeCell ref="K19:O19"/>
    <mergeCell ref="K20:O20"/>
    <mergeCell ref="K21:O21"/>
    <mergeCell ref="K12:O12"/>
    <mergeCell ref="K13:O13"/>
    <mergeCell ref="K14:O14"/>
    <mergeCell ref="K15:O15"/>
    <mergeCell ref="K16:O16"/>
    <mergeCell ref="J7:O7"/>
    <mergeCell ref="J8:O8"/>
    <mergeCell ref="J9:O9"/>
    <mergeCell ref="J10:O10"/>
    <mergeCell ref="K11:O11"/>
    <mergeCell ref="Q22:U22"/>
    <mergeCell ref="Q23:U23"/>
    <mergeCell ref="P1:U1"/>
    <mergeCell ref="P2:U2"/>
    <mergeCell ref="P3:U3"/>
    <mergeCell ref="P4:U4"/>
    <mergeCell ref="P5:U5"/>
    <mergeCell ref="P6:U6"/>
    <mergeCell ref="Q17:U17"/>
    <mergeCell ref="Q18:U18"/>
    <mergeCell ref="Q19:U19"/>
    <mergeCell ref="Q20:U20"/>
    <mergeCell ref="Q21:U21"/>
    <mergeCell ref="Q12:U12"/>
    <mergeCell ref="Q13:U13"/>
    <mergeCell ref="Q14:U14"/>
    <mergeCell ref="Q15:U15"/>
    <mergeCell ref="Q16:U16"/>
    <mergeCell ref="P7:U7"/>
    <mergeCell ref="P8:U8"/>
    <mergeCell ref="P9:U9"/>
    <mergeCell ref="P10:U10"/>
    <mergeCell ref="Q11:U11"/>
    <mergeCell ref="W22:AA22"/>
    <mergeCell ref="W23:AA23"/>
    <mergeCell ref="V1:AA1"/>
    <mergeCell ref="V2:AA2"/>
    <mergeCell ref="V3:AA3"/>
    <mergeCell ref="V4:AA4"/>
    <mergeCell ref="V5:AA5"/>
    <mergeCell ref="V6:AA6"/>
    <mergeCell ref="W17:AA17"/>
    <mergeCell ref="W18:AA18"/>
    <mergeCell ref="W19:AA19"/>
    <mergeCell ref="W20:AA20"/>
    <mergeCell ref="W21:AA21"/>
    <mergeCell ref="W12:AA12"/>
    <mergeCell ref="W13:AA13"/>
    <mergeCell ref="W14:AA14"/>
    <mergeCell ref="W15:AA15"/>
    <mergeCell ref="W16:AA16"/>
    <mergeCell ref="V7:AA7"/>
    <mergeCell ref="V8:AA8"/>
    <mergeCell ref="V9:AA9"/>
    <mergeCell ref="V10:AA10"/>
    <mergeCell ref="W11:AA11"/>
    <mergeCell ref="AC22:AG22"/>
    <mergeCell ref="AC23:AG23"/>
    <mergeCell ref="AB1:AG1"/>
    <mergeCell ref="AB2:AG2"/>
    <mergeCell ref="AB3:AG3"/>
    <mergeCell ref="AB4:AG4"/>
    <mergeCell ref="AB5:AG5"/>
    <mergeCell ref="AB6:AG6"/>
    <mergeCell ref="AC17:AG17"/>
    <mergeCell ref="AC18:AG18"/>
    <mergeCell ref="AC19:AG19"/>
    <mergeCell ref="AC20:AG20"/>
    <mergeCell ref="AC21:AG21"/>
    <mergeCell ref="AC12:AG12"/>
    <mergeCell ref="AC13:AG13"/>
    <mergeCell ref="AC14:AG14"/>
    <mergeCell ref="AC15:AG15"/>
    <mergeCell ref="AC16:AG16"/>
    <mergeCell ref="AB7:AG7"/>
    <mergeCell ref="AB8:AG8"/>
    <mergeCell ref="AB9:AG9"/>
    <mergeCell ref="AB10:AG10"/>
    <mergeCell ref="AC11:AG11"/>
    <mergeCell ref="AI22:AM22"/>
    <mergeCell ref="AI23:AM23"/>
    <mergeCell ref="AH1:AM1"/>
    <mergeCell ref="AH2:AM2"/>
    <mergeCell ref="AH3:AM3"/>
    <mergeCell ref="AH4:AM4"/>
    <mergeCell ref="AH5:AM5"/>
    <mergeCell ref="AH6:AM6"/>
    <mergeCell ref="AI17:AM17"/>
    <mergeCell ref="AI18:AM18"/>
    <mergeCell ref="AI19:AM19"/>
    <mergeCell ref="AI20:AM20"/>
    <mergeCell ref="AI21:AM21"/>
    <mergeCell ref="AI12:AM12"/>
    <mergeCell ref="AI13:AM13"/>
    <mergeCell ref="AI14:AM14"/>
    <mergeCell ref="AI15:AM15"/>
    <mergeCell ref="AI16:AM16"/>
    <mergeCell ref="AH7:AM7"/>
    <mergeCell ref="AH8:AM8"/>
    <mergeCell ref="AH9:AM9"/>
    <mergeCell ref="AH10:AM10"/>
    <mergeCell ref="AI11:AM11"/>
    <mergeCell ref="AO22:AS22"/>
    <mergeCell ref="AO23:AS23"/>
    <mergeCell ref="AN1:AS1"/>
    <mergeCell ref="AN2:AS2"/>
    <mergeCell ref="AN3:AS3"/>
    <mergeCell ref="AN4:AS4"/>
    <mergeCell ref="AN5:AS5"/>
    <mergeCell ref="AN6:AS6"/>
    <mergeCell ref="AO17:AS17"/>
    <mergeCell ref="AO18:AS18"/>
    <mergeCell ref="AO19:AS19"/>
    <mergeCell ref="AO20:AS20"/>
    <mergeCell ref="AO21:AS21"/>
    <mergeCell ref="AO12:AS12"/>
    <mergeCell ref="AO13:AS13"/>
    <mergeCell ref="AO14:AS14"/>
    <mergeCell ref="AO15:AS15"/>
    <mergeCell ref="AO16:AS16"/>
    <mergeCell ref="AN7:AS7"/>
    <mergeCell ref="AN8:AS8"/>
    <mergeCell ref="AN9:AS9"/>
    <mergeCell ref="AN10:AS10"/>
    <mergeCell ref="AO11:AS11"/>
    <mergeCell ref="AU22:AY22"/>
    <mergeCell ref="AU23:AY23"/>
    <mergeCell ref="AT1:AY1"/>
    <mergeCell ref="AT2:AY2"/>
    <mergeCell ref="AT3:AY3"/>
    <mergeCell ref="AT4:AY4"/>
    <mergeCell ref="AT5:AY5"/>
    <mergeCell ref="AT6:AY6"/>
    <mergeCell ref="AU17:AY17"/>
    <mergeCell ref="AU18:AY18"/>
    <mergeCell ref="AU19:AY19"/>
    <mergeCell ref="AU20:AY20"/>
    <mergeCell ref="AU21:AY21"/>
    <mergeCell ref="AU12:AY12"/>
    <mergeCell ref="AU13:AY13"/>
    <mergeCell ref="AU14:AY14"/>
    <mergeCell ref="AU15:AY15"/>
    <mergeCell ref="AU16:AY16"/>
    <mergeCell ref="AT7:AY7"/>
    <mergeCell ref="AT8:AY8"/>
    <mergeCell ref="AT9:AY9"/>
    <mergeCell ref="AT10:AY10"/>
    <mergeCell ref="AU11:AY11"/>
    <mergeCell ref="BA22:BE22"/>
    <mergeCell ref="BA23:BE23"/>
    <mergeCell ref="AZ1:BE1"/>
    <mergeCell ref="AZ2:BE2"/>
    <mergeCell ref="AZ3:BE3"/>
    <mergeCell ref="AZ4:BE4"/>
    <mergeCell ref="AZ5:BE5"/>
    <mergeCell ref="AZ6:BE6"/>
    <mergeCell ref="BA17:BE17"/>
    <mergeCell ref="BA18:BE18"/>
    <mergeCell ref="BA19:BE19"/>
    <mergeCell ref="BA20:BE20"/>
    <mergeCell ref="BA21:BE21"/>
    <mergeCell ref="BA12:BE12"/>
    <mergeCell ref="BA13:BE13"/>
    <mergeCell ref="BA14:BE14"/>
    <mergeCell ref="BA15:BE15"/>
    <mergeCell ref="BA16:BE16"/>
    <mergeCell ref="AZ7:BE7"/>
    <mergeCell ref="AZ8:BE8"/>
    <mergeCell ref="AZ9:BE9"/>
    <mergeCell ref="AZ10:BE10"/>
    <mergeCell ref="BA11:B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Pramod Singh</cp:lastModifiedBy>
  <dcterms:modified xsi:type="dcterms:W3CDTF">2024-10-20T12:48:13Z</dcterms:modified>
</cp:coreProperties>
</file>