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Mrunal Joshi\OneDrive - KAPCO BANQUETS AND CATERING PVT LTD TFS\New WO\Semolina\Jaipur\Basement Kitchen\FAS &amp; Fire\"/>
    </mc:Choice>
  </mc:AlternateContent>
  <bookViews>
    <workbookView xWindow="0" yWindow="0" windowWidth="19200" windowHeight="6930" activeTab="1"/>
  </bookViews>
  <sheets>
    <sheet name="Price Comparison" sheetId="1" r:id="rId1"/>
    <sheet name="BOQ Price Bid" sheetId="2" r:id="rId2"/>
    <sheet name="Technical Score Detail" sheetId="3" r:id="rId3"/>
  </sheets>
  <definedNames>
    <definedName name="_xlnm._FilterDatabase" localSheetId="1" hidden="1">'BOQ Price Bid'!$B$11:$R$52</definedName>
  </definedNames>
  <calcPr calcId="162913"/>
</workbook>
</file>

<file path=xl/calcChain.xml><?xml version="1.0" encoding="utf-8"?>
<calcChain xmlns="http://schemas.openxmlformats.org/spreadsheetml/2006/main">
  <c r="R12" i="2" l="1"/>
  <c r="P12" i="2"/>
  <c r="N12" i="2"/>
  <c r="L12" i="2"/>
  <c r="L41" i="2"/>
  <c r="L39" i="2" s="1"/>
  <c r="L43" i="2"/>
  <c r="L45" i="2"/>
  <c r="L47" i="2"/>
  <c r="L49" i="2"/>
  <c r="L50" i="2"/>
  <c r="L52" i="2"/>
  <c r="J41" i="2"/>
  <c r="J39" i="2" s="1"/>
  <c r="J43" i="2"/>
  <c r="J45" i="2"/>
  <c r="J47" i="2"/>
  <c r="J49" i="2"/>
  <c r="J50" i="2"/>
  <c r="J52" i="2"/>
  <c r="N41" i="2"/>
  <c r="N43" i="2"/>
  <c r="N45" i="2"/>
  <c r="N47" i="2"/>
  <c r="N49" i="2"/>
  <c r="N50" i="2"/>
  <c r="N52" i="2"/>
  <c r="N39" i="2" s="1"/>
  <c r="P41" i="2"/>
  <c r="P39" i="2" s="1"/>
  <c r="P43" i="2"/>
  <c r="P45" i="2"/>
  <c r="P47" i="2"/>
  <c r="P49" i="2"/>
  <c r="P50" i="2"/>
  <c r="P52" i="2"/>
  <c r="R41" i="2"/>
  <c r="R39" i="2" s="1"/>
  <c r="R43" i="2"/>
  <c r="R45" i="2"/>
  <c r="R47" i="2"/>
  <c r="R49" i="2"/>
  <c r="R50" i="2"/>
  <c r="R52" i="2"/>
  <c r="J14" i="2"/>
  <c r="J12" i="2" s="1"/>
  <c r="J15" i="2"/>
  <c r="J16" i="2"/>
  <c r="J18" i="2"/>
  <c r="J19" i="2"/>
  <c r="J20" i="2"/>
  <c r="J22" i="2"/>
  <c r="J24" i="2"/>
  <c r="J26" i="2"/>
  <c r="J27" i="2"/>
  <c r="J28" i="2"/>
  <c r="J29" i="2"/>
  <c r="J31" i="2"/>
  <c r="J34" i="2"/>
  <c r="J37" i="2"/>
  <c r="J38" i="2"/>
</calcChain>
</file>

<file path=xl/sharedStrings.xml><?xml version="1.0" encoding="utf-8"?>
<sst xmlns="http://schemas.openxmlformats.org/spreadsheetml/2006/main" count="1107" uniqueCount="211">
  <si>
    <t>RFQ No: R2045
 COST COMPARISON REPORT</t>
  </si>
  <si>
    <t>Comp. Date : 23/10/2024</t>
  </si>
  <si>
    <t>Vendor Name : VART INFRACON PRIVATE LIMITED (RV232417353)</t>
  </si>
  <si>
    <t>Vendor Name : ANJLE MEP PROJECTS PRIVATE LIMITED (RV232417186)</t>
  </si>
  <si>
    <t>Vendor Name : Pioneer Project Solution (RV232422463)</t>
  </si>
  <si>
    <t>Vendor Name : CRYSTAL AIRCOOL (RV242522537)</t>
  </si>
  <si>
    <t>Vendor Name : ZENCO FIRE (T055232)</t>
  </si>
  <si>
    <t>RFQ #: R2045</t>
  </si>
  <si>
    <t>Contact Name : Sameer Darekar/Rohit Mistry</t>
  </si>
  <si>
    <t>Contact Name : Priyanka/Premkant Rajpoot</t>
  </si>
  <si>
    <t>Contact Name : Asraf</t>
  </si>
  <si>
    <t>Contact Name : JOHN</t>
  </si>
  <si>
    <t>Contact Name : AURANGZEB</t>
  </si>
  <si>
    <t>RFQ Date : 22/10/2024 12:47:00</t>
  </si>
  <si>
    <t xml:space="preserve">Vendor City : </t>
  </si>
  <si>
    <t>BCD Date : 23/10/2024 11:37:00</t>
  </si>
  <si>
    <t xml:space="preserve">Telephone # : </t>
  </si>
  <si>
    <t xml:space="preserve">Mobile # : </t>
  </si>
  <si>
    <t>Mobile # : 9810634901</t>
  </si>
  <si>
    <t>Mobile # : 9930619943</t>
  </si>
  <si>
    <t>PR Number : Semolina-2425-00838,Semolina-2425-00839</t>
  </si>
  <si>
    <t>Email : accounts@vartinfra.com</t>
  </si>
  <si>
    <t>Email : account.anjle@gmail.com</t>
  </si>
  <si>
    <t>Email : projectspioneer@gmail.com</t>
  </si>
  <si>
    <t>Email : crystalhvac002@gmail.com</t>
  </si>
  <si>
    <t>Email : zencofire@yahoo.com</t>
  </si>
  <si>
    <t>Package / RFQ Name : PR for Fire Sprinkler &amp; FAS for Jaipur Basement...</t>
  </si>
  <si>
    <t>Round # : 4 (RFQ)</t>
  </si>
  <si>
    <t xml:space="preserve">Buyer : Mrunal Joshi / Technical :  / Approver : </t>
  </si>
  <si>
    <t xml:space="preserve">Quotation Date : </t>
  </si>
  <si>
    <t xml:space="preserve">Quotation Validity Date : </t>
  </si>
  <si>
    <t>Comp. # : 4</t>
  </si>
  <si>
    <t>Currency :INR</t>
  </si>
  <si>
    <t>Buyer Remark : .</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</si>
  <si>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</si>
  <si>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</si>
  <si>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</si>
  <si>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</si>
  <si>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</si>
  <si>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</si>
  <si>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</si>
  <si>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</si>
  <si>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</si>
  <si>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</si>
  <si>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</si>
  <si>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</si>
  <si>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</si>
  <si>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</si>
  <si>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</si>
  <si>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</si>
  <si>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</si>
  <si>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</si>
  <si>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</si>
  <si>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Fire Sprinkler</t>
  </si>
  <si>
    <t>NOS</t>
  </si>
  <si>
    <t>1.00</t>
  </si>
  <si>
    <t>149945.00</t>
  </si>
  <si>
    <t>VART INFRACON PRIVATE LIMITED</t>
  </si>
  <si>
    <t>0.00</t>
  </si>
  <si>
    <t>18.00</t>
  </si>
  <si>
    <t>149,945.00</t>
  </si>
  <si>
    <t>169490.00</t>
  </si>
  <si>
    <t>165,640.00</t>
  </si>
  <si>
    <t>173650.00</t>
  </si>
  <si>
    <t>173,650.00</t>
  </si>
  <si>
    <t>182650.00</t>
  </si>
  <si>
    <t>182,650.00</t>
  </si>
  <si>
    <t>220670.00</t>
  </si>
  <si>
    <t>220,670.00</t>
  </si>
  <si>
    <t>FAS</t>
  </si>
  <si>
    <t>53400.00</t>
  </si>
  <si>
    <t>53,400.00</t>
  </si>
  <si>
    <t>71055.00</t>
  </si>
  <si>
    <t>68,650.00</t>
  </si>
  <si>
    <t>84300.00</t>
  </si>
  <si>
    <t>84,300.00</t>
  </si>
  <si>
    <t>93500.00</t>
  </si>
  <si>
    <t>93,500.00</t>
  </si>
  <si>
    <t>91400.00</t>
  </si>
  <si>
    <t>91,400.00</t>
  </si>
  <si>
    <t>Item Total</t>
  </si>
  <si>
    <t>36,602.10</t>
  </si>
  <si>
    <t>203,345.00</t>
  </si>
  <si>
    <t>42,172.20</t>
  </si>
  <si>
    <t>234,290.00</t>
  </si>
  <si>
    <t>46,431.00</t>
  </si>
  <si>
    <t>257,950.00</t>
  </si>
  <si>
    <t>49,707.00</t>
  </si>
  <si>
    <t>276,150.00</t>
  </si>
  <si>
    <t>56,172.60</t>
  </si>
  <si>
    <t>312,070.00</t>
  </si>
  <si>
    <t>Discount Total Value</t>
  </si>
  <si>
    <t>Grand Dis. Amt</t>
  </si>
  <si>
    <t>GST Total Amount</t>
  </si>
  <si>
    <t>Net Landed Cost</t>
  </si>
  <si>
    <t>INR</t>
  </si>
  <si>
    <t>239,947.10</t>
  </si>
  <si>
    <t>276,462.20</t>
  </si>
  <si>
    <t>304,381.00</t>
  </si>
  <si>
    <t>325,857.00</t>
  </si>
  <si>
    <t>368,242.60</t>
  </si>
  <si>
    <t>Vendor Status</t>
  </si>
  <si>
    <t>Sr No.</t>
  </si>
  <si>
    <t>Vendor Code</t>
  </si>
  <si>
    <t>Vendor Name</t>
  </si>
  <si>
    <t>Status</t>
  </si>
  <si>
    <t>Remarks</t>
  </si>
  <si>
    <t>T055325</t>
  </si>
  <si>
    <t>INTIME FIRE</t>
  </si>
  <si>
    <t>Not Participate</t>
  </si>
  <si>
    <t>RV232422463</t>
  </si>
  <si>
    <t>Pioneer Project Solution</t>
  </si>
  <si>
    <t>Participate</t>
  </si>
  <si>
    <t>RV232420179</t>
  </si>
  <si>
    <t>KANEX FIRE SOLUTIONS LIMITED</t>
  </si>
  <si>
    <t>RV232417186</t>
  </si>
  <si>
    <t>ANJLE MEP PROJECTS PRIVATE LIMITED</t>
  </si>
  <si>
    <t>RV242522537</t>
  </si>
  <si>
    <t>CRYSTAL AIRCOOL</t>
  </si>
  <si>
    <t>RV242523508</t>
  </si>
  <si>
    <t>Cubicon Building Services Pvt Ltd</t>
  </si>
  <si>
    <t>RV242523491</t>
  </si>
  <si>
    <t>Fallow Design</t>
  </si>
  <si>
    <t>RV232422484</t>
  </si>
  <si>
    <t>FL Group</t>
  </si>
  <si>
    <t>RV232417353</t>
  </si>
  <si>
    <t>T055232</t>
  </si>
  <si>
    <t>ZENCO FIRE</t>
  </si>
  <si>
    <t>Vendor Name : VART INFRACON PRIVATE LIMITED</t>
  </si>
  <si>
    <t>Vendor Name : ANJLE MEP PROJECTS PRIVATE LIMITED</t>
  </si>
  <si>
    <t>Vendor Name : Pioneer Project Solution</t>
  </si>
  <si>
    <t>Vendor Name : CRYSTAL AIRCOOL</t>
  </si>
  <si>
    <t>Vendor Name : ZENCO FIRE</t>
  </si>
  <si>
    <t>Buyer : Mrunal Joshi</t>
  </si>
  <si>
    <t xml:space="preserve">Techanical Score : </t>
  </si>
  <si>
    <t>BUDGET PRICE :.00</t>
  </si>
  <si>
    <t>Item Name</t>
  </si>
  <si>
    <t>UOM</t>
  </si>
  <si>
    <t>Minimum Amount</t>
  </si>
  <si>
    <t>Amount</t>
  </si>
  <si>
    <t>1.000</t>
  </si>
  <si>
    <t>1</t>
  </si>
  <si>
    <t>Providing, Laying, Jointing   Testing of Pipes for Sprinkler System - G.I Pipe confirming IS Codes Class `C  Heavy Pipe   with necessary support   anchore fastening from slab.</t>
  </si>
  <si>
    <t>a.</t>
  </si>
  <si>
    <t>25 mm dia</t>
  </si>
  <si>
    <t>Rft.</t>
  </si>
  <si>
    <t>30.000</t>
  </si>
  <si>
    <t>c.</t>
  </si>
  <si>
    <t>40 mm dia</t>
  </si>
  <si>
    <t>10.000</t>
  </si>
  <si>
    <t>d.</t>
  </si>
  <si>
    <t>50 mm dia</t>
  </si>
  <si>
    <t>15.000</t>
  </si>
  <si>
    <t>2</t>
  </si>
  <si>
    <t>Synthetic Enamel Paint.</t>
  </si>
  <si>
    <t>3</t>
  </si>
  <si>
    <t>Providing   Fixing of Butterfly Valve.</t>
  </si>
  <si>
    <t>No.</t>
  </si>
  <si>
    <t>4</t>
  </si>
  <si>
    <t>Providing   Fixing of Ball Valve.</t>
  </si>
  <si>
    <t>e.</t>
  </si>
  <si>
    <t>65 mm dia</t>
  </si>
  <si>
    <t>5</t>
  </si>
  <si>
    <t>HEADER FITTING.</t>
  </si>
  <si>
    <t>Flow Switch</t>
  </si>
  <si>
    <t>b</t>
  </si>
  <si>
    <t>Pressure Gauge</t>
  </si>
  <si>
    <t>c</t>
  </si>
  <si>
    <t>Air Release Valve</t>
  </si>
  <si>
    <t>d</t>
  </si>
  <si>
    <t>80 mm dia NRV</t>
  </si>
  <si>
    <t>6</t>
  </si>
  <si>
    <t>Providing   Fixing C.P. Brass 68 degree Quartzoid Bulb Sprinklers. Make    Tyco   viking temp rating  standard coverage discharge coefficent k- 6.6 quick response UL listed   EN approved.</t>
  </si>
  <si>
    <t>Pendant Type</t>
  </si>
  <si>
    <t>12.000</t>
  </si>
  <si>
    <t>b.</t>
  </si>
  <si>
    <t>UP Right Type</t>
  </si>
  <si>
    <t>0.000</t>
  </si>
  <si>
    <t>7</t>
  </si>
  <si>
    <t>Providing   Fixing C.P. Brass 79 degree(QR) Quartzoid Bulb Sprinklers. Make    Tyco   viking temp rating  standard coverage discharge coefficent k- 6.6 quick response UL listed   EN approved for high temperature area in Kitchen temprating shall be 79degre</t>
  </si>
  <si>
    <t>8</t>
  </si>
  <si>
    <t>Flexible Sprinkler Drop.</t>
  </si>
  <si>
    <t>25mm</t>
  </si>
  <si>
    <t>24.000</t>
  </si>
  <si>
    <t>9</t>
  </si>
  <si>
    <t>Drain Valve</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</si>
  <si>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</si>
  <si>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</si>
  <si>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</si>
  <si>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2.000</t>
  </si>
  <si>
    <t>MCP (MANUAL CALL POINT)</t>
  </si>
  <si>
    <t>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Edwards   Apollo and FM approved with GI mounting Box</t>
  </si>
  <si>
    <t xml:space="preserve">H (HOOTER) </t>
  </si>
  <si>
    <t>Providing and fixing electrically operated flow indicating mechanical foam type (ISI marked) Fire Alarm Systems. A fire alarm system is a electrical   electronic system which is connected with many type of devices such as main panel, smoke   heat detectors, mcp, sounder etc.. to detect the fire event by indiacating audio or visualize signal at the main or individual devices.Model   Edwards   Apollo  with GI mounting Box</t>
  </si>
  <si>
    <t>SD (SMOKE DETECTOR ABOVE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</si>
  <si>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Edwards   Apollo.</t>
  </si>
  <si>
    <t xml:space="preserve">NOS </t>
  </si>
  <si>
    <t>3.000</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</si>
  <si>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</si>
  <si>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Edwards   Apollo.</t>
  </si>
  <si>
    <t>6.000</t>
  </si>
  <si>
    <t xml:space="preserve">FIRE ALARM SYSTEM LOOPING </t>
  </si>
  <si>
    <t>RMT.</t>
  </si>
  <si>
    <t>10</t>
  </si>
  <si>
    <t>MONITOR MODULE</t>
  </si>
  <si>
    <t>Providing and fixing Emonitor module . Model   Edwards FMM-1 flash scan type UL listed and FM approved.</t>
  </si>
  <si>
    <t xml:space="preserve">Quote Currency : </t>
  </si>
  <si>
    <t>Last PO Unit Rate</t>
  </si>
  <si>
    <t>Last PO Total Value</t>
  </si>
  <si>
    <t>Score</t>
  </si>
  <si>
    <t>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</si>
</sst>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
      <b/>
      <sz val="11"/>
      <name val="Cambria"/>
      <family val="1"/>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83">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2" borderId="7" xfId="0" applyNumberFormat="1" applyFont="1" applyFill="1" applyBorder="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Protection="1"/>
    <xf numFmtId="0" fontId="6"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Alignment="1" applyProtection="1">
      <alignment wrapText="1"/>
    </xf>
    <xf numFmtId="0" fontId="1" fillId="0" borderId="7" xfId="0" applyNumberFormat="1" applyFont="1" applyBorder="1" applyAlignment="1" applyProtection="1">
      <alignment wrapText="1"/>
    </xf>
    <xf numFmtId="0" fontId="1" fillId="0" borderId="7" xfId="0" applyNumberFormat="1" applyFont="1" applyBorder="1" applyProtection="1"/>
    <xf numFmtId="0" fontId="2" fillId="2" borderId="7" xfId="0" applyNumberFormat="1" applyFont="1" applyFill="1" applyBorder="1" applyAlignment="1" applyProtection="1">
      <alignment wrapText="1"/>
    </xf>
    <xf numFmtId="4" fontId="1" fillId="0" borderId="7" xfId="0" applyNumberFormat="1" applyFont="1" applyBorder="1" applyAlignment="1" applyProtection="1">
      <alignment wrapText="1"/>
    </xf>
    <xf numFmtId="4" fontId="1" fillId="0" borderId="7" xfId="0" applyNumberFormat="1" applyFont="1" applyBorder="1" applyAlignment="1" applyProtection="1">
      <alignment horizontal="right"/>
    </xf>
    <xf numFmtId="4" fontId="6" fillId="3" borderId="7" xfId="0" applyNumberFormat="1" applyFont="1" applyFill="1" applyBorder="1" applyAlignment="1" applyProtection="1">
      <alignment horizontal="right"/>
    </xf>
    <xf numFmtId="0" fontId="7" fillId="4" borderId="7" xfId="0" applyNumberFormat="1" applyFont="1" applyFill="1" applyBorder="1" applyProtection="1"/>
    <xf numFmtId="0" fontId="7" fillId="4" borderId="7" xfId="0" applyNumberFormat="1" applyFont="1" applyFill="1" applyBorder="1" applyAlignment="1" applyProtection="1">
      <alignment wrapText="1"/>
    </xf>
    <xf numFmtId="0" fontId="7" fillId="4" borderId="7" xfId="0" applyNumberFormat="1" applyFont="1" applyFill="1" applyBorder="1" applyAlignment="1" applyProtection="1">
      <alignment horizontal="right"/>
    </xf>
    <xf numFmtId="4" fontId="7" fillId="4" borderId="7" xfId="0" applyNumberFormat="1" applyFont="1" applyFill="1" applyBorder="1" applyAlignment="1" applyProtection="1">
      <alignment horizontal="right"/>
    </xf>
    <xf numFmtId="0" fontId="7" fillId="0" borderId="7" xfId="0" applyNumberFormat="1" applyFont="1" applyBorder="1" applyProtection="1"/>
    <xf numFmtId="0" fontId="7"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7" xfId="0" applyNumberFormat="1" applyFont="1" applyBorder="1" applyAlignment="1" applyProtection="1">
      <alignment wrapText="1"/>
    </xf>
    <xf numFmtId="0" fontId="0" fillId="0" borderId="7" xfId="0" applyBorder="1" applyAlignment="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0" borderId="5" xfId="0" applyNumberFormat="1" applyFont="1" applyBorder="1" applyProtection="1"/>
    <xf numFmtId="0" fontId="1" fillId="0" borderId="5" xfId="0" applyNumberFormat="1" applyFont="1" applyBorder="1" applyAlignment="1" applyProtection="1">
      <alignment vertical="top"/>
    </xf>
    <xf numFmtId="0" fontId="1" fillId="0" borderId="6"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7" xfId="0" applyNumberFormat="1" applyFont="1" applyBorder="1" applyAlignment="1" applyProtection="1">
      <alignment horizontal="center"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EY29"/>
  <sheetViews>
    <sheetView zoomScale="44" workbookViewId="0">
      <selection activeCell="Q26" sqref="Q26"/>
    </sheetView>
  </sheetViews>
  <sheetFormatPr defaultRowHeight="14.5" x14ac:dyDescent="0.35"/>
  <cols>
    <col min="1" max="2" width="9.1796875" style="1" customWidth="1"/>
    <col min="3" max="3" width="13.453125" style="1" customWidth="1"/>
    <col min="4" max="4" width="32.81640625" style="1" customWidth="1"/>
    <col min="5" max="5" width="9" style="1" customWidth="1"/>
    <col min="6" max="6" width="9.1796875" style="1" customWidth="1"/>
    <col min="7" max="7" width="20" style="1" customWidth="1"/>
    <col min="8" max="8" width="15" style="1" customWidth="1"/>
    <col min="9" max="9" width="9.1796875" style="1" customWidth="1"/>
    <col min="10" max="11" width="14.453125" style="1" customWidth="1"/>
    <col min="12" max="12" width="11.81640625" style="1" customWidth="1"/>
    <col min="13" max="13" width="9.1796875" style="1" customWidth="1"/>
    <col min="14" max="17" width="14.453125" style="1" customWidth="1"/>
    <col min="18" max="18" width="11.81640625" style="1" customWidth="1"/>
    <col min="19" max="19" width="9.1796875" style="1" customWidth="1"/>
    <col min="20" max="23" width="14.453125" style="1" customWidth="1"/>
    <col min="24" max="24" width="11.81640625" style="1" customWidth="1"/>
    <col min="25" max="25" width="9.1796875" style="1" customWidth="1"/>
    <col min="26" max="29" width="14.453125" style="1" customWidth="1"/>
    <col min="30" max="30" width="11.81640625" style="1" customWidth="1"/>
    <col min="31" max="31" width="9.1796875" style="1" customWidth="1"/>
    <col min="32" max="35" width="14.453125" style="1" customWidth="1"/>
    <col min="36" max="36" width="11.81640625" style="1" customWidth="1"/>
    <col min="37" max="37" width="9.1796875" style="1" customWidth="1"/>
    <col min="38" max="39" width="14.453125" style="1" customWidth="1"/>
    <col min="40" max="16379" width="9.1796875" style="1" customWidth="1"/>
  </cols>
  <sheetData>
    <row r="1" spans="2:44" x14ac:dyDescent="0.35">
      <c r="B1" s="37"/>
      <c r="C1" s="37"/>
      <c r="D1" s="39" t="s">
        <v>0</v>
      </c>
      <c r="E1" s="39" t="s">
        <v>0</v>
      </c>
      <c r="F1" s="40" t="s">
        <v>0</v>
      </c>
      <c r="G1" s="43" t="s">
        <v>1</v>
      </c>
      <c r="H1" s="43" t="s">
        <v>1</v>
      </c>
      <c r="I1" s="43" t="s">
        <v>1</v>
      </c>
      <c r="J1" s="50" t="s">
        <v>2</v>
      </c>
      <c r="K1" s="50"/>
      <c r="L1" s="51"/>
      <c r="M1" s="51"/>
      <c r="N1" s="51"/>
      <c r="O1" s="51"/>
      <c r="P1" s="50" t="s">
        <v>3</v>
      </c>
      <c r="Q1" s="50"/>
      <c r="R1" s="51"/>
      <c r="S1" s="51"/>
      <c r="T1" s="51"/>
      <c r="U1" s="51"/>
      <c r="V1" s="50" t="s">
        <v>4</v>
      </c>
      <c r="W1" s="50"/>
      <c r="X1" s="51"/>
      <c r="Y1" s="51"/>
      <c r="Z1" s="51"/>
      <c r="AA1" s="51"/>
      <c r="AB1" s="50" t="s">
        <v>5</v>
      </c>
      <c r="AC1" s="50"/>
      <c r="AD1" s="51"/>
      <c r="AE1" s="51"/>
      <c r="AF1" s="51"/>
      <c r="AG1" s="51"/>
      <c r="AH1" s="50" t="s">
        <v>6</v>
      </c>
      <c r="AI1" s="50"/>
      <c r="AJ1" s="51"/>
      <c r="AK1" s="51"/>
      <c r="AL1" s="51"/>
      <c r="AM1" s="51"/>
    </row>
    <row r="2" spans="2:44" x14ac:dyDescent="0.35">
      <c r="B2" s="38"/>
      <c r="C2" s="38"/>
      <c r="D2" s="41" t="s">
        <v>0</v>
      </c>
      <c r="E2" s="41" t="s">
        <v>0</v>
      </c>
      <c r="F2" s="42" t="s">
        <v>0</v>
      </c>
      <c r="G2" s="44" t="s">
        <v>7</v>
      </c>
      <c r="H2" s="44" t="s">
        <v>7</v>
      </c>
      <c r="I2" s="44" t="s">
        <v>7</v>
      </c>
      <c r="J2" s="52" t="s">
        <v>8</v>
      </c>
      <c r="K2" s="52"/>
      <c r="L2" s="53"/>
      <c r="M2" s="53"/>
      <c r="N2" s="53"/>
      <c r="O2" s="53"/>
      <c r="P2" s="52" t="s">
        <v>9</v>
      </c>
      <c r="Q2" s="52"/>
      <c r="R2" s="53"/>
      <c r="S2" s="53"/>
      <c r="T2" s="53"/>
      <c r="U2" s="53"/>
      <c r="V2" s="52" t="s">
        <v>10</v>
      </c>
      <c r="W2" s="52"/>
      <c r="X2" s="53"/>
      <c r="Y2" s="53"/>
      <c r="Z2" s="53"/>
      <c r="AA2" s="53"/>
      <c r="AB2" s="52" t="s">
        <v>11</v>
      </c>
      <c r="AC2" s="52"/>
      <c r="AD2" s="53"/>
      <c r="AE2" s="53"/>
      <c r="AF2" s="53"/>
      <c r="AG2" s="53"/>
      <c r="AH2" s="52" t="s">
        <v>12</v>
      </c>
      <c r="AI2" s="52"/>
      <c r="AJ2" s="53"/>
      <c r="AK2" s="53"/>
      <c r="AL2" s="53"/>
      <c r="AM2" s="53"/>
      <c r="AN2" s="8"/>
      <c r="AO2" s="8"/>
      <c r="AP2" s="9"/>
      <c r="AQ2" s="9"/>
      <c r="AR2" s="9"/>
    </row>
    <row r="3" spans="2:44" x14ac:dyDescent="0.35">
      <c r="B3" s="38"/>
      <c r="C3" s="38"/>
      <c r="D3" s="41" t="s">
        <v>0</v>
      </c>
      <c r="E3" s="41" t="s">
        <v>0</v>
      </c>
      <c r="F3" s="42" t="s">
        <v>0</v>
      </c>
      <c r="G3" s="44" t="s">
        <v>13</v>
      </c>
      <c r="H3" s="44" t="s">
        <v>13</v>
      </c>
      <c r="I3" s="44" t="s">
        <v>13</v>
      </c>
      <c r="J3" s="52" t="s">
        <v>14</v>
      </c>
      <c r="K3" s="52"/>
      <c r="L3" s="53"/>
      <c r="M3" s="53"/>
      <c r="N3" s="53"/>
      <c r="O3" s="53"/>
      <c r="P3" s="52" t="s">
        <v>14</v>
      </c>
      <c r="Q3" s="52"/>
      <c r="R3" s="53"/>
      <c r="S3" s="53"/>
      <c r="T3" s="53"/>
      <c r="U3" s="53"/>
      <c r="V3" s="52" t="s">
        <v>14</v>
      </c>
      <c r="W3" s="52"/>
      <c r="X3" s="53"/>
      <c r="Y3" s="53"/>
      <c r="Z3" s="53"/>
      <c r="AA3" s="53"/>
      <c r="AB3" s="52" t="s">
        <v>14</v>
      </c>
      <c r="AC3" s="52"/>
      <c r="AD3" s="53"/>
      <c r="AE3" s="53"/>
      <c r="AF3" s="53"/>
      <c r="AG3" s="53"/>
      <c r="AH3" s="52" t="s">
        <v>14</v>
      </c>
      <c r="AI3" s="52"/>
      <c r="AJ3" s="53"/>
      <c r="AK3" s="53"/>
      <c r="AL3" s="53"/>
      <c r="AM3" s="53"/>
      <c r="AN3" s="8"/>
      <c r="AO3" s="8"/>
      <c r="AP3" s="9"/>
      <c r="AQ3" s="9"/>
      <c r="AR3" s="9"/>
    </row>
    <row r="4" spans="2:44" x14ac:dyDescent="0.35">
      <c r="B4" s="38"/>
      <c r="C4" s="38"/>
      <c r="D4" s="41" t="s">
        <v>0</v>
      </c>
      <c r="E4" s="41" t="s">
        <v>0</v>
      </c>
      <c r="F4" s="42" t="s">
        <v>0</v>
      </c>
      <c r="G4" s="44" t="s">
        <v>15</v>
      </c>
      <c r="H4" s="44" t="s">
        <v>15</v>
      </c>
      <c r="I4" s="44" t="s">
        <v>15</v>
      </c>
      <c r="J4" s="52" t="s">
        <v>16</v>
      </c>
      <c r="K4" s="52"/>
      <c r="L4" s="53"/>
      <c r="M4" s="53"/>
      <c r="N4" s="53"/>
      <c r="O4" s="53"/>
      <c r="P4" s="52" t="s">
        <v>16</v>
      </c>
      <c r="Q4" s="52"/>
      <c r="R4" s="53"/>
      <c r="S4" s="53"/>
      <c r="T4" s="53"/>
      <c r="U4" s="53"/>
      <c r="V4" s="52" t="s">
        <v>16</v>
      </c>
      <c r="W4" s="52"/>
      <c r="X4" s="53"/>
      <c r="Y4" s="53"/>
      <c r="Z4" s="53"/>
      <c r="AA4" s="53"/>
      <c r="AB4" s="52" t="s">
        <v>16</v>
      </c>
      <c r="AC4" s="52"/>
      <c r="AD4" s="53"/>
      <c r="AE4" s="53"/>
      <c r="AF4" s="53"/>
      <c r="AG4" s="53"/>
      <c r="AH4" s="52" t="s">
        <v>16</v>
      </c>
      <c r="AI4" s="52"/>
      <c r="AJ4" s="53"/>
      <c r="AK4" s="53"/>
      <c r="AL4" s="53"/>
      <c r="AM4" s="53"/>
      <c r="AN4" s="8"/>
      <c r="AO4" s="8"/>
      <c r="AP4" s="9"/>
      <c r="AQ4" s="9"/>
      <c r="AR4" s="9"/>
    </row>
    <row r="5" spans="2:44" x14ac:dyDescent="0.35">
      <c r="B5" s="38"/>
      <c r="C5" s="38"/>
      <c r="D5" s="41" t="s">
        <v>0</v>
      </c>
      <c r="E5" s="41" t="s">
        <v>0</v>
      </c>
      <c r="F5" s="42" t="s">
        <v>0</v>
      </c>
      <c r="G5" s="38"/>
      <c r="H5" s="38"/>
      <c r="I5" s="38"/>
      <c r="J5" s="52" t="s">
        <v>17</v>
      </c>
      <c r="K5" s="52"/>
      <c r="L5" s="53"/>
      <c r="M5" s="53"/>
      <c r="N5" s="53"/>
      <c r="O5" s="53"/>
      <c r="P5" s="52" t="s">
        <v>17</v>
      </c>
      <c r="Q5" s="52"/>
      <c r="R5" s="53"/>
      <c r="S5" s="53"/>
      <c r="T5" s="53"/>
      <c r="U5" s="53"/>
      <c r="V5" s="52" t="s">
        <v>18</v>
      </c>
      <c r="W5" s="52"/>
      <c r="X5" s="53"/>
      <c r="Y5" s="53"/>
      <c r="Z5" s="53"/>
      <c r="AA5" s="53"/>
      <c r="AB5" s="52" t="s">
        <v>17</v>
      </c>
      <c r="AC5" s="52"/>
      <c r="AD5" s="53"/>
      <c r="AE5" s="53"/>
      <c r="AF5" s="53"/>
      <c r="AG5" s="53"/>
      <c r="AH5" s="52" t="s">
        <v>19</v>
      </c>
      <c r="AI5" s="52"/>
      <c r="AJ5" s="53"/>
      <c r="AK5" s="53"/>
      <c r="AL5" s="53"/>
      <c r="AM5" s="53"/>
      <c r="AN5" s="8"/>
      <c r="AO5" s="8"/>
      <c r="AP5" s="9"/>
      <c r="AQ5" s="9"/>
      <c r="AR5" s="9"/>
    </row>
    <row r="6" spans="2:44" x14ac:dyDescent="0.35">
      <c r="B6" s="45" t="s">
        <v>20</v>
      </c>
      <c r="C6" s="45" t="s">
        <v>20</v>
      </c>
      <c r="D6" s="45" t="s">
        <v>20</v>
      </c>
      <c r="E6" s="45" t="s">
        <v>20</v>
      </c>
      <c r="F6" s="45" t="s">
        <v>20</v>
      </c>
      <c r="G6" s="45" t="s">
        <v>20</v>
      </c>
      <c r="H6" s="45" t="s">
        <v>20</v>
      </c>
      <c r="I6" s="45" t="s">
        <v>20</v>
      </c>
      <c r="J6" s="54" t="s">
        <v>21</v>
      </c>
      <c r="K6" s="54"/>
      <c r="L6" s="55"/>
      <c r="M6" s="55"/>
      <c r="N6" s="55"/>
      <c r="O6" s="55"/>
      <c r="P6" s="54" t="s">
        <v>22</v>
      </c>
      <c r="Q6" s="54"/>
      <c r="R6" s="55"/>
      <c r="S6" s="55"/>
      <c r="T6" s="55"/>
      <c r="U6" s="55"/>
      <c r="V6" s="54" t="s">
        <v>23</v>
      </c>
      <c r="W6" s="54"/>
      <c r="X6" s="55"/>
      <c r="Y6" s="55"/>
      <c r="Z6" s="55"/>
      <c r="AA6" s="55"/>
      <c r="AB6" s="54" t="s">
        <v>24</v>
      </c>
      <c r="AC6" s="54"/>
      <c r="AD6" s="55"/>
      <c r="AE6" s="55"/>
      <c r="AF6" s="55"/>
      <c r="AG6" s="55"/>
      <c r="AH6" s="54" t="s">
        <v>25</v>
      </c>
      <c r="AI6" s="54"/>
      <c r="AJ6" s="55"/>
      <c r="AK6" s="55"/>
      <c r="AL6" s="55"/>
      <c r="AM6" s="55"/>
      <c r="AN6" s="8"/>
      <c r="AO6" s="8"/>
      <c r="AP6" s="9"/>
      <c r="AQ6" s="9"/>
      <c r="AR6" s="9"/>
    </row>
    <row r="7" spans="2:44" x14ac:dyDescent="0.35">
      <c r="B7" s="46" t="s">
        <v>26</v>
      </c>
      <c r="C7" s="46" t="s">
        <v>26</v>
      </c>
      <c r="D7" s="46" t="s">
        <v>26</v>
      </c>
      <c r="E7" s="46" t="s">
        <v>26</v>
      </c>
      <c r="F7" s="46" t="s">
        <v>26</v>
      </c>
      <c r="G7" s="46" t="s">
        <v>26</v>
      </c>
      <c r="H7" s="46" t="s">
        <v>26</v>
      </c>
      <c r="I7" s="46" t="s">
        <v>26</v>
      </c>
      <c r="J7" s="54" t="s">
        <v>27</v>
      </c>
      <c r="K7" s="54"/>
      <c r="L7" s="55"/>
      <c r="M7" s="55"/>
      <c r="N7" s="55"/>
      <c r="O7" s="55"/>
      <c r="P7" s="54" t="s">
        <v>27</v>
      </c>
      <c r="Q7" s="54"/>
      <c r="R7" s="55"/>
      <c r="S7" s="55"/>
      <c r="T7" s="55"/>
      <c r="U7" s="55"/>
      <c r="V7" s="54" t="s">
        <v>27</v>
      </c>
      <c r="W7" s="54"/>
      <c r="X7" s="55"/>
      <c r="Y7" s="55"/>
      <c r="Z7" s="55"/>
      <c r="AA7" s="55"/>
      <c r="AB7" s="54" t="s">
        <v>27</v>
      </c>
      <c r="AC7" s="54"/>
      <c r="AD7" s="55"/>
      <c r="AE7" s="55"/>
      <c r="AF7" s="55"/>
      <c r="AG7" s="55"/>
      <c r="AH7" s="54" t="s">
        <v>27</v>
      </c>
      <c r="AI7" s="54"/>
      <c r="AJ7" s="55"/>
      <c r="AK7" s="55"/>
      <c r="AL7" s="55"/>
      <c r="AM7" s="55"/>
      <c r="AN7" s="8"/>
      <c r="AO7" s="8"/>
      <c r="AP7" s="9"/>
      <c r="AQ7" s="9"/>
      <c r="AR7" s="9"/>
    </row>
    <row r="8" spans="2:44" x14ac:dyDescent="0.35">
      <c r="B8" s="46" t="s">
        <v>28</v>
      </c>
      <c r="C8" s="46" t="s">
        <v>28</v>
      </c>
      <c r="D8" s="46" t="s">
        <v>28</v>
      </c>
      <c r="E8" s="46" t="s">
        <v>28</v>
      </c>
      <c r="F8" s="46" t="s">
        <v>28</v>
      </c>
      <c r="G8" s="46" t="s">
        <v>28</v>
      </c>
      <c r="H8" s="46" t="s">
        <v>28</v>
      </c>
      <c r="I8" s="46" t="s">
        <v>28</v>
      </c>
      <c r="J8" s="54" t="s">
        <v>29</v>
      </c>
      <c r="K8" s="54"/>
      <c r="L8" s="55"/>
      <c r="M8" s="54" t="s">
        <v>30</v>
      </c>
      <c r="N8" s="54"/>
      <c r="O8" s="55"/>
      <c r="P8" s="54" t="s">
        <v>29</v>
      </c>
      <c r="Q8" s="54"/>
      <c r="R8" s="55"/>
      <c r="S8" s="54" t="s">
        <v>30</v>
      </c>
      <c r="T8" s="54"/>
      <c r="U8" s="55"/>
      <c r="V8" s="54" t="s">
        <v>29</v>
      </c>
      <c r="W8" s="54"/>
      <c r="X8" s="55"/>
      <c r="Y8" s="54" t="s">
        <v>30</v>
      </c>
      <c r="Z8" s="54"/>
      <c r="AA8" s="55"/>
      <c r="AB8" s="54" t="s">
        <v>29</v>
      </c>
      <c r="AC8" s="54"/>
      <c r="AD8" s="55"/>
      <c r="AE8" s="54" t="s">
        <v>30</v>
      </c>
      <c r="AF8" s="54"/>
      <c r="AG8" s="55"/>
      <c r="AH8" s="54" t="s">
        <v>29</v>
      </c>
      <c r="AI8" s="54"/>
      <c r="AJ8" s="55"/>
      <c r="AK8" s="54" t="s">
        <v>30</v>
      </c>
      <c r="AL8" s="54"/>
      <c r="AM8" s="55"/>
      <c r="AN8" s="8"/>
      <c r="AO8" s="8"/>
      <c r="AP8" s="9"/>
      <c r="AQ8" s="9"/>
      <c r="AR8" s="9"/>
    </row>
    <row r="9" spans="2:44" x14ac:dyDescent="0.35">
      <c r="B9" s="47" t="s">
        <v>31</v>
      </c>
      <c r="C9" s="47" t="s">
        <v>31</v>
      </c>
      <c r="D9" s="47" t="s">
        <v>31</v>
      </c>
      <c r="E9" s="47" t="s">
        <v>31</v>
      </c>
      <c r="F9" s="47" t="s">
        <v>31</v>
      </c>
      <c r="G9" s="48" t="s">
        <v>32</v>
      </c>
      <c r="H9" s="48" t="s">
        <v>32</v>
      </c>
      <c r="I9" s="48" t="s">
        <v>32</v>
      </c>
      <c r="J9" s="48" t="s">
        <v>33</v>
      </c>
      <c r="K9" s="48"/>
      <c r="L9" s="49"/>
      <c r="M9" s="49"/>
      <c r="N9" s="49"/>
      <c r="O9" s="49"/>
      <c r="P9" s="48" t="s">
        <v>34</v>
      </c>
      <c r="Q9" s="48"/>
      <c r="R9" s="49"/>
      <c r="S9" s="49"/>
      <c r="T9" s="49"/>
      <c r="U9" s="49"/>
      <c r="V9" s="48" t="s">
        <v>34</v>
      </c>
      <c r="W9" s="48"/>
      <c r="X9" s="49"/>
      <c r="Y9" s="49"/>
      <c r="Z9" s="49"/>
      <c r="AA9" s="49"/>
      <c r="AB9" s="48" t="s">
        <v>34</v>
      </c>
      <c r="AC9" s="48"/>
      <c r="AD9" s="49"/>
      <c r="AE9" s="49"/>
      <c r="AF9" s="49"/>
      <c r="AG9" s="49"/>
      <c r="AH9" s="48" t="s">
        <v>34</v>
      </c>
      <c r="AI9" s="48"/>
      <c r="AJ9" s="49"/>
      <c r="AK9" s="49"/>
      <c r="AL9" s="49"/>
      <c r="AM9" s="49"/>
      <c r="AN9" s="8"/>
      <c r="AO9" s="8"/>
      <c r="AP9" s="9"/>
      <c r="AQ9" s="9"/>
      <c r="AR9" s="9"/>
    </row>
    <row r="10" spans="2:44" x14ac:dyDescent="0.35">
      <c r="B10" s="47" t="s">
        <v>31</v>
      </c>
      <c r="C10" s="47" t="s">
        <v>31</v>
      </c>
      <c r="D10" s="47" t="s">
        <v>31</v>
      </c>
      <c r="E10" s="47" t="s">
        <v>31</v>
      </c>
      <c r="F10" s="47" t="s">
        <v>31</v>
      </c>
      <c r="G10" s="48" t="s">
        <v>35</v>
      </c>
      <c r="H10" s="48" t="s">
        <v>36</v>
      </c>
      <c r="I10" s="48"/>
      <c r="J10" s="48" t="s">
        <v>37</v>
      </c>
      <c r="K10" s="48"/>
      <c r="L10" s="49"/>
      <c r="M10" s="49"/>
      <c r="N10" s="49"/>
      <c r="O10" s="49"/>
      <c r="P10" s="48" t="s">
        <v>37</v>
      </c>
      <c r="Q10" s="48"/>
      <c r="R10" s="49"/>
      <c r="S10" s="49"/>
      <c r="T10" s="49"/>
      <c r="U10" s="49"/>
      <c r="V10" s="48" t="s">
        <v>37</v>
      </c>
      <c r="W10" s="48"/>
      <c r="X10" s="49"/>
      <c r="Y10" s="49"/>
      <c r="Z10" s="49"/>
      <c r="AA10" s="49"/>
      <c r="AB10" s="48" t="s">
        <v>37</v>
      </c>
      <c r="AC10" s="48"/>
      <c r="AD10" s="49"/>
      <c r="AE10" s="49"/>
      <c r="AF10" s="49"/>
      <c r="AG10" s="49"/>
      <c r="AH10" s="48" t="s">
        <v>37</v>
      </c>
      <c r="AI10" s="48"/>
      <c r="AJ10" s="49"/>
      <c r="AK10" s="49"/>
      <c r="AL10" s="49"/>
      <c r="AM10" s="49"/>
      <c r="AN10" s="8"/>
      <c r="AO10" s="8"/>
      <c r="AP10" s="9"/>
      <c r="AQ10" s="9"/>
      <c r="AR10" s="9"/>
    </row>
    <row r="11" spans="2:44" ht="28" x14ac:dyDescent="0.35">
      <c r="B11" s="11" t="s">
        <v>38</v>
      </c>
      <c r="C11" s="11" t="s">
        <v>39</v>
      </c>
      <c r="D11" s="11" t="s">
        <v>40</v>
      </c>
      <c r="E11" s="11" t="s">
        <v>41</v>
      </c>
      <c r="F11" s="11" t="s">
        <v>42</v>
      </c>
      <c r="G11" s="11" t="s">
        <v>43</v>
      </c>
      <c r="H11" s="11" t="s">
        <v>44</v>
      </c>
      <c r="I11" s="11" t="s">
        <v>45</v>
      </c>
      <c r="J11" s="11" t="s">
        <v>46</v>
      </c>
      <c r="K11" s="11" t="s">
        <v>47</v>
      </c>
      <c r="L11" s="12" t="s">
        <v>48</v>
      </c>
      <c r="M11" s="12" t="s">
        <v>49</v>
      </c>
      <c r="N11" s="12" t="s">
        <v>50</v>
      </c>
      <c r="O11" s="12" t="s">
        <v>51</v>
      </c>
      <c r="P11" s="11" t="s">
        <v>46</v>
      </c>
      <c r="Q11" s="11" t="s">
        <v>47</v>
      </c>
      <c r="R11" s="12" t="s">
        <v>48</v>
      </c>
      <c r="S11" s="12" t="s">
        <v>49</v>
      </c>
      <c r="T11" s="12" t="s">
        <v>50</v>
      </c>
      <c r="U11" s="12" t="s">
        <v>51</v>
      </c>
      <c r="V11" s="11" t="s">
        <v>46</v>
      </c>
      <c r="W11" s="11" t="s">
        <v>47</v>
      </c>
      <c r="X11" s="12" t="s">
        <v>48</v>
      </c>
      <c r="Y11" s="12" t="s">
        <v>49</v>
      </c>
      <c r="Z11" s="12" t="s">
        <v>50</v>
      </c>
      <c r="AA11" s="12" t="s">
        <v>51</v>
      </c>
      <c r="AB11" s="11" t="s">
        <v>46</v>
      </c>
      <c r="AC11" s="11" t="s">
        <v>47</v>
      </c>
      <c r="AD11" s="12" t="s">
        <v>48</v>
      </c>
      <c r="AE11" s="12" t="s">
        <v>49</v>
      </c>
      <c r="AF11" s="12" t="s">
        <v>50</v>
      </c>
      <c r="AG11" s="12" t="s">
        <v>51</v>
      </c>
      <c r="AH11" s="11" t="s">
        <v>46</v>
      </c>
      <c r="AI11" s="11" t="s">
        <v>47</v>
      </c>
      <c r="AJ11" s="12" t="s">
        <v>48</v>
      </c>
      <c r="AK11" s="12" t="s">
        <v>49</v>
      </c>
      <c r="AL11" s="12" t="s">
        <v>50</v>
      </c>
      <c r="AM11" s="12" t="s">
        <v>51</v>
      </c>
      <c r="AN11" s="19"/>
      <c r="AO11" s="19"/>
      <c r="AP11" s="20"/>
      <c r="AQ11" s="20"/>
      <c r="AR11" s="20"/>
    </row>
    <row r="12" spans="2:44" ht="70" x14ac:dyDescent="0.35">
      <c r="B12" s="13">
        <v>1</v>
      </c>
      <c r="C12" s="13" t="s">
        <v>52</v>
      </c>
      <c r="D12" s="13" t="s">
        <v>53</v>
      </c>
      <c r="E12" s="13" t="s">
        <v>54</v>
      </c>
      <c r="F12" s="13" t="s">
        <v>55</v>
      </c>
      <c r="G12" s="13" t="s">
        <v>52</v>
      </c>
      <c r="H12" s="13" t="s">
        <v>56</v>
      </c>
      <c r="I12" s="13" t="s">
        <v>57</v>
      </c>
      <c r="J12" s="13" t="s">
        <v>56</v>
      </c>
      <c r="K12" s="13" t="s">
        <v>58</v>
      </c>
      <c r="L12" s="13" t="s">
        <v>59</v>
      </c>
      <c r="M12" s="13" t="s">
        <v>52</v>
      </c>
      <c r="N12" s="14" t="s">
        <v>60</v>
      </c>
      <c r="O12" s="13" t="s">
        <v>60</v>
      </c>
      <c r="P12" s="13" t="s">
        <v>61</v>
      </c>
      <c r="Q12" s="13" t="s">
        <v>58</v>
      </c>
      <c r="R12" s="13" t="s">
        <v>59</v>
      </c>
      <c r="S12" s="13" t="s">
        <v>52</v>
      </c>
      <c r="T12" s="13" t="s">
        <v>62</v>
      </c>
      <c r="U12" s="13" t="s">
        <v>62</v>
      </c>
      <c r="V12" s="13" t="s">
        <v>63</v>
      </c>
      <c r="W12" s="13" t="s">
        <v>58</v>
      </c>
      <c r="X12" s="13" t="s">
        <v>59</v>
      </c>
      <c r="Y12" s="13" t="s">
        <v>52</v>
      </c>
      <c r="Z12" s="13" t="s">
        <v>64</v>
      </c>
      <c r="AA12" s="13" t="s">
        <v>64</v>
      </c>
      <c r="AB12" s="13" t="s">
        <v>65</v>
      </c>
      <c r="AC12" s="13" t="s">
        <v>58</v>
      </c>
      <c r="AD12" s="13" t="s">
        <v>59</v>
      </c>
      <c r="AE12" s="13" t="s">
        <v>52</v>
      </c>
      <c r="AF12" s="13" t="s">
        <v>66</v>
      </c>
      <c r="AG12" s="13" t="s">
        <v>66</v>
      </c>
      <c r="AH12" s="13" t="s">
        <v>67</v>
      </c>
      <c r="AI12" s="13" t="s">
        <v>58</v>
      </c>
      <c r="AJ12" s="13" t="s">
        <v>59</v>
      </c>
      <c r="AK12" s="13" t="s">
        <v>52</v>
      </c>
      <c r="AL12" s="13" t="s">
        <v>68</v>
      </c>
      <c r="AM12" s="13" t="s">
        <v>68</v>
      </c>
      <c r="AN12" s="15"/>
      <c r="AO12" s="8"/>
      <c r="AP12" s="9"/>
      <c r="AQ12" s="9"/>
      <c r="AR12" s="9"/>
    </row>
    <row r="13" spans="2:44" ht="70" x14ac:dyDescent="0.35">
      <c r="B13" s="13">
        <v>2</v>
      </c>
      <c r="C13" s="13" t="s">
        <v>52</v>
      </c>
      <c r="D13" s="13" t="s">
        <v>69</v>
      </c>
      <c r="E13" s="13" t="s">
        <v>54</v>
      </c>
      <c r="F13" s="13" t="s">
        <v>55</v>
      </c>
      <c r="G13" s="13" t="s">
        <v>52</v>
      </c>
      <c r="H13" s="13" t="s">
        <v>70</v>
      </c>
      <c r="I13" s="13" t="s">
        <v>57</v>
      </c>
      <c r="J13" s="13" t="s">
        <v>70</v>
      </c>
      <c r="K13" s="13" t="s">
        <v>58</v>
      </c>
      <c r="L13" s="13" t="s">
        <v>59</v>
      </c>
      <c r="M13" s="13" t="s">
        <v>52</v>
      </c>
      <c r="N13" s="14" t="s">
        <v>71</v>
      </c>
      <c r="O13" s="13" t="s">
        <v>71</v>
      </c>
      <c r="P13" s="13" t="s">
        <v>72</v>
      </c>
      <c r="Q13" s="13" t="s">
        <v>58</v>
      </c>
      <c r="R13" s="13" t="s">
        <v>59</v>
      </c>
      <c r="S13" s="13" t="s">
        <v>52</v>
      </c>
      <c r="T13" s="13" t="s">
        <v>73</v>
      </c>
      <c r="U13" s="13" t="s">
        <v>73</v>
      </c>
      <c r="V13" s="13" t="s">
        <v>74</v>
      </c>
      <c r="W13" s="13" t="s">
        <v>58</v>
      </c>
      <c r="X13" s="13" t="s">
        <v>59</v>
      </c>
      <c r="Y13" s="13" t="s">
        <v>52</v>
      </c>
      <c r="Z13" s="13" t="s">
        <v>75</v>
      </c>
      <c r="AA13" s="13" t="s">
        <v>75</v>
      </c>
      <c r="AB13" s="13" t="s">
        <v>76</v>
      </c>
      <c r="AC13" s="13" t="s">
        <v>58</v>
      </c>
      <c r="AD13" s="13" t="s">
        <v>59</v>
      </c>
      <c r="AE13" s="13" t="s">
        <v>52</v>
      </c>
      <c r="AF13" s="13" t="s">
        <v>77</v>
      </c>
      <c r="AG13" s="13" t="s">
        <v>77</v>
      </c>
      <c r="AH13" s="13" t="s">
        <v>78</v>
      </c>
      <c r="AI13" s="13" t="s">
        <v>58</v>
      </c>
      <c r="AJ13" s="13" t="s">
        <v>59</v>
      </c>
      <c r="AK13" s="13" t="s">
        <v>52</v>
      </c>
      <c r="AL13" s="13" t="s">
        <v>79</v>
      </c>
      <c r="AM13" s="13" t="s">
        <v>79</v>
      </c>
      <c r="AN13" s="15"/>
      <c r="AO13" s="8"/>
      <c r="AP13" s="9"/>
      <c r="AQ13" s="9"/>
      <c r="AR13" s="9"/>
    </row>
    <row r="14" spans="2:44" x14ac:dyDescent="0.35">
      <c r="B14" s="56" t="s">
        <v>80</v>
      </c>
      <c r="C14" s="56"/>
      <c r="D14" s="56"/>
      <c r="E14" s="56"/>
      <c r="F14" s="56"/>
      <c r="G14" s="56"/>
      <c r="H14" s="56"/>
      <c r="I14" s="56"/>
      <c r="J14" s="10"/>
      <c r="K14" s="17" t="s">
        <v>36</v>
      </c>
      <c r="L14" s="17" t="s">
        <v>81</v>
      </c>
      <c r="M14" s="10"/>
      <c r="N14" s="10"/>
      <c r="O14" s="18" t="s">
        <v>82</v>
      </c>
      <c r="P14" s="10"/>
      <c r="Q14" s="17" t="s">
        <v>36</v>
      </c>
      <c r="R14" s="17" t="s">
        <v>83</v>
      </c>
      <c r="S14" s="10"/>
      <c r="T14" s="10"/>
      <c r="U14" s="18" t="s">
        <v>84</v>
      </c>
      <c r="V14" s="10"/>
      <c r="W14" s="17" t="s">
        <v>36</v>
      </c>
      <c r="X14" s="17" t="s">
        <v>85</v>
      </c>
      <c r="Y14" s="10"/>
      <c r="Z14" s="10"/>
      <c r="AA14" s="18" t="s">
        <v>86</v>
      </c>
      <c r="AB14" s="10"/>
      <c r="AC14" s="17" t="s">
        <v>36</v>
      </c>
      <c r="AD14" s="17" t="s">
        <v>87</v>
      </c>
      <c r="AE14" s="10"/>
      <c r="AF14" s="10"/>
      <c r="AG14" s="18" t="s">
        <v>88</v>
      </c>
      <c r="AH14" s="10"/>
      <c r="AI14" s="17" t="s">
        <v>36</v>
      </c>
      <c r="AJ14" s="17" t="s">
        <v>89</v>
      </c>
      <c r="AK14" s="10"/>
      <c r="AL14" s="10"/>
      <c r="AM14" s="18" t="s">
        <v>90</v>
      </c>
      <c r="AN14" s="8"/>
      <c r="AO14" s="8"/>
      <c r="AP14" s="9"/>
      <c r="AQ14" s="9"/>
      <c r="AR14" s="9"/>
    </row>
    <row r="15" spans="2:44" x14ac:dyDescent="0.35">
      <c r="B15" s="48" t="s">
        <v>91</v>
      </c>
      <c r="C15" s="48"/>
      <c r="D15" s="48"/>
      <c r="E15" s="48"/>
      <c r="F15" s="48"/>
      <c r="G15" s="48"/>
      <c r="H15" s="48"/>
      <c r="I15" s="48"/>
      <c r="J15" s="10" t="s">
        <v>92</v>
      </c>
      <c r="K15" s="17" t="s">
        <v>36</v>
      </c>
      <c r="L15" s="10"/>
      <c r="M15" s="10"/>
      <c r="N15" s="10"/>
      <c r="O15" s="17" t="s">
        <v>36</v>
      </c>
      <c r="P15" s="10" t="s">
        <v>92</v>
      </c>
      <c r="Q15" s="17" t="s">
        <v>36</v>
      </c>
      <c r="R15" s="10"/>
      <c r="S15" s="10"/>
      <c r="T15" s="10"/>
      <c r="U15" s="17" t="s">
        <v>36</v>
      </c>
      <c r="V15" s="10" t="s">
        <v>92</v>
      </c>
      <c r="W15" s="17" t="s">
        <v>36</v>
      </c>
      <c r="X15" s="10"/>
      <c r="Y15" s="10"/>
      <c r="Z15" s="10"/>
      <c r="AA15" s="17" t="s">
        <v>36</v>
      </c>
      <c r="AB15" s="10" t="s">
        <v>92</v>
      </c>
      <c r="AC15" s="17" t="s">
        <v>36</v>
      </c>
      <c r="AD15" s="10"/>
      <c r="AE15" s="10"/>
      <c r="AF15" s="10"/>
      <c r="AG15" s="17" t="s">
        <v>36</v>
      </c>
      <c r="AH15" s="10" t="s">
        <v>92</v>
      </c>
      <c r="AI15" s="17" t="s">
        <v>36</v>
      </c>
      <c r="AJ15" s="10"/>
      <c r="AK15" s="10"/>
      <c r="AL15" s="10"/>
      <c r="AM15" s="17" t="s">
        <v>36</v>
      </c>
      <c r="AN15" s="8"/>
      <c r="AO15" s="8"/>
      <c r="AP15" s="9"/>
      <c r="AQ15" s="9"/>
      <c r="AR15" s="9"/>
    </row>
    <row r="16" spans="2:44" x14ac:dyDescent="0.35">
      <c r="B16" s="56" t="s">
        <v>93</v>
      </c>
      <c r="C16" s="56"/>
      <c r="D16" s="56"/>
      <c r="E16" s="56"/>
      <c r="F16" s="56"/>
      <c r="G16" s="56"/>
      <c r="H16" s="56"/>
      <c r="I16" s="56"/>
      <c r="J16" s="10"/>
      <c r="K16" s="10"/>
      <c r="L16" s="10"/>
      <c r="M16" s="10"/>
      <c r="N16" s="10"/>
      <c r="O16" s="18" t="s">
        <v>81</v>
      </c>
      <c r="P16" s="10"/>
      <c r="Q16" s="10"/>
      <c r="R16" s="10"/>
      <c r="S16" s="10"/>
      <c r="T16" s="10"/>
      <c r="U16" s="18" t="s">
        <v>83</v>
      </c>
      <c r="V16" s="10"/>
      <c r="W16" s="10"/>
      <c r="X16" s="10"/>
      <c r="Y16" s="10"/>
      <c r="Z16" s="10"/>
      <c r="AA16" s="18" t="s">
        <v>85</v>
      </c>
      <c r="AB16" s="10"/>
      <c r="AC16" s="10"/>
      <c r="AD16" s="10"/>
      <c r="AE16" s="10"/>
      <c r="AF16" s="10"/>
      <c r="AG16" s="18" t="s">
        <v>87</v>
      </c>
      <c r="AH16" s="10"/>
      <c r="AI16" s="10"/>
      <c r="AJ16" s="10"/>
      <c r="AK16" s="10"/>
      <c r="AL16" s="10"/>
      <c r="AM16" s="18" t="s">
        <v>89</v>
      </c>
      <c r="AN16" s="8"/>
      <c r="AO16" s="8"/>
      <c r="AP16" s="9"/>
      <c r="AQ16" s="9"/>
      <c r="AR16" s="9"/>
    </row>
    <row r="17" spans="2:44" x14ac:dyDescent="0.35">
      <c r="B17" s="56" t="s">
        <v>94</v>
      </c>
      <c r="C17" s="56"/>
      <c r="D17" s="56"/>
      <c r="E17" s="56"/>
      <c r="F17" s="56"/>
      <c r="G17" s="56"/>
      <c r="H17" s="56"/>
      <c r="I17" s="56"/>
      <c r="J17" s="10"/>
      <c r="K17" s="10"/>
      <c r="L17" s="10"/>
      <c r="M17" s="10"/>
      <c r="N17" s="16" t="s">
        <v>95</v>
      </c>
      <c r="O17" s="18" t="s">
        <v>96</v>
      </c>
      <c r="P17" s="10"/>
      <c r="Q17" s="10"/>
      <c r="R17" s="10"/>
      <c r="S17" s="10"/>
      <c r="T17" s="16" t="s">
        <v>95</v>
      </c>
      <c r="U17" s="18" t="s">
        <v>97</v>
      </c>
      <c r="V17" s="10"/>
      <c r="W17" s="10"/>
      <c r="X17" s="10"/>
      <c r="Y17" s="10"/>
      <c r="Z17" s="16" t="s">
        <v>95</v>
      </c>
      <c r="AA17" s="18" t="s">
        <v>98</v>
      </c>
      <c r="AB17" s="10"/>
      <c r="AC17" s="10"/>
      <c r="AD17" s="10"/>
      <c r="AE17" s="10"/>
      <c r="AF17" s="16" t="s">
        <v>95</v>
      </c>
      <c r="AG17" s="18" t="s">
        <v>99</v>
      </c>
      <c r="AH17" s="10"/>
      <c r="AI17" s="10"/>
      <c r="AJ17" s="10"/>
      <c r="AK17" s="10"/>
      <c r="AL17" s="16" t="s">
        <v>95</v>
      </c>
      <c r="AM17" s="18" t="s">
        <v>100</v>
      </c>
      <c r="AN17" s="8"/>
      <c r="AO17" s="8"/>
      <c r="AP17" s="9"/>
      <c r="AQ17" s="9"/>
      <c r="AR17" s="9"/>
    </row>
    <row r="18" spans="2:44" x14ac:dyDescent="0.35">
      <c r="B18" s="57" t="s">
        <v>101</v>
      </c>
      <c r="C18" s="58"/>
      <c r="D18" s="58"/>
      <c r="E18" s="58"/>
      <c r="F18" s="58"/>
      <c r="G18" s="58"/>
      <c r="H18" s="58"/>
      <c r="I18" s="58"/>
      <c r="J18" s="57" t="s">
        <v>27</v>
      </c>
      <c r="K18" s="57" t="s">
        <v>27</v>
      </c>
    </row>
    <row r="19" spans="2:44" x14ac:dyDescent="0.35">
      <c r="B19" s="5" t="s">
        <v>102</v>
      </c>
      <c r="C19" s="5" t="s">
        <v>103</v>
      </c>
      <c r="D19" s="57" t="s">
        <v>104</v>
      </c>
      <c r="E19" s="58"/>
      <c r="F19" s="58"/>
      <c r="G19" s="58"/>
      <c r="H19" s="58"/>
      <c r="I19" s="58"/>
      <c r="J19" s="5" t="s">
        <v>105</v>
      </c>
      <c r="K19" s="5" t="s">
        <v>106</v>
      </c>
    </row>
    <row r="20" spans="2:44" x14ac:dyDescent="0.35">
      <c r="B20" s="6">
        <v>1</v>
      </c>
      <c r="C20" s="6" t="s">
        <v>107</v>
      </c>
      <c r="D20" s="59" t="s">
        <v>108</v>
      </c>
      <c r="E20" s="60"/>
      <c r="F20" s="60"/>
      <c r="G20" s="60"/>
      <c r="H20" s="60"/>
      <c r="I20" s="60"/>
      <c r="J20" s="6" t="s">
        <v>109</v>
      </c>
      <c r="K20" s="6" t="s">
        <v>52</v>
      </c>
    </row>
    <row r="21" spans="2:44" x14ac:dyDescent="0.35">
      <c r="B21" s="6">
        <v>2</v>
      </c>
      <c r="C21" s="6" t="s">
        <v>110</v>
      </c>
      <c r="D21" s="59" t="s">
        <v>111</v>
      </c>
      <c r="E21" s="60"/>
      <c r="F21" s="60"/>
      <c r="G21" s="60"/>
      <c r="H21" s="60"/>
      <c r="I21" s="60"/>
      <c r="J21" s="6" t="s">
        <v>112</v>
      </c>
      <c r="K21" s="6" t="s">
        <v>52</v>
      </c>
    </row>
    <row r="22" spans="2:44" x14ac:dyDescent="0.35">
      <c r="B22" s="6">
        <v>3</v>
      </c>
      <c r="C22" s="6" t="s">
        <v>113</v>
      </c>
      <c r="D22" s="59" t="s">
        <v>114</v>
      </c>
      <c r="E22" s="60"/>
      <c r="F22" s="60"/>
      <c r="G22" s="60"/>
      <c r="H22" s="60"/>
      <c r="I22" s="60"/>
      <c r="J22" s="6" t="s">
        <v>109</v>
      </c>
      <c r="K22" s="6" t="s">
        <v>52</v>
      </c>
    </row>
    <row r="23" spans="2:44" x14ac:dyDescent="0.35">
      <c r="B23" s="6">
        <v>4</v>
      </c>
      <c r="C23" s="6" t="s">
        <v>115</v>
      </c>
      <c r="D23" s="59" t="s">
        <v>116</v>
      </c>
      <c r="E23" s="60"/>
      <c r="F23" s="60"/>
      <c r="G23" s="60"/>
      <c r="H23" s="60"/>
      <c r="I23" s="60"/>
      <c r="J23" s="6" t="s">
        <v>112</v>
      </c>
      <c r="K23" s="6" t="s">
        <v>52</v>
      </c>
    </row>
    <row r="24" spans="2:44" x14ac:dyDescent="0.35">
      <c r="B24" s="6">
        <v>5</v>
      </c>
      <c r="C24" s="6" t="s">
        <v>117</v>
      </c>
      <c r="D24" s="59" t="s">
        <v>118</v>
      </c>
      <c r="E24" s="60"/>
      <c r="F24" s="60"/>
      <c r="G24" s="60"/>
      <c r="H24" s="60"/>
      <c r="I24" s="60"/>
      <c r="J24" s="6" t="s">
        <v>112</v>
      </c>
      <c r="K24" s="6" t="s">
        <v>52</v>
      </c>
    </row>
    <row r="25" spans="2:44" x14ac:dyDescent="0.35">
      <c r="B25" s="6">
        <v>6</v>
      </c>
      <c r="C25" s="6" t="s">
        <v>119</v>
      </c>
      <c r="D25" s="59" t="s">
        <v>120</v>
      </c>
      <c r="E25" s="60"/>
      <c r="F25" s="60"/>
      <c r="G25" s="60"/>
      <c r="H25" s="60"/>
      <c r="I25" s="60"/>
      <c r="J25" s="6" t="s">
        <v>109</v>
      </c>
      <c r="K25" s="6" t="s">
        <v>52</v>
      </c>
    </row>
    <row r="26" spans="2:44" x14ac:dyDescent="0.35">
      <c r="B26" s="6">
        <v>7</v>
      </c>
      <c r="C26" s="6" t="s">
        <v>121</v>
      </c>
      <c r="D26" s="59" t="s">
        <v>122</v>
      </c>
      <c r="E26" s="60"/>
      <c r="F26" s="60"/>
      <c r="G26" s="60"/>
      <c r="H26" s="60"/>
      <c r="I26" s="60"/>
      <c r="J26" s="6" t="s">
        <v>109</v>
      </c>
      <c r="K26" s="6" t="s">
        <v>52</v>
      </c>
    </row>
    <row r="27" spans="2:44" x14ac:dyDescent="0.35">
      <c r="B27" s="6">
        <v>8</v>
      </c>
      <c r="C27" s="6" t="s">
        <v>123</v>
      </c>
      <c r="D27" s="59" t="s">
        <v>124</v>
      </c>
      <c r="E27" s="60"/>
      <c r="F27" s="60"/>
      <c r="G27" s="60"/>
      <c r="H27" s="60"/>
      <c r="I27" s="60"/>
      <c r="J27" s="6" t="s">
        <v>112</v>
      </c>
      <c r="K27" s="6" t="s">
        <v>52</v>
      </c>
    </row>
    <row r="28" spans="2:44" x14ac:dyDescent="0.35">
      <c r="B28" s="6">
        <v>9</v>
      </c>
      <c r="C28" s="6" t="s">
        <v>125</v>
      </c>
      <c r="D28" s="59" t="s">
        <v>57</v>
      </c>
      <c r="E28" s="60"/>
      <c r="F28" s="60"/>
      <c r="G28" s="60"/>
      <c r="H28" s="60"/>
      <c r="I28" s="60"/>
      <c r="J28" s="6" t="s">
        <v>112</v>
      </c>
      <c r="K28" s="6" t="s">
        <v>52</v>
      </c>
    </row>
    <row r="29" spans="2:44" x14ac:dyDescent="0.35">
      <c r="B29" s="6">
        <v>10</v>
      </c>
      <c r="C29" s="6" t="s">
        <v>126</v>
      </c>
      <c r="D29" s="59" t="s">
        <v>127</v>
      </c>
      <c r="E29" s="60"/>
      <c r="F29" s="60"/>
      <c r="G29" s="60"/>
      <c r="H29" s="60"/>
      <c r="I29" s="60"/>
      <c r="J29" s="6" t="s">
        <v>112</v>
      </c>
      <c r="K29" s="6" t="s">
        <v>52</v>
      </c>
    </row>
  </sheetData>
  <mergeCells count="86">
    <mergeCell ref="D29:I29"/>
    <mergeCell ref="D24:I24"/>
    <mergeCell ref="D25:I25"/>
    <mergeCell ref="D26:I26"/>
    <mergeCell ref="D27:I27"/>
    <mergeCell ref="D28:I28"/>
    <mergeCell ref="J18:K18"/>
    <mergeCell ref="D20:I20"/>
    <mergeCell ref="D21:I21"/>
    <mergeCell ref="D22:I22"/>
    <mergeCell ref="D23:I23"/>
    <mergeCell ref="B15:I15"/>
    <mergeCell ref="B16:I16"/>
    <mergeCell ref="B17:I17"/>
    <mergeCell ref="B18:I18"/>
    <mergeCell ref="D19:I19"/>
    <mergeCell ref="AH6:AM6"/>
    <mergeCell ref="B14:I14"/>
    <mergeCell ref="AH7:AM7"/>
    <mergeCell ref="AH8:AJ8"/>
    <mergeCell ref="AK8:AM8"/>
    <mergeCell ref="AH9:AM9"/>
    <mergeCell ref="AH10:AM10"/>
    <mergeCell ref="V10:AA10"/>
    <mergeCell ref="AB6:AG6"/>
    <mergeCell ref="AB7:AG7"/>
    <mergeCell ref="AB8:AD8"/>
    <mergeCell ref="AE8:AG8"/>
    <mergeCell ref="AB9:AG9"/>
    <mergeCell ref="AB10:AG10"/>
    <mergeCell ref="V6:AA6"/>
    <mergeCell ref="V7:AA7"/>
    <mergeCell ref="AH1:AM1"/>
    <mergeCell ref="AH2:AM2"/>
    <mergeCell ref="AH3:AM3"/>
    <mergeCell ref="AH4:AM4"/>
    <mergeCell ref="AH5:AM5"/>
    <mergeCell ref="AB1:AG1"/>
    <mergeCell ref="AB2:AG2"/>
    <mergeCell ref="AB3:AG3"/>
    <mergeCell ref="AB4:AG4"/>
    <mergeCell ref="AB5:AG5"/>
    <mergeCell ref="V8:X8"/>
    <mergeCell ref="Y8:AA8"/>
    <mergeCell ref="V9:AA9"/>
    <mergeCell ref="V1:AA1"/>
    <mergeCell ref="V2:AA2"/>
    <mergeCell ref="V3:AA3"/>
    <mergeCell ref="V4:AA4"/>
    <mergeCell ref="V5:AA5"/>
    <mergeCell ref="J10:O10"/>
    <mergeCell ref="P1:U1"/>
    <mergeCell ref="P2:U2"/>
    <mergeCell ref="P3:U3"/>
    <mergeCell ref="P4:U4"/>
    <mergeCell ref="P5:U5"/>
    <mergeCell ref="P6:U6"/>
    <mergeCell ref="P7:U7"/>
    <mergeCell ref="P8:R8"/>
    <mergeCell ref="S8:U8"/>
    <mergeCell ref="P9:U9"/>
    <mergeCell ref="P10:U10"/>
    <mergeCell ref="J6:O6"/>
    <mergeCell ref="J7:O7"/>
    <mergeCell ref="J8:L8"/>
    <mergeCell ref="M8:O8"/>
    <mergeCell ref="J9:O9"/>
    <mergeCell ref="J1:O1"/>
    <mergeCell ref="J2:O2"/>
    <mergeCell ref="J3:O3"/>
    <mergeCell ref="J4:O4"/>
    <mergeCell ref="J5:O5"/>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S53"/>
  <sheetViews>
    <sheetView tabSelected="1" zoomScale="49" workbookViewId="0">
      <selection activeCell="N34" sqref="N34"/>
    </sheetView>
  </sheetViews>
  <sheetFormatPr defaultColWidth="9.1796875" defaultRowHeight="14" x14ac:dyDescent="0.3"/>
  <cols>
    <col min="1" max="2" width="9.1796875" style="1" customWidth="1"/>
    <col min="3" max="3" width="10.453125" style="1" bestFit="1" customWidth="1"/>
    <col min="4" max="4" width="83.7265625" style="24" customWidth="1"/>
    <col min="5" max="5" width="87.36328125" style="1" customWidth="1"/>
    <col min="6" max="7" width="9.1796875" style="1" customWidth="1"/>
    <col min="8" max="8" width="18" style="1" bestFit="1" customWidth="1"/>
    <col min="9" max="18" width="22.7265625" style="1" customWidth="1"/>
    <col min="19" max="19" width="9.1796875" style="1" customWidth="1"/>
    <col min="20" max="16384" width="9.1796875" style="1"/>
  </cols>
  <sheetData>
    <row r="1" spans="2:19" x14ac:dyDescent="0.3">
      <c r="B1" s="37"/>
      <c r="C1" s="37"/>
      <c r="D1" s="39" t="s">
        <v>0</v>
      </c>
      <c r="E1" s="39" t="s">
        <v>0</v>
      </c>
      <c r="F1" s="43" t="s">
        <v>1</v>
      </c>
      <c r="G1" s="43" t="s">
        <v>1</v>
      </c>
      <c r="H1" s="43" t="s">
        <v>1</v>
      </c>
      <c r="I1" s="50" t="s">
        <v>128</v>
      </c>
      <c r="J1" s="50" t="s">
        <v>128</v>
      </c>
      <c r="K1" s="50" t="s">
        <v>129</v>
      </c>
      <c r="L1" s="50" t="s">
        <v>129</v>
      </c>
      <c r="M1" s="50" t="s">
        <v>130</v>
      </c>
      <c r="N1" s="50" t="s">
        <v>130</v>
      </c>
      <c r="O1" s="50" t="s">
        <v>131</v>
      </c>
      <c r="P1" s="50" t="s">
        <v>131</v>
      </c>
      <c r="Q1" s="50" t="s">
        <v>132</v>
      </c>
      <c r="R1" s="50" t="s">
        <v>132</v>
      </c>
    </row>
    <row r="2" spans="2:19" x14ac:dyDescent="0.3">
      <c r="B2" s="37"/>
      <c r="C2" s="37"/>
      <c r="D2" s="39" t="s">
        <v>0</v>
      </c>
      <c r="E2" s="39" t="s">
        <v>0</v>
      </c>
      <c r="F2" s="43" t="s">
        <v>7</v>
      </c>
      <c r="G2" s="43" t="s">
        <v>7</v>
      </c>
      <c r="H2" s="43" t="s">
        <v>7</v>
      </c>
      <c r="I2" s="63" t="s">
        <v>8</v>
      </c>
      <c r="J2" s="63" t="s">
        <v>8</v>
      </c>
      <c r="K2" s="63" t="s">
        <v>9</v>
      </c>
      <c r="L2" s="63" t="s">
        <v>9</v>
      </c>
      <c r="M2" s="63" t="s">
        <v>10</v>
      </c>
      <c r="N2" s="63" t="s">
        <v>10</v>
      </c>
      <c r="O2" s="63" t="s">
        <v>11</v>
      </c>
      <c r="P2" s="63" t="s">
        <v>11</v>
      </c>
      <c r="Q2" s="63" t="s">
        <v>12</v>
      </c>
      <c r="R2" s="63" t="s">
        <v>12</v>
      </c>
    </row>
    <row r="3" spans="2:19" x14ac:dyDescent="0.3">
      <c r="B3" s="37"/>
      <c r="C3" s="37"/>
      <c r="D3" s="39" t="s">
        <v>0</v>
      </c>
      <c r="E3" s="39" t="s">
        <v>0</v>
      </c>
      <c r="F3" s="43" t="s">
        <v>13</v>
      </c>
      <c r="G3" s="43" t="s">
        <v>13</v>
      </c>
      <c r="H3" s="43" t="s">
        <v>13</v>
      </c>
      <c r="I3" s="63" t="s">
        <v>14</v>
      </c>
      <c r="J3" s="63" t="s">
        <v>14</v>
      </c>
      <c r="K3" s="63" t="s">
        <v>14</v>
      </c>
      <c r="L3" s="63" t="s">
        <v>14</v>
      </c>
      <c r="M3" s="63" t="s">
        <v>14</v>
      </c>
      <c r="N3" s="63" t="s">
        <v>14</v>
      </c>
      <c r="O3" s="63" t="s">
        <v>14</v>
      </c>
      <c r="P3" s="63" t="s">
        <v>14</v>
      </c>
      <c r="Q3" s="63" t="s">
        <v>14</v>
      </c>
      <c r="R3" s="63" t="s">
        <v>14</v>
      </c>
    </row>
    <row r="4" spans="2:19" x14ac:dyDescent="0.3">
      <c r="B4" s="37"/>
      <c r="C4" s="37"/>
      <c r="D4" s="39" t="s">
        <v>0</v>
      </c>
      <c r="E4" s="39" t="s">
        <v>0</v>
      </c>
      <c r="F4" s="43" t="s">
        <v>15</v>
      </c>
      <c r="G4" s="43" t="s">
        <v>15</v>
      </c>
      <c r="H4" s="43" t="s">
        <v>15</v>
      </c>
      <c r="I4" s="63" t="s">
        <v>16</v>
      </c>
      <c r="J4" s="63" t="s">
        <v>16</v>
      </c>
      <c r="K4" s="63" t="s">
        <v>16</v>
      </c>
      <c r="L4" s="63" t="s">
        <v>16</v>
      </c>
      <c r="M4" s="63" t="s">
        <v>16</v>
      </c>
      <c r="N4" s="63" t="s">
        <v>16</v>
      </c>
      <c r="O4" s="63" t="s">
        <v>16</v>
      </c>
      <c r="P4" s="63" t="s">
        <v>16</v>
      </c>
      <c r="Q4" s="63" t="s">
        <v>16</v>
      </c>
      <c r="R4" s="63" t="s">
        <v>16</v>
      </c>
    </row>
    <row r="5" spans="2:19" x14ac:dyDescent="0.3">
      <c r="B5" s="37"/>
      <c r="C5" s="37"/>
      <c r="D5" s="39" t="s">
        <v>0</v>
      </c>
      <c r="E5" s="39" t="s">
        <v>0</v>
      </c>
      <c r="F5" s="37"/>
      <c r="G5" s="37"/>
      <c r="H5" s="37"/>
      <c r="I5" s="63" t="s">
        <v>17</v>
      </c>
      <c r="J5" s="63" t="s">
        <v>17</v>
      </c>
      <c r="K5" s="63" t="s">
        <v>17</v>
      </c>
      <c r="L5" s="63" t="s">
        <v>17</v>
      </c>
      <c r="M5" s="63" t="s">
        <v>18</v>
      </c>
      <c r="N5" s="63" t="s">
        <v>18</v>
      </c>
      <c r="O5" s="63" t="s">
        <v>17</v>
      </c>
      <c r="P5" s="63" t="s">
        <v>17</v>
      </c>
      <c r="Q5" s="63" t="s">
        <v>19</v>
      </c>
      <c r="R5" s="63" t="s">
        <v>19</v>
      </c>
    </row>
    <row r="6" spans="2:19" x14ac:dyDescent="0.3">
      <c r="B6" s="60" t="s">
        <v>20</v>
      </c>
      <c r="C6" s="60" t="s">
        <v>20</v>
      </c>
      <c r="D6" s="60" t="s">
        <v>20</v>
      </c>
      <c r="E6" s="60" t="s">
        <v>20</v>
      </c>
      <c r="F6" s="60" t="s">
        <v>20</v>
      </c>
      <c r="G6" s="60" t="s">
        <v>20</v>
      </c>
      <c r="H6" s="60" t="s">
        <v>20</v>
      </c>
      <c r="I6" s="61" t="s">
        <v>21</v>
      </c>
      <c r="J6" s="61" t="s">
        <v>21</v>
      </c>
      <c r="K6" s="61" t="s">
        <v>22</v>
      </c>
      <c r="L6" s="61" t="s">
        <v>22</v>
      </c>
      <c r="M6" s="61" t="s">
        <v>23</v>
      </c>
      <c r="N6" s="61" t="s">
        <v>23</v>
      </c>
      <c r="O6" s="61" t="s">
        <v>24</v>
      </c>
      <c r="P6" s="61" t="s">
        <v>24</v>
      </c>
      <c r="Q6" s="61" t="s">
        <v>25</v>
      </c>
      <c r="R6" s="61" t="s">
        <v>25</v>
      </c>
    </row>
    <row r="7" spans="2:19" x14ac:dyDescent="0.3">
      <c r="B7" s="61" t="s">
        <v>26</v>
      </c>
      <c r="C7" s="61" t="s">
        <v>26</v>
      </c>
      <c r="D7" s="61" t="s">
        <v>26</v>
      </c>
      <c r="E7" s="61" t="s">
        <v>26</v>
      </c>
      <c r="F7" s="61" t="s">
        <v>26</v>
      </c>
      <c r="G7" s="61" t="s">
        <v>26</v>
      </c>
      <c r="H7" s="61" t="s">
        <v>26</v>
      </c>
      <c r="I7" s="61" t="s">
        <v>27</v>
      </c>
      <c r="J7" s="61" t="s">
        <v>27</v>
      </c>
      <c r="K7" s="61" t="s">
        <v>27</v>
      </c>
      <c r="L7" s="61" t="s">
        <v>27</v>
      </c>
      <c r="M7" s="61" t="s">
        <v>27</v>
      </c>
      <c r="N7" s="61" t="s">
        <v>27</v>
      </c>
      <c r="O7" s="61" t="s">
        <v>27</v>
      </c>
      <c r="P7" s="61" t="s">
        <v>27</v>
      </c>
      <c r="Q7" s="61" t="s">
        <v>27</v>
      </c>
      <c r="R7" s="61" t="s">
        <v>27</v>
      </c>
    </row>
    <row r="8" spans="2:19" x14ac:dyDescent="0.3">
      <c r="B8" s="61" t="s">
        <v>133</v>
      </c>
      <c r="C8" s="61" t="s">
        <v>133</v>
      </c>
      <c r="D8" s="61" t="s">
        <v>133</v>
      </c>
      <c r="E8" s="61" t="s">
        <v>133</v>
      </c>
      <c r="F8" s="61" t="s">
        <v>133</v>
      </c>
      <c r="G8" s="61" t="s">
        <v>133</v>
      </c>
      <c r="H8" s="61" t="s">
        <v>133</v>
      </c>
      <c r="I8" s="61" t="s">
        <v>134</v>
      </c>
      <c r="J8" s="61" t="s">
        <v>134</v>
      </c>
      <c r="K8" s="61" t="s">
        <v>134</v>
      </c>
      <c r="L8" s="61" t="s">
        <v>134</v>
      </c>
      <c r="M8" s="61" t="s">
        <v>134</v>
      </c>
      <c r="N8" s="61" t="s">
        <v>134</v>
      </c>
      <c r="O8" s="61" t="s">
        <v>134</v>
      </c>
      <c r="P8" s="61" t="s">
        <v>134</v>
      </c>
      <c r="Q8" s="61" t="s">
        <v>134</v>
      </c>
      <c r="R8" s="61" t="s">
        <v>134</v>
      </c>
    </row>
    <row r="9" spans="2:19" x14ac:dyDescent="0.3">
      <c r="B9" s="62" t="s">
        <v>31</v>
      </c>
      <c r="C9" s="62" t="s">
        <v>31</v>
      </c>
      <c r="D9" s="62" t="s">
        <v>31</v>
      </c>
      <c r="E9" s="62" t="s">
        <v>31</v>
      </c>
      <c r="F9" s="61" t="s">
        <v>32</v>
      </c>
      <c r="G9" s="61" t="s">
        <v>32</v>
      </c>
      <c r="H9" s="61" t="s">
        <v>32</v>
      </c>
      <c r="I9" s="61" t="s">
        <v>29</v>
      </c>
      <c r="J9" s="61" t="s">
        <v>29</v>
      </c>
      <c r="K9" s="61" t="s">
        <v>29</v>
      </c>
      <c r="L9" s="61" t="s">
        <v>29</v>
      </c>
      <c r="M9" s="61" t="s">
        <v>29</v>
      </c>
      <c r="N9" s="61" t="s">
        <v>29</v>
      </c>
      <c r="O9" s="61" t="s">
        <v>29</v>
      </c>
      <c r="P9" s="61" t="s">
        <v>29</v>
      </c>
      <c r="Q9" s="61" t="s">
        <v>29</v>
      </c>
      <c r="R9" s="61" t="s">
        <v>29</v>
      </c>
    </row>
    <row r="10" spans="2:19" x14ac:dyDescent="0.3">
      <c r="B10" s="62" t="s">
        <v>31</v>
      </c>
      <c r="C10" s="62" t="s">
        <v>31</v>
      </c>
      <c r="D10" s="62" t="s">
        <v>31</v>
      </c>
      <c r="E10" s="62" t="s">
        <v>31</v>
      </c>
      <c r="F10" s="61" t="s">
        <v>135</v>
      </c>
      <c r="G10" s="61" t="s">
        <v>135</v>
      </c>
      <c r="H10" s="61" t="s">
        <v>135</v>
      </c>
      <c r="I10" s="61" t="s">
        <v>30</v>
      </c>
      <c r="J10" s="61" t="s">
        <v>30</v>
      </c>
      <c r="K10" s="61" t="s">
        <v>30</v>
      </c>
      <c r="L10" s="61" t="s">
        <v>30</v>
      </c>
      <c r="M10" s="61" t="s">
        <v>30</v>
      </c>
      <c r="N10" s="61" t="s">
        <v>30</v>
      </c>
      <c r="O10" s="61" t="s">
        <v>30</v>
      </c>
      <c r="P10" s="61" t="s">
        <v>30</v>
      </c>
      <c r="Q10" s="61" t="s">
        <v>30</v>
      </c>
      <c r="R10" s="61" t="s">
        <v>30</v>
      </c>
    </row>
    <row r="11" spans="2:19" x14ac:dyDescent="0.3">
      <c r="B11" s="21" t="s">
        <v>102</v>
      </c>
      <c r="C11" s="21" t="s">
        <v>39</v>
      </c>
      <c r="D11" s="27" t="s">
        <v>136</v>
      </c>
      <c r="E11" s="21" t="s">
        <v>40</v>
      </c>
      <c r="F11" s="21" t="s">
        <v>137</v>
      </c>
      <c r="G11" s="21" t="s">
        <v>42</v>
      </c>
      <c r="H11" s="21" t="s">
        <v>138</v>
      </c>
      <c r="I11" s="21" t="s">
        <v>50</v>
      </c>
      <c r="J11" s="21" t="s">
        <v>139</v>
      </c>
      <c r="K11" s="21" t="s">
        <v>50</v>
      </c>
      <c r="L11" s="21" t="s">
        <v>139</v>
      </c>
      <c r="M11" s="21" t="s">
        <v>50</v>
      </c>
      <c r="N11" s="21" t="s">
        <v>139</v>
      </c>
      <c r="O11" s="21" t="s">
        <v>50</v>
      </c>
      <c r="P11" s="21" t="s">
        <v>139</v>
      </c>
      <c r="Q11" s="21" t="s">
        <v>50</v>
      </c>
      <c r="R11" s="21" t="s">
        <v>139</v>
      </c>
      <c r="S11" s="4"/>
    </row>
    <row r="12" spans="2:19" s="36" customFormat="1" x14ac:dyDescent="0.3">
      <c r="B12" s="31">
        <v>1</v>
      </c>
      <c r="C12" s="31" t="s">
        <v>52</v>
      </c>
      <c r="D12" s="32" t="s">
        <v>53</v>
      </c>
      <c r="E12" s="31" t="s">
        <v>53</v>
      </c>
      <c r="F12" s="31" t="s">
        <v>54</v>
      </c>
      <c r="G12" s="31">
        <v>1</v>
      </c>
      <c r="H12" s="31"/>
      <c r="I12" s="33"/>
      <c r="J12" s="34">
        <f>SUM(J14:J38)</f>
        <v>149945</v>
      </c>
      <c r="K12" s="33"/>
      <c r="L12" s="34">
        <f>SUM(L14:L38)</f>
        <v>165640</v>
      </c>
      <c r="M12" s="33"/>
      <c r="N12" s="34">
        <f>SUM(N14:N38)</f>
        <v>173650</v>
      </c>
      <c r="O12" s="33"/>
      <c r="P12" s="34">
        <f>SUM(P14:P38)</f>
        <v>182650</v>
      </c>
      <c r="Q12" s="33"/>
      <c r="R12" s="34">
        <f>SUM(R14:R38)</f>
        <v>220670</v>
      </c>
      <c r="S12" s="35"/>
    </row>
    <row r="13" spans="2:19" ht="42" x14ac:dyDescent="0.3">
      <c r="B13" s="4">
        <v>1</v>
      </c>
      <c r="C13" s="26">
        <v>1</v>
      </c>
      <c r="D13" s="25" t="s">
        <v>142</v>
      </c>
      <c r="E13" s="4" t="s">
        <v>142</v>
      </c>
      <c r="F13" s="4" t="s">
        <v>52</v>
      </c>
      <c r="G13" s="4" t="s">
        <v>52</v>
      </c>
      <c r="H13" s="4"/>
      <c r="I13" s="4"/>
      <c r="J13" s="4"/>
      <c r="K13" s="4"/>
      <c r="L13" s="4"/>
      <c r="M13" s="4"/>
      <c r="N13" s="4"/>
      <c r="O13" s="4"/>
      <c r="P13" s="4"/>
      <c r="Q13" s="4"/>
      <c r="R13" s="4"/>
      <c r="S13" s="4"/>
    </row>
    <row r="14" spans="2:19" x14ac:dyDescent="0.3">
      <c r="B14" s="4">
        <v>2</v>
      </c>
      <c r="C14" s="4" t="s">
        <v>143</v>
      </c>
      <c r="D14" s="25" t="s">
        <v>144</v>
      </c>
      <c r="E14" s="4" t="s">
        <v>144</v>
      </c>
      <c r="F14" s="4" t="s">
        <v>145</v>
      </c>
      <c r="G14" s="26">
        <v>30</v>
      </c>
      <c r="H14" s="28">
        <v>4500</v>
      </c>
      <c r="I14" s="7">
        <v>800</v>
      </c>
      <c r="J14" s="29">
        <f t="shared" ref="J14:J16" si="0">I14*$G14</f>
        <v>24000</v>
      </c>
      <c r="K14" s="7">
        <v>850</v>
      </c>
      <c r="L14" s="29">
        <v>25500</v>
      </c>
      <c r="M14" s="7">
        <v>750</v>
      </c>
      <c r="N14" s="29">
        <v>22500</v>
      </c>
      <c r="O14" s="7">
        <v>150</v>
      </c>
      <c r="P14" s="30">
        <v>4500</v>
      </c>
      <c r="Q14" s="7">
        <v>850</v>
      </c>
      <c r="R14" s="29">
        <v>25500</v>
      </c>
      <c r="S14" s="4"/>
    </row>
    <row r="15" spans="2:19" x14ac:dyDescent="0.3">
      <c r="B15" s="4">
        <v>3</v>
      </c>
      <c r="C15" s="4" t="s">
        <v>147</v>
      </c>
      <c r="D15" s="25" t="s">
        <v>148</v>
      </c>
      <c r="E15" s="4" t="s">
        <v>148</v>
      </c>
      <c r="F15" s="4" t="s">
        <v>145</v>
      </c>
      <c r="G15" s="26">
        <v>10</v>
      </c>
      <c r="H15" s="28">
        <v>9000</v>
      </c>
      <c r="I15" s="7">
        <v>900</v>
      </c>
      <c r="J15" s="30">
        <f t="shared" si="0"/>
        <v>9000</v>
      </c>
      <c r="K15" s="7">
        <v>950</v>
      </c>
      <c r="L15" s="29">
        <v>9500</v>
      </c>
      <c r="M15" s="7">
        <v>1050</v>
      </c>
      <c r="N15" s="29">
        <v>10500</v>
      </c>
      <c r="O15" s="7">
        <v>1250</v>
      </c>
      <c r="P15" s="29">
        <v>12500</v>
      </c>
      <c r="Q15" s="7">
        <v>1275</v>
      </c>
      <c r="R15" s="29">
        <v>12750</v>
      </c>
      <c r="S15" s="4"/>
    </row>
    <row r="16" spans="2:19" x14ac:dyDescent="0.3">
      <c r="B16" s="4">
        <v>4</v>
      </c>
      <c r="C16" s="4" t="s">
        <v>150</v>
      </c>
      <c r="D16" s="25" t="s">
        <v>151</v>
      </c>
      <c r="E16" s="4" t="s">
        <v>151</v>
      </c>
      <c r="F16" s="4" t="s">
        <v>145</v>
      </c>
      <c r="G16" s="26">
        <v>15</v>
      </c>
      <c r="H16" s="28">
        <v>15750</v>
      </c>
      <c r="I16" s="7">
        <v>1250</v>
      </c>
      <c r="J16" s="29">
        <f t="shared" si="0"/>
        <v>18750</v>
      </c>
      <c r="K16" s="7">
        <v>1050</v>
      </c>
      <c r="L16" s="30">
        <v>15750</v>
      </c>
      <c r="M16" s="7">
        <v>1250</v>
      </c>
      <c r="N16" s="29">
        <v>18750</v>
      </c>
      <c r="O16" s="7">
        <v>1450</v>
      </c>
      <c r="P16" s="29">
        <v>21750</v>
      </c>
      <c r="Q16" s="7">
        <v>1700</v>
      </c>
      <c r="R16" s="29">
        <v>25500</v>
      </c>
      <c r="S16" s="4"/>
    </row>
    <row r="17" spans="2:19" x14ac:dyDescent="0.3">
      <c r="B17" s="4">
        <v>5</v>
      </c>
      <c r="C17" s="26">
        <v>2</v>
      </c>
      <c r="D17" s="25" t="s">
        <v>154</v>
      </c>
      <c r="E17" s="4" t="s">
        <v>154</v>
      </c>
      <c r="F17" s="4" t="s">
        <v>52</v>
      </c>
      <c r="G17" s="4" t="s">
        <v>52</v>
      </c>
      <c r="H17" s="4"/>
      <c r="I17" s="4"/>
      <c r="J17" s="4"/>
      <c r="K17" s="4"/>
      <c r="L17" s="4"/>
      <c r="M17" s="4"/>
      <c r="N17" s="4"/>
      <c r="O17" s="4"/>
      <c r="P17" s="4"/>
      <c r="Q17" s="4"/>
      <c r="R17" s="4"/>
      <c r="S17" s="4"/>
    </row>
    <row r="18" spans="2:19" x14ac:dyDescent="0.3">
      <c r="B18" s="4">
        <v>6</v>
      </c>
      <c r="C18" s="4" t="s">
        <v>143</v>
      </c>
      <c r="D18" s="25" t="s">
        <v>144</v>
      </c>
      <c r="E18" s="4" t="s">
        <v>144</v>
      </c>
      <c r="F18" s="4" t="s">
        <v>145</v>
      </c>
      <c r="G18" s="26">
        <v>30</v>
      </c>
      <c r="H18" s="28">
        <v>1350</v>
      </c>
      <c r="I18" s="7">
        <v>45</v>
      </c>
      <c r="J18" s="30">
        <f t="shared" ref="J18:J20" si="1">I18*$G18</f>
        <v>1350</v>
      </c>
      <c r="K18" s="7">
        <v>50</v>
      </c>
      <c r="L18" s="29">
        <v>1500</v>
      </c>
      <c r="M18" s="7">
        <v>50</v>
      </c>
      <c r="N18" s="29">
        <v>1500</v>
      </c>
      <c r="O18" s="7">
        <v>180</v>
      </c>
      <c r="P18" s="29">
        <v>5400</v>
      </c>
      <c r="Q18" s="7">
        <v>200</v>
      </c>
      <c r="R18" s="29">
        <v>6000</v>
      </c>
      <c r="S18" s="4"/>
    </row>
    <row r="19" spans="2:19" x14ac:dyDescent="0.3">
      <c r="B19" s="4">
        <v>7</v>
      </c>
      <c r="C19" s="4" t="s">
        <v>147</v>
      </c>
      <c r="D19" s="25" t="s">
        <v>148</v>
      </c>
      <c r="E19" s="4" t="s">
        <v>148</v>
      </c>
      <c r="F19" s="4" t="s">
        <v>145</v>
      </c>
      <c r="G19" s="26">
        <v>10</v>
      </c>
      <c r="H19" s="25">
        <v>450</v>
      </c>
      <c r="I19" s="7">
        <v>45</v>
      </c>
      <c r="J19" s="22">
        <f t="shared" si="1"/>
        <v>450</v>
      </c>
      <c r="K19" s="7">
        <v>50</v>
      </c>
      <c r="L19" s="7">
        <v>500</v>
      </c>
      <c r="M19" s="7">
        <v>50</v>
      </c>
      <c r="N19" s="7">
        <v>500</v>
      </c>
      <c r="O19" s="7">
        <v>350</v>
      </c>
      <c r="P19" s="29">
        <v>3500</v>
      </c>
      <c r="Q19" s="7">
        <v>300</v>
      </c>
      <c r="R19" s="29">
        <v>3000</v>
      </c>
      <c r="S19" s="4"/>
    </row>
    <row r="20" spans="2:19" x14ac:dyDescent="0.3">
      <c r="B20" s="4">
        <v>8</v>
      </c>
      <c r="C20" s="4" t="s">
        <v>150</v>
      </c>
      <c r="D20" s="25" t="s">
        <v>151</v>
      </c>
      <c r="E20" s="4" t="s">
        <v>151</v>
      </c>
      <c r="F20" s="4" t="s">
        <v>145</v>
      </c>
      <c r="G20" s="26">
        <v>15</v>
      </c>
      <c r="H20" s="25">
        <v>675</v>
      </c>
      <c r="I20" s="7">
        <v>45</v>
      </c>
      <c r="J20" s="22">
        <f t="shared" si="1"/>
        <v>675</v>
      </c>
      <c r="K20" s="7">
        <v>50</v>
      </c>
      <c r="L20" s="7">
        <v>750</v>
      </c>
      <c r="M20" s="7">
        <v>50</v>
      </c>
      <c r="N20" s="7">
        <v>750</v>
      </c>
      <c r="O20" s="7">
        <v>550</v>
      </c>
      <c r="P20" s="29">
        <v>8250</v>
      </c>
      <c r="Q20" s="7">
        <v>400</v>
      </c>
      <c r="R20" s="29">
        <v>6000</v>
      </c>
      <c r="S20" s="4"/>
    </row>
    <row r="21" spans="2:19" x14ac:dyDescent="0.3">
      <c r="B21" s="4">
        <v>9</v>
      </c>
      <c r="C21" s="26">
        <v>3</v>
      </c>
      <c r="D21" s="25" t="s">
        <v>156</v>
      </c>
      <c r="E21" s="4" t="s">
        <v>156</v>
      </c>
      <c r="F21" s="4" t="s">
        <v>52</v>
      </c>
      <c r="G21" s="4" t="s">
        <v>52</v>
      </c>
      <c r="H21" s="4"/>
      <c r="I21" s="4"/>
      <c r="J21" s="4"/>
      <c r="K21" s="4"/>
      <c r="L21" s="4"/>
      <c r="M21" s="4"/>
      <c r="N21" s="4"/>
      <c r="O21" s="4"/>
      <c r="P21" s="4"/>
      <c r="Q21" s="4"/>
      <c r="R21" s="4"/>
      <c r="S21" s="4"/>
    </row>
    <row r="22" spans="2:19" x14ac:dyDescent="0.3">
      <c r="B22" s="4">
        <v>10</v>
      </c>
      <c r="C22" s="4" t="s">
        <v>143</v>
      </c>
      <c r="D22" s="25" t="s">
        <v>151</v>
      </c>
      <c r="E22" s="4" t="s">
        <v>151</v>
      </c>
      <c r="F22" s="4" t="s">
        <v>157</v>
      </c>
      <c r="G22" s="26">
        <v>1</v>
      </c>
      <c r="H22" s="28">
        <v>5000</v>
      </c>
      <c r="I22" s="7">
        <v>5000</v>
      </c>
      <c r="J22" s="30">
        <f>I22*$G22</f>
        <v>5000</v>
      </c>
      <c r="K22" s="7">
        <v>5650</v>
      </c>
      <c r="L22" s="29">
        <v>5650</v>
      </c>
      <c r="M22" s="7">
        <v>5500</v>
      </c>
      <c r="N22" s="29">
        <v>5500</v>
      </c>
      <c r="O22" s="7">
        <v>7800</v>
      </c>
      <c r="P22" s="29">
        <v>7800</v>
      </c>
      <c r="Q22" s="7">
        <v>7500</v>
      </c>
      <c r="R22" s="29">
        <v>7500</v>
      </c>
      <c r="S22" s="4"/>
    </row>
    <row r="23" spans="2:19" x14ac:dyDescent="0.3">
      <c r="B23" s="4">
        <v>11</v>
      </c>
      <c r="C23" s="26">
        <v>4</v>
      </c>
      <c r="D23" s="25" t="s">
        <v>159</v>
      </c>
      <c r="E23" s="4" t="s">
        <v>159</v>
      </c>
      <c r="F23" s="4" t="s">
        <v>52</v>
      </c>
      <c r="G23" s="4" t="s">
        <v>52</v>
      </c>
      <c r="H23" s="4"/>
      <c r="I23" s="4"/>
      <c r="J23" s="4"/>
      <c r="K23" s="4"/>
      <c r="L23" s="4"/>
      <c r="M23" s="4"/>
      <c r="N23" s="4"/>
      <c r="O23" s="4"/>
      <c r="P23" s="4"/>
      <c r="Q23" s="4"/>
      <c r="R23" s="4"/>
      <c r="S23" s="4"/>
    </row>
    <row r="24" spans="2:19" x14ac:dyDescent="0.3">
      <c r="B24" s="4">
        <v>12</v>
      </c>
      <c r="C24" s="4" t="s">
        <v>160</v>
      </c>
      <c r="D24" s="25" t="s">
        <v>161</v>
      </c>
      <c r="E24" s="4" t="s">
        <v>161</v>
      </c>
      <c r="F24" s="4" t="s">
        <v>157</v>
      </c>
      <c r="G24" s="26">
        <v>1</v>
      </c>
      <c r="H24" s="28">
        <v>4850</v>
      </c>
      <c r="I24" s="7">
        <v>5000</v>
      </c>
      <c r="J24" s="29">
        <f>I24*$G24</f>
        <v>5000</v>
      </c>
      <c r="K24" s="7">
        <v>4850</v>
      </c>
      <c r="L24" s="30">
        <v>4850</v>
      </c>
      <c r="M24" s="7">
        <v>6500</v>
      </c>
      <c r="N24" s="29">
        <v>6500</v>
      </c>
      <c r="O24" s="7">
        <v>8900</v>
      </c>
      <c r="P24" s="29">
        <v>8900</v>
      </c>
      <c r="Q24" s="7">
        <v>10500</v>
      </c>
      <c r="R24" s="29">
        <v>10500</v>
      </c>
      <c r="S24" s="4"/>
    </row>
    <row r="25" spans="2:19" x14ac:dyDescent="0.3">
      <c r="B25" s="4">
        <v>13</v>
      </c>
      <c r="C25" s="26">
        <v>5</v>
      </c>
      <c r="D25" s="25" t="s">
        <v>163</v>
      </c>
      <c r="E25" s="4" t="s">
        <v>163</v>
      </c>
      <c r="F25" s="4" t="s">
        <v>52</v>
      </c>
      <c r="G25" s="4" t="s">
        <v>52</v>
      </c>
      <c r="H25" s="4"/>
      <c r="I25" s="4"/>
      <c r="J25" s="4"/>
      <c r="K25" s="4"/>
      <c r="L25" s="4"/>
      <c r="M25" s="4"/>
      <c r="N25" s="4"/>
      <c r="O25" s="4"/>
      <c r="P25" s="4"/>
      <c r="Q25" s="4"/>
      <c r="R25" s="4"/>
      <c r="S25" s="4"/>
    </row>
    <row r="26" spans="2:19" x14ac:dyDescent="0.3">
      <c r="B26" s="4">
        <v>14</v>
      </c>
      <c r="C26" s="4" t="s">
        <v>143</v>
      </c>
      <c r="D26" s="25" t="s">
        <v>164</v>
      </c>
      <c r="E26" s="4" t="s">
        <v>164</v>
      </c>
      <c r="F26" s="4" t="s">
        <v>157</v>
      </c>
      <c r="G26" s="26">
        <v>1</v>
      </c>
      <c r="H26" s="28">
        <v>4250</v>
      </c>
      <c r="I26" s="7">
        <v>4250</v>
      </c>
      <c r="J26" s="30">
        <f t="shared" ref="J26:J29" si="2">I26*$G26</f>
        <v>4250</v>
      </c>
      <c r="K26" s="7">
        <v>8500</v>
      </c>
      <c r="L26" s="29">
        <v>8500</v>
      </c>
      <c r="M26" s="7">
        <v>5500</v>
      </c>
      <c r="N26" s="29">
        <v>5500</v>
      </c>
      <c r="O26" s="7">
        <v>7000</v>
      </c>
      <c r="P26" s="29">
        <v>7000</v>
      </c>
      <c r="Q26" s="7">
        <v>4870</v>
      </c>
      <c r="R26" s="29">
        <v>4870</v>
      </c>
      <c r="S26" s="4"/>
    </row>
    <row r="27" spans="2:19" x14ac:dyDescent="0.3">
      <c r="B27" s="4">
        <v>15</v>
      </c>
      <c r="C27" s="4" t="s">
        <v>165</v>
      </c>
      <c r="D27" s="25" t="s">
        <v>166</v>
      </c>
      <c r="E27" s="4" t="s">
        <v>166</v>
      </c>
      <c r="F27" s="4" t="s">
        <v>157</v>
      </c>
      <c r="G27" s="26">
        <v>1</v>
      </c>
      <c r="H27" s="28">
        <v>1650</v>
      </c>
      <c r="I27" s="7">
        <v>1650</v>
      </c>
      <c r="J27" s="30">
        <f t="shared" si="2"/>
        <v>1650</v>
      </c>
      <c r="K27" s="7">
        <v>1850</v>
      </c>
      <c r="L27" s="29">
        <v>1850</v>
      </c>
      <c r="M27" s="7">
        <v>1850</v>
      </c>
      <c r="N27" s="29">
        <v>1850</v>
      </c>
      <c r="O27" s="7">
        <v>8500</v>
      </c>
      <c r="P27" s="29">
        <v>8500</v>
      </c>
      <c r="Q27" s="7">
        <v>3250</v>
      </c>
      <c r="R27" s="29">
        <v>3250</v>
      </c>
      <c r="S27" s="4"/>
    </row>
    <row r="28" spans="2:19" x14ac:dyDescent="0.3">
      <c r="B28" s="4">
        <v>16</v>
      </c>
      <c r="C28" s="4" t="s">
        <v>167</v>
      </c>
      <c r="D28" s="25" t="s">
        <v>168</v>
      </c>
      <c r="E28" s="4" t="s">
        <v>168</v>
      </c>
      <c r="F28" s="4" t="s">
        <v>157</v>
      </c>
      <c r="G28" s="26">
        <v>1</v>
      </c>
      <c r="H28" s="28">
        <v>1050</v>
      </c>
      <c r="I28" s="7">
        <v>1120</v>
      </c>
      <c r="J28" s="29">
        <f t="shared" si="2"/>
        <v>1120</v>
      </c>
      <c r="K28" s="7">
        <v>2250</v>
      </c>
      <c r="L28" s="29">
        <v>2250</v>
      </c>
      <c r="M28" s="7">
        <v>1050</v>
      </c>
      <c r="N28" s="30">
        <v>1050</v>
      </c>
      <c r="O28" s="7">
        <v>4500</v>
      </c>
      <c r="P28" s="29">
        <v>4500</v>
      </c>
      <c r="Q28" s="7">
        <v>3500</v>
      </c>
      <c r="R28" s="29">
        <v>3500</v>
      </c>
      <c r="S28" s="4"/>
    </row>
    <row r="29" spans="2:19" x14ac:dyDescent="0.3">
      <c r="B29" s="4">
        <v>17</v>
      </c>
      <c r="C29" s="4" t="s">
        <v>169</v>
      </c>
      <c r="D29" s="25" t="s">
        <v>170</v>
      </c>
      <c r="E29" s="4" t="s">
        <v>170</v>
      </c>
      <c r="F29" s="4" t="s">
        <v>157</v>
      </c>
      <c r="G29" s="26">
        <v>1</v>
      </c>
      <c r="H29" s="28">
        <v>4950</v>
      </c>
      <c r="I29" s="7">
        <v>5000</v>
      </c>
      <c r="J29" s="29">
        <f t="shared" si="2"/>
        <v>5000</v>
      </c>
      <c r="K29" s="7">
        <v>7500</v>
      </c>
      <c r="L29" s="29">
        <v>7500</v>
      </c>
      <c r="M29" s="7">
        <v>6500</v>
      </c>
      <c r="N29" s="29">
        <v>6500</v>
      </c>
      <c r="O29" s="7">
        <v>4950</v>
      </c>
      <c r="P29" s="30">
        <v>4950</v>
      </c>
      <c r="Q29" s="7">
        <v>9500</v>
      </c>
      <c r="R29" s="29">
        <v>9500</v>
      </c>
      <c r="S29" s="4"/>
    </row>
    <row r="30" spans="2:19" ht="42" x14ac:dyDescent="0.3">
      <c r="B30" s="4">
        <v>18</v>
      </c>
      <c r="C30" s="26">
        <v>6</v>
      </c>
      <c r="D30" s="25" t="s">
        <v>172</v>
      </c>
      <c r="E30" s="4" t="s">
        <v>172</v>
      </c>
      <c r="F30" s="4" t="s">
        <v>52</v>
      </c>
      <c r="G30" s="4" t="s">
        <v>52</v>
      </c>
      <c r="H30" s="4"/>
      <c r="I30" s="4"/>
      <c r="J30" s="4"/>
      <c r="K30" s="4"/>
      <c r="L30" s="4"/>
      <c r="M30" s="4"/>
      <c r="N30" s="4"/>
      <c r="O30" s="4"/>
      <c r="P30" s="4"/>
      <c r="Q30" s="4"/>
      <c r="R30" s="4"/>
      <c r="S30" s="4"/>
    </row>
    <row r="31" spans="2:19" x14ac:dyDescent="0.3">
      <c r="B31" s="4">
        <v>19</v>
      </c>
      <c r="C31" s="4" t="s">
        <v>143</v>
      </c>
      <c r="D31" s="25" t="s">
        <v>173</v>
      </c>
      <c r="E31" s="4" t="s">
        <v>173</v>
      </c>
      <c r="F31" s="4" t="s">
        <v>157</v>
      </c>
      <c r="G31" s="26">
        <v>12</v>
      </c>
      <c r="H31" s="28">
        <v>7800</v>
      </c>
      <c r="I31" s="7">
        <v>750</v>
      </c>
      <c r="J31" s="29">
        <f>I31*$G31</f>
        <v>9000</v>
      </c>
      <c r="K31" s="7">
        <v>850</v>
      </c>
      <c r="L31" s="29">
        <v>10200</v>
      </c>
      <c r="M31" s="7">
        <v>1450</v>
      </c>
      <c r="N31" s="29">
        <v>17400</v>
      </c>
      <c r="O31" s="7">
        <v>1250</v>
      </c>
      <c r="P31" s="29">
        <v>15000</v>
      </c>
      <c r="Q31" s="7">
        <v>650</v>
      </c>
      <c r="R31" s="30">
        <v>7800</v>
      </c>
      <c r="S31" s="4"/>
    </row>
    <row r="32" spans="2:19" x14ac:dyDescent="0.3">
      <c r="B32" s="4">
        <v>20</v>
      </c>
      <c r="C32" s="4" t="s">
        <v>175</v>
      </c>
      <c r="D32" s="25" t="s">
        <v>176</v>
      </c>
      <c r="E32" s="4" t="s">
        <v>176</v>
      </c>
      <c r="F32" s="4" t="s">
        <v>157</v>
      </c>
      <c r="G32" s="26">
        <v>0</v>
      </c>
      <c r="H32" s="25">
        <v>0</v>
      </c>
      <c r="I32" s="7">
        <v>0</v>
      </c>
      <c r="J32" s="22">
        <v>0</v>
      </c>
      <c r="K32" s="7">
        <v>950</v>
      </c>
      <c r="L32" s="7">
        <v>0</v>
      </c>
      <c r="M32" s="7">
        <v>0</v>
      </c>
      <c r="N32" s="22">
        <v>0</v>
      </c>
      <c r="O32" s="7">
        <v>0</v>
      </c>
      <c r="P32" s="22">
        <v>0</v>
      </c>
      <c r="Q32" s="7">
        <v>0</v>
      </c>
      <c r="R32" s="22">
        <v>0</v>
      </c>
      <c r="S32" s="4"/>
    </row>
    <row r="33" spans="2:19" ht="56" x14ac:dyDescent="0.3">
      <c r="B33" s="4">
        <v>21</v>
      </c>
      <c r="C33" s="26">
        <v>7</v>
      </c>
      <c r="D33" s="25" t="s">
        <v>179</v>
      </c>
      <c r="E33" s="4" t="s">
        <v>179</v>
      </c>
      <c r="F33" s="4" t="s">
        <v>52</v>
      </c>
      <c r="G33" s="4" t="s">
        <v>52</v>
      </c>
      <c r="H33" s="4"/>
      <c r="I33" s="4"/>
      <c r="J33" s="4"/>
      <c r="K33" s="4"/>
      <c r="L33" s="4"/>
      <c r="M33" s="4"/>
      <c r="N33" s="4"/>
      <c r="O33" s="4"/>
      <c r="P33" s="4"/>
      <c r="Q33" s="4"/>
      <c r="R33" s="4"/>
      <c r="S33" s="4"/>
    </row>
    <row r="34" spans="2:19" x14ac:dyDescent="0.3">
      <c r="B34" s="4">
        <v>22</v>
      </c>
      <c r="C34" s="4" t="s">
        <v>143</v>
      </c>
      <c r="D34" s="25" t="s">
        <v>173</v>
      </c>
      <c r="E34" s="4" t="s">
        <v>173</v>
      </c>
      <c r="F34" s="4" t="s">
        <v>157</v>
      </c>
      <c r="G34" s="26">
        <v>12</v>
      </c>
      <c r="H34" s="28">
        <v>10200</v>
      </c>
      <c r="I34" s="7">
        <v>900</v>
      </c>
      <c r="J34" s="29">
        <f>I34*$G34</f>
        <v>10800</v>
      </c>
      <c r="K34" s="7">
        <v>850</v>
      </c>
      <c r="L34" s="30">
        <v>10200</v>
      </c>
      <c r="M34" s="7">
        <v>1650</v>
      </c>
      <c r="N34" s="29">
        <v>19800</v>
      </c>
      <c r="O34" s="7">
        <v>1050</v>
      </c>
      <c r="P34" s="29">
        <v>12600</v>
      </c>
      <c r="Q34" s="7">
        <v>950</v>
      </c>
      <c r="R34" s="29">
        <v>11400</v>
      </c>
      <c r="S34" s="4"/>
    </row>
    <row r="35" spans="2:19" x14ac:dyDescent="0.3">
      <c r="B35" s="4">
        <v>23</v>
      </c>
      <c r="C35" s="4" t="s">
        <v>175</v>
      </c>
      <c r="D35" s="25" t="s">
        <v>176</v>
      </c>
      <c r="E35" s="4" t="s">
        <v>176</v>
      </c>
      <c r="F35" s="4" t="s">
        <v>157</v>
      </c>
      <c r="G35" s="26">
        <v>0</v>
      </c>
      <c r="H35" s="25">
        <v>0</v>
      </c>
      <c r="I35" s="7">
        <v>0</v>
      </c>
      <c r="J35" s="22">
        <v>0</v>
      </c>
      <c r="K35" s="7">
        <v>950</v>
      </c>
      <c r="L35" s="7">
        <v>0</v>
      </c>
      <c r="M35" s="7">
        <v>0</v>
      </c>
      <c r="N35" s="22">
        <v>0</v>
      </c>
      <c r="O35" s="7">
        <v>0</v>
      </c>
      <c r="P35" s="22">
        <v>0</v>
      </c>
      <c r="Q35" s="7">
        <v>0</v>
      </c>
      <c r="R35" s="22">
        <v>0</v>
      </c>
      <c r="S35" s="4"/>
    </row>
    <row r="36" spans="2:19" x14ac:dyDescent="0.3">
      <c r="B36" s="4">
        <v>24</v>
      </c>
      <c r="C36" s="26">
        <v>8</v>
      </c>
      <c r="D36" s="25" t="s">
        <v>181</v>
      </c>
      <c r="E36" s="4" t="s">
        <v>181</v>
      </c>
      <c r="F36" s="4" t="s">
        <v>52</v>
      </c>
      <c r="G36" s="4" t="s">
        <v>52</v>
      </c>
      <c r="H36" s="4"/>
      <c r="I36" s="4"/>
      <c r="J36" s="4"/>
      <c r="K36" s="4"/>
      <c r="L36" s="4"/>
      <c r="M36" s="4"/>
      <c r="N36" s="4"/>
      <c r="O36" s="4"/>
      <c r="P36" s="4"/>
      <c r="Q36" s="4"/>
      <c r="R36" s="4"/>
      <c r="S36" s="4"/>
    </row>
    <row r="37" spans="2:19" x14ac:dyDescent="0.3">
      <c r="B37" s="4">
        <v>25</v>
      </c>
      <c r="C37" s="4" t="s">
        <v>143</v>
      </c>
      <c r="D37" s="25" t="s">
        <v>182</v>
      </c>
      <c r="E37" s="4" t="s">
        <v>182</v>
      </c>
      <c r="F37" s="4" t="s">
        <v>157</v>
      </c>
      <c r="G37" s="26">
        <v>24</v>
      </c>
      <c r="H37" s="28">
        <v>52800</v>
      </c>
      <c r="I37" s="7">
        <v>2200</v>
      </c>
      <c r="J37" s="30">
        <f t="shared" ref="J37:J38" si="3">I37*$G37</f>
        <v>52800</v>
      </c>
      <c r="K37" s="7">
        <v>2450</v>
      </c>
      <c r="L37" s="29">
        <v>58800</v>
      </c>
      <c r="M37" s="7">
        <v>2250</v>
      </c>
      <c r="N37" s="29">
        <v>54000</v>
      </c>
      <c r="O37" s="7">
        <v>2250</v>
      </c>
      <c r="P37" s="29">
        <v>54000</v>
      </c>
      <c r="Q37" s="7">
        <v>3250</v>
      </c>
      <c r="R37" s="29">
        <v>78000</v>
      </c>
      <c r="S37" s="4"/>
    </row>
    <row r="38" spans="2:19" x14ac:dyDescent="0.3">
      <c r="B38" s="4">
        <v>26</v>
      </c>
      <c r="C38" s="26">
        <v>9</v>
      </c>
      <c r="D38" s="25" t="s">
        <v>185</v>
      </c>
      <c r="E38" s="4" t="s">
        <v>185</v>
      </c>
      <c r="F38" s="4" t="s">
        <v>157</v>
      </c>
      <c r="G38" s="26">
        <v>1</v>
      </c>
      <c r="H38" s="28">
        <v>1050</v>
      </c>
      <c r="I38" s="7">
        <v>1100</v>
      </c>
      <c r="J38" s="29">
        <f t="shared" si="3"/>
        <v>1100</v>
      </c>
      <c r="K38" s="7">
        <v>2340</v>
      </c>
      <c r="L38" s="29">
        <v>2340</v>
      </c>
      <c r="M38" s="7">
        <v>1050</v>
      </c>
      <c r="N38" s="30">
        <v>1050</v>
      </c>
      <c r="O38" s="7">
        <v>3500</v>
      </c>
      <c r="P38" s="29">
        <v>3500</v>
      </c>
      <c r="Q38" s="7">
        <v>5600</v>
      </c>
      <c r="R38" s="29">
        <v>5600</v>
      </c>
      <c r="S38" s="4"/>
    </row>
    <row r="39" spans="2:19" s="36" customFormat="1" x14ac:dyDescent="0.3">
      <c r="B39" s="31">
        <v>2</v>
      </c>
      <c r="C39" s="31" t="s">
        <v>52</v>
      </c>
      <c r="D39" s="32" t="s">
        <v>69</v>
      </c>
      <c r="E39" s="31" t="s">
        <v>69</v>
      </c>
      <c r="F39" s="31" t="s">
        <v>54</v>
      </c>
      <c r="G39" s="31">
        <v>1</v>
      </c>
      <c r="H39" s="31"/>
      <c r="I39" s="33"/>
      <c r="J39" s="34">
        <f>SUM(J41:J52)</f>
        <v>53400</v>
      </c>
      <c r="K39" s="33"/>
      <c r="L39" s="34">
        <f>SUM(L41:L52)</f>
        <v>68650</v>
      </c>
      <c r="M39" s="33"/>
      <c r="N39" s="34">
        <f>SUM(N41:N52)</f>
        <v>84300</v>
      </c>
      <c r="O39" s="33"/>
      <c r="P39" s="34">
        <f>SUM(P41:P52)</f>
        <v>93500</v>
      </c>
      <c r="Q39" s="33"/>
      <c r="R39" s="34">
        <f>SUM(R41:R52)</f>
        <v>91400</v>
      </c>
      <c r="S39" s="35"/>
    </row>
    <row r="40" spans="2:19" x14ac:dyDescent="0.3">
      <c r="B40" s="4">
        <v>27</v>
      </c>
      <c r="C40" s="26">
        <v>1</v>
      </c>
      <c r="D40" s="25" t="s">
        <v>186</v>
      </c>
      <c r="E40" s="4" t="s">
        <v>186</v>
      </c>
      <c r="F40" s="4" t="s">
        <v>52</v>
      </c>
      <c r="G40" s="4" t="s">
        <v>52</v>
      </c>
      <c r="H40" s="4"/>
      <c r="I40" s="4"/>
      <c r="J40" s="4"/>
      <c r="K40" s="4"/>
      <c r="L40" s="4"/>
      <c r="M40" s="4"/>
      <c r="N40" s="4"/>
      <c r="O40" s="4"/>
      <c r="P40" s="4"/>
      <c r="Q40" s="4"/>
      <c r="R40" s="4"/>
      <c r="S40" s="4"/>
    </row>
    <row r="41" spans="2:19" ht="84" x14ac:dyDescent="0.3">
      <c r="B41" s="4">
        <v>28</v>
      </c>
      <c r="C41" s="4" t="s">
        <v>52</v>
      </c>
      <c r="D41" s="25" t="s">
        <v>187</v>
      </c>
      <c r="E41" s="4" t="s">
        <v>187</v>
      </c>
      <c r="F41" s="4" t="s">
        <v>188</v>
      </c>
      <c r="G41" s="26">
        <v>2</v>
      </c>
      <c r="H41" s="25">
        <v>500</v>
      </c>
      <c r="I41" s="7">
        <v>275</v>
      </c>
      <c r="J41" s="7">
        <f>I41*$G41</f>
        <v>550</v>
      </c>
      <c r="K41" s="7">
        <v>250</v>
      </c>
      <c r="L41" s="22">
        <f>K41*$G41</f>
        <v>500</v>
      </c>
      <c r="M41" s="7">
        <v>5600</v>
      </c>
      <c r="N41" s="7">
        <f>M41*$G41</f>
        <v>11200</v>
      </c>
      <c r="O41" s="7">
        <v>450</v>
      </c>
      <c r="P41" s="7">
        <f>O41*$G41</f>
        <v>900</v>
      </c>
      <c r="Q41" s="7">
        <v>850</v>
      </c>
      <c r="R41" s="7">
        <f>Q41*$G41</f>
        <v>1700</v>
      </c>
      <c r="S41" s="4"/>
    </row>
    <row r="42" spans="2:19" x14ac:dyDescent="0.3">
      <c r="B42" s="4">
        <v>29</v>
      </c>
      <c r="C42" s="26">
        <v>4</v>
      </c>
      <c r="D42" s="25" t="s">
        <v>190</v>
      </c>
      <c r="E42" s="4" t="s">
        <v>190</v>
      </c>
      <c r="F42" s="4" t="s">
        <v>52</v>
      </c>
      <c r="G42" s="4" t="s">
        <v>52</v>
      </c>
      <c r="H42" s="4"/>
      <c r="I42" s="4"/>
      <c r="J42" s="4"/>
      <c r="K42" s="4"/>
      <c r="L42" s="4"/>
      <c r="M42" s="4"/>
      <c r="N42" s="4"/>
      <c r="O42" s="4"/>
      <c r="P42" s="4"/>
      <c r="Q42" s="4"/>
      <c r="R42" s="4"/>
      <c r="S42" s="4"/>
    </row>
    <row r="43" spans="2:19" ht="84" x14ac:dyDescent="0.3">
      <c r="B43" s="4">
        <v>30</v>
      </c>
      <c r="C43" s="4" t="s">
        <v>52</v>
      </c>
      <c r="D43" s="25" t="s">
        <v>191</v>
      </c>
      <c r="E43" s="4" t="s">
        <v>191</v>
      </c>
      <c r="F43" s="4" t="s">
        <v>188</v>
      </c>
      <c r="G43" s="26">
        <v>1</v>
      </c>
      <c r="H43" s="28">
        <v>4650</v>
      </c>
      <c r="I43" s="7">
        <v>4650</v>
      </c>
      <c r="J43" s="30">
        <f>I43*$G43</f>
        <v>4650</v>
      </c>
      <c r="K43" s="7">
        <v>7250</v>
      </c>
      <c r="L43" s="29">
        <f>K43*$G43</f>
        <v>7250</v>
      </c>
      <c r="M43" s="7">
        <v>5500</v>
      </c>
      <c r="N43" s="29">
        <f>M43*$G43</f>
        <v>5500</v>
      </c>
      <c r="O43" s="7">
        <v>8500</v>
      </c>
      <c r="P43" s="29">
        <f>O43*$G43</f>
        <v>8500</v>
      </c>
      <c r="Q43" s="7">
        <v>8500</v>
      </c>
      <c r="R43" s="29">
        <f>Q43*$G43</f>
        <v>8500</v>
      </c>
      <c r="S43" s="4"/>
    </row>
    <row r="44" spans="2:19" x14ac:dyDescent="0.3">
      <c r="B44" s="4">
        <v>31</v>
      </c>
      <c r="C44" s="26">
        <v>5</v>
      </c>
      <c r="D44" s="25" t="s">
        <v>192</v>
      </c>
      <c r="E44" s="4" t="s">
        <v>192</v>
      </c>
      <c r="F44" s="4" t="s">
        <v>52</v>
      </c>
      <c r="G44" s="4" t="s">
        <v>52</v>
      </c>
      <c r="H44" s="4"/>
      <c r="I44" s="4"/>
      <c r="J44" s="4"/>
      <c r="K44" s="4"/>
      <c r="L44" s="4"/>
      <c r="M44" s="4"/>
      <c r="N44" s="4"/>
      <c r="O44" s="4"/>
      <c r="P44" s="4"/>
      <c r="Q44" s="4"/>
      <c r="R44" s="4"/>
      <c r="S44" s="4"/>
    </row>
    <row r="45" spans="2:19" ht="84" x14ac:dyDescent="0.3">
      <c r="B45" s="4">
        <v>32</v>
      </c>
      <c r="C45" s="4" t="s">
        <v>52</v>
      </c>
      <c r="D45" s="25" t="s">
        <v>193</v>
      </c>
      <c r="E45" s="4" t="s">
        <v>193</v>
      </c>
      <c r="F45" s="4" t="s">
        <v>188</v>
      </c>
      <c r="G45" s="26">
        <v>1</v>
      </c>
      <c r="H45" s="28">
        <v>4250</v>
      </c>
      <c r="I45" s="7">
        <v>4250</v>
      </c>
      <c r="J45" s="30">
        <f>I45*$G45</f>
        <v>4250</v>
      </c>
      <c r="K45" s="7">
        <v>6200</v>
      </c>
      <c r="L45" s="29">
        <f>K45*$G45</f>
        <v>6200</v>
      </c>
      <c r="M45" s="7">
        <v>6500</v>
      </c>
      <c r="N45" s="29">
        <f>M45*$G45</f>
        <v>6500</v>
      </c>
      <c r="O45" s="7">
        <v>8500</v>
      </c>
      <c r="P45" s="29">
        <f>O45*$G45</f>
        <v>8500</v>
      </c>
      <c r="Q45" s="7">
        <v>8500</v>
      </c>
      <c r="R45" s="29">
        <f>Q45*$G45</f>
        <v>8500</v>
      </c>
      <c r="S45" s="4"/>
    </row>
    <row r="46" spans="2:19" x14ac:dyDescent="0.3">
      <c r="B46" s="4">
        <v>33</v>
      </c>
      <c r="C46" s="26">
        <v>6</v>
      </c>
      <c r="D46" s="25" t="s">
        <v>194</v>
      </c>
      <c r="E46" s="4" t="s">
        <v>194</v>
      </c>
      <c r="F46" s="4" t="s">
        <v>52</v>
      </c>
      <c r="G46" s="4" t="s">
        <v>52</v>
      </c>
      <c r="H46" s="4"/>
      <c r="I46" s="4"/>
      <c r="J46" s="4"/>
      <c r="K46" s="4"/>
      <c r="L46" s="4"/>
      <c r="M46" s="4"/>
      <c r="N46" s="4"/>
      <c r="O46" s="4"/>
      <c r="P46" s="4"/>
      <c r="Q46" s="4"/>
      <c r="R46" s="4"/>
      <c r="S46" s="4"/>
    </row>
    <row r="47" spans="2:19" ht="84" x14ac:dyDescent="0.3">
      <c r="B47" s="4">
        <v>34</v>
      </c>
      <c r="C47" s="4" t="s">
        <v>52</v>
      </c>
      <c r="D47" s="25" t="s">
        <v>195</v>
      </c>
      <c r="E47" s="4" t="s">
        <v>195</v>
      </c>
      <c r="F47" s="4" t="s">
        <v>196</v>
      </c>
      <c r="G47" s="26">
        <v>3</v>
      </c>
      <c r="H47" s="28">
        <v>9750</v>
      </c>
      <c r="I47" s="7">
        <v>3250</v>
      </c>
      <c r="J47" s="30">
        <f>I47*$G47</f>
        <v>9750</v>
      </c>
      <c r="K47" s="7">
        <v>4650</v>
      </c>
      <c r="L47" s="29">
        <f>K47*$G47</f>
        <v>13950</v>
      </c>
      <c r="M47" s="7">
        <v>5500</v>
      </c>
      <c r="N47" s="29">
        <f>M47*$G47</f>
        <v>16500</v>
      </c>
      <c r="O47" s="7">
        <v>6500</v>
      </c>
      <c r="P47" s="29">
        <f>O47*$G47</f>
        <v>19500</v>
      </c>
      <c r="Q47" s="7">
        <v>6500</v>
      </c>
      <c r="R47" s="29">
        <f>Q47*$G47</f>
        <v>19500</v>
      </c>
      <c r="S47" s="4"/>
    </row>
    <row r="48" spans="2:19" x14ac:dyDescent="0.3">
      <c r="B48" s="4">
        <v>35</v>
      </c>
      <c r="C48" s="26">
        <v>7</v>
      </c>
      <c r="D48" s="25" t="s">
        <v>198</v>
      </c>
      <c r="E48" s="4" t="s">
        <v>198</v>
      </c>
      <c r="F48" s="4" t="s">
        <v>52</v>
      </c>
      <c r="G48" s="4" t="s">
        <v>52</v>
      </c>
      <c r="H48" s="4"/>
      <c r="I48" s="4"/>
      <c r="J48" s="4"/>
      <c r="K48" s="4"/>
      <c r="L48" s="4"/>
      <c r="M48" s="4"/>
      <c r="N48" s="4"/>
      <c r="O48" s="4"/>
      <c r="P48" s="4"/>
      <c r="Q48" s="4"/>
      <c r="R48" s="4"/>
      <c r="S48" s="4"/>
    </row>
    <row r="49" spans="2:19" ht="84" x14ac:dyDescent="0.3">
      <c r="B49" s="4">
        <v>36</v>
      </c>
      <c r="C49" s="4" t="s">
        <v>52</v>
      </c>
      <c r="D49" s="25" t="s">
        <v>199</v>
      </c>
      <c r="E49" s="4" t="s">
        <v>199</v>
      </c>
      <c r="F49" s="4" t="s">
        <v>196</v>
      </c>
      <c r="G49" s="26">
        <v>6</v>
      </c>
      <c r="H49" s="28">
        <v>22500</v>
      </c>
      <c r="I49" s="7">
        <v>3750</v>
      </c>
      <c r="J49" s="30">
        <f t="shared" ref="J49:J50" si="4">I49*$G49</f>
        <v>22500</v>
      </c>
      <c r="K49" s="7">
        <v>4650</v>
      </c>
      <c r="L49" s="29">
        <f t="shared" ref="L49:L50" si="5">K49*$G49</f>
        <v>27900</v>
      </c>
      <c r="M49" s="7">
        <v>5500</v>
      </c>
      <c r="N49" s="29">
        <f t="shared" ref="N49:N50" si="6">M49*$G49</f>
        <v>33000</v>
      </c>
      <c r="O49" s="7">
        <v>6500</v>
      </c>
      <c r="P49" s="29">
        <f t="shared" ref="P49:P50" si="7">O49*$G49</f>
        <v>39000</v>
      </c>
      <c r="Q49" s="7">
        <v>6500</v>
      </c>
      <c r="R49" s="29">
        <f t="shared" ref="R49:R50" si="8">Q49*$G49</f>
        <v>39000</v>
      </c>
      <c r="S49" s="4"/>
    </row>
    <row r="50" spans="2:19" x14ac:dyDescent="0.3">
      <c r="B50" s="4">
        <v>37</v>
      </c>
      <c r="C50" s="26">
        <v>9</v>
      </c>
      <c r="D50" s="25" t="s">
        <v>201</v>
      </c>
      <c r="E50" s="4" t="s">
        <v>201</v>
      </c>
      <c r="F50" s="4" t="s">
        <v>202</v>
      </c>
      <c r="G50" s="26">
        <v>30</v>
      </c>
      <c r="H50" s="28">
        <v>4350</v>
      </c>
      <c r="I50" s="7">
        <v>170</v>
      </c>
      <c r="J50" s="29">
        <f t="shared" si="4"/>
        <v>5100</v>
      </c>
      <c r="K50" s="7">
        <v>145</v>
      </c>
      <c r="L50" s="30">
        <f t="shared" si="5"/>
        <v>4350</v>
      </c>
      <c r="M50" s="7">
        <v>180</v>
      </c>
      <c r="N50" s="29">
        <f t="shared" si="6"/>
        <v>5400</v>
      </c>
      <c r="O50" s="7">
        <v>320</v>
      </c>
      <c r="P50" s="29">
        <f t="shared" si="7"/>
        <v>9600</v>
      </c>
      <c r="Q50" s="7">
        <v>190</v>
      </c>
      <c r="R50" s="29">
        <f t="shared" si="8"/>
        <v>5700</v>
      </c>
      <c r="S50" s="4"/>
    </row>
    <row r="51" spans="2:19" x14ac:dyDescent="0.3">
      <c r="B51" s="4">
        <v>38</v>
      </c>
      <c r="C51" s="26">
        <v>10</v>
      </c>
      <c r="D51" s="25" t="s">
        <v>204</v>
      </c>
      <c r="E51" s="4" t="s">
        <v>204</v>
      </c>
      <c r="F51" s="4" t="s">
        <v>52</v>
      </c>
      <c r="G51" s="4" t="s">
        <v>52</v>
      </c>
      <c r="H51" s="4"/>
      <c r="I51" s="4"/>
      <c r="J51" s="4"/>
      <c r="K51" s="4"/>
      <c r="L51" s="4"/>
      <c r="M51" s="4"/>
      <c r="N51" s="4"/>
      <c r="O51" s="4"/>
      <c r="P51" s="4"/>
      <c r="Q51" s="4"/>
      <c r="R51" s="4"/>
      <c r="S51" s="4"/>
    </row>
    <row r="52" spans="2:19" ht="28" x14ac:dyDescent="0.3">
      <c r="B52" s="4">
        <v>39</v>
      </c>
      <c r="C52" s="4" t="s">
        <v>52</v>
      </c>
      <c r="D52" s="25" t="s">
        <v>205</v>
      </c>
      <c r="E52" s="4" t="s">
        <v>205</v>
      </c>
      <c r="F52" s="4" t="s">
        <v>196</v>
      </c>
      <c r="G52" s="26">
        <v>1</v>
      </c>
      <c r="H52" s="28">
        <v>6200</v>
      </c>
      <c r="I52" s="7">
        <v>6600</v>
      </c>
      <c r="J52" s="29">
        <f>I52*$G52</f>
        <v>6600</v>
      </c>
      <c r="K52" s="7">
        <v>8500</v>
      </c>
      <c r="L52" s="29">
        <f>K52*$G52</f>
        <v>8500</v>
      </c>
      <c r="M52" s="7">
        <v>6200</v>
      </c>
      <c r="N52" s="30">
        <f>M52*$G52</f>
        <v>6200</v>
      </c>
      <c r="O52" s="7">
        <v>7500</v>
      </c>
      <c r="P52" s="29">
        <f>O52*$G52</f>
        <v>7500</v>
      </c>
      <c r="Q52" s="7">
        <v>8500</v>
      </c>
      <c r="R52" s="29">
        <f>Q52*$G52</f>
        <v>8500</v>
      </c>
      <c r="S52" s="4"/>
    </row>
    <row r="53" spans="2:19" x14ac:dyDescent="0.3">
      <c r="B53" s="4"/>
      <c r="C53" s="4"/>
      <c r="D53" s="25"/>
      <c r="E53" s="4"/>
      <c r="F53" s="4"/>
      <c r="G53" s="4"/>
      <c r="H53" s="4"/>
      <c r="I53" s="4"/>
      <c r="J53" s="4"/>
      <c r="K53" s="4"/>
      <c r="L53" s="4"/>
      <c r="M53" s="4"/>
      <c r="N53" s="4"/>
      <c r="O53" s="4"/>
      <c r="P53" s="4"/>
      <c r="Q53" s="4"/>
      <c r="R53" s="4"/>
      <c r="S53" s="4"/>
    </row>
  </sheetData>
  <autoFilter ref="B11:R52"/>
  <mergeCells count="63">
    <mergeCell ref="Q6:R6"/>
    <mergeCell ref="Q7:R7"/>
    <mergeCell ref="Q8:R8"/>
    <mergeCell ref="Q9:R9"/>
    <mergeCell ref="Q10:R10"/>
    <mergeCell ref="Q1:R1"/>
    <mergeCell ref="Q2:R2"/>
    <mergeCell ref="Q3:R3"/>
    <mergeCell ref="Q4:R4"/>
    <mergeCell ref="Q5:R5"/>
    <mergeCell ref="O6:P6"/>
    <mergeCell ref="O7:P7"/>
    <mergeCell ref="O8:P8"/>
    <mergeCell ref="O9:P9"/>
    <mergeCell ref="O10:P10"/>
    <mergeCell ref="O1:P1"/>
    <mergeCell ref="O2:P2"/>
    <mergeCell ref="O3:P3"/>
    <mergeCell ref="O4:P4"/>
    <mergeCell ref="O5:P5"/>
    <mergeCell ref="M6:N6"/>
    <mergeCell ref="M7:N7"/>
    <mergeCell ref="M8:N8"/>
    <mergeCell ref="M9:N9"/>
    <mergeCell ref="M10:N10"/>
    <mergeCell ref="M1:N1"/>
    <mergeCell ref="M2:N2"/>
    <mergeCell ref="M3:N3"/>
    <mergeCell ref="M4:N4"/>
    <mergeCell ref="M5:N5"/>
    <mergeCell ref="K6:L6"/>
    <mergeCell ref="K7:L7"/>
    <mergeCell ref="K8:L8"/>
    <mergeCell ref="K9:L9"/>
    <mergeCell ref="K10:L10"/>
    <mergeCell ref="K1:L1"/>
    <mergeCell ref="K2:L2"/>
    <mergeCell ref="K3:L3"/>
    <mergeCell ref="K4:L4"/>
    <mergeCell ref="K5:L5"/>
    <mergeCell ref="I6:J6"/>
    <mergeCell ref="I7:J7"/>
    <mergeCell ref="I8:J8"/>
    <mergeCell ref="I9:J9"/>
    <mergeCell ref="I10:J10"/>
    <mergeCell ref="I1:J1"/>
    <mergeCell ref="I2:J2"/>
    <mergeCell ref="I3:J3"/>
    <mergeCell ref="I4:J4"/>
    <mergeCell ref="I5:J5"/>
    <mergeCell ref="B6:H6"/>
    <mergeCell ref="B7:H7"/>
    <mergeCell ref="B8:H8"/>
    <mergeCell ref="B9:E10"/>
    <mergeCell ref="F9:H9"/>
    <mergeCell ref="F10:H10"/>
    <mergeCell ref="B1:C5"/>
    <mergeCell ref="D1:E5"/>
    <mergeCell ref="F1:H1"/>
    <mergeCell ref="F2:H2"/>
    <mergeCell ref="F3:H3"/>
    <mergeCell ref="F4:H4"/>
    <mergeCell ref="F5:H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EY52"/>
  <sheetViews>
    <sheetView workbookViewId="0">
      <selection activeCell="B2" sqref="B2:AM14"/>
    </sheetView>
  </sheetViews>
  <sheetFormatPr defaultRowHeight="14.5" x14ac:dyDescent="0.35"/>
  <cols>
    <col min="1" max="1" width="9.1796875" style="1" customWidth="1"/>
    <col min="2" max="2" width="9.1796875" style="2" customWidth="1"/>
    <col min="3" max="3" width="13.453125" style="2" customWidth="1"/>
    <col min="4" max="4" width="32.81640625" style="2" customWidth="1"/>
    <col min="5" max="5" width="20.7265625" style="2" customWidth="1"/>
    <col min="6" max="7" width="9.1796875" style="2" customWidth="1"/>
    <col min="8" max="8" width="15" style="2" customWidth="1"/>
    <col min="9" max="9" width="9.1796875" style="2" customWidth="1"/>
    <col min="10" max="12" width="14.453125" style="2" customWidth="1"/>
    <col min="13" max="15" width="9.1796875" style="2" customWidth="1"/>
    <col min="16" max="18" width="14.453125" style="2" customWidth="1"/>
    <col min="19" max="21" width="9.1796875" style="2" customWidth="1"/>
    <col min="22" max="24" width="14.453125" style="2" customWidth="1"/>
    <col min="25" max="27" width="9.1796875" style="2" customWidth="1"/>
    <col min="28" max="30" width="14.453125" style="2" customWidth="1"/>
    <col min="31" max="33" width="9.1796875" style="2" customWidth="1"/>
    <col min="34" max="36" width="14.453125" style="2" customWidth="1"/>
    <col min="37" max="39" width="9.1796875" style="2" customWidth="1"/>
    <col min="40" max="16379" width="9.1796875" style="1" customWidth="1"/>
  </cols>
  <sheetData>
    <row r="1" spans="2:39" x14ac:dyDescent="0.35">
      <c r="B1" s="64"/>
      <c r="C1" s="64"/>
      <c r="D1" s="39" t="s">
        <v>0</v>
      </c>
      <c r="E1" s="39" t="s">
        <v>0</v>
      </c>
      <c r="F1" s="40" t="s">
        <v>0</v>
      </c>
      <c r="G1" s="66" t="s">
        <v>1</v>
      </c>
      <c r="H1" s="66" t="s">
        <v>1</v>
      </c>
      <c r="I1" s="66" t="s">
        <v>1</v>
      </c>
      <c r="J1" s="73" t="s">
        <v>128</v>
      </c>
      <c r="K1" s="73"/>
      <c r="L1" s="73"/>
      <c r="M1" s="73"/>
      <c r="N1" s="73"/>
      <c r="O1" s="74"/>
      <c r="P1" s="73" t="s">
        <v>129</v>
      </c>
      <c r="Q1" s="73"/>
      <c r="R1" s="73"/>
      <c r="S1" s="73"/>
      <c r="T1" s="73"/>
      <c r="U1" s="74"/>
      <c r="V1" s="73" t="s">
        <v>130</v>
      </c>
      <c r="W1" s="73"/>
      <c r="X1" s="73"/>
      <c r="Y1" s="73"/>
      <c r="Z1" s="73"/>
      <c r="AA1" s="74"/>
      <c r="AB1" s="73" t="s">
        <v>131</v>
      </c>
      <c r="AC1" s="73"/>
      <c r="AD1" s="73"/>
      <c r="AE1" s="73"/>
      <c r="AF1" s="73"/>
      <c r="AG1" s="74"/>
      <c r="AH1" s="73" t="s">
        <v>132</v>
      </c>
      <c r="AI1" s="73"/>
      <c r="AJ1" s="73"/>
      <c r="AK1" s="73"/>
      <c r="AL1" s="73"/>
      <c r="AM1" s="74"/>
    </row>
    <row r="2" spans="2:39" x14ac:dyDescent="0.35">
      <c r="B2" s="65"/>
      <c r="C2" s="65"/>
      <c r="D2" s="41" t="s">
        <v>0</v>
      </c>
      <c r="E2" s="41" t="s">
        <v>0</v>
      </c>
      <c r="F2" s="42" t="s">
        <v>0</v>
      </c>
      <c r="G2" s="67" t="s">
        <v>7</v>
      </c>
      <c r="H2" s="67" t="s">
        <v>7</v>
      </c>
      <c r="I2" s="67" t="s">
        <v>7</v>
      </c>
      <c r="J2" s="75" t="s">
        <v>8</v>
      </c>
      <c r="K2" s="75"/>
      <c r="L2" s="75"/>
      <c r="M2" s="75"/>
      <c r="N2" s="75"/>
      <c r="O2" s="76"/>
      <c r="P2" s="75" t="s">
        <v>9</v>
      </c>
      <c r="Q2" s="75"/>
      <c r="R2" s="75"/>
      <c r="S2" s="75"/>
      <c r="T2" s="75"/>
      <c r="U2" s="76"/>
      <c r="V2" s="75" t="s">
        <v>10</v>
      </c>
      <c r="W2" s="75"/>
      <c r="X2" s="75"/>
      <c r="Y2" s="75"/>
      <c r="Z2" s="75"/>
      <c r="AA2" s="76"/>
      <c r="AB2" s="75" t="s">
        <v>11</v>
      </c>
      <c r="AC2" s="75"/>
      <c r="AD2" s="75"/>
      <c r="AE2" s="75"/>
      <c r="AF2" s="75"/>
      <c r="AG2" s="76"/>
      <c r="AH2" s="75" t="s">
        <v>12</v>
      </c>
      <c r="AI2" s="75"/>
      <c r="AJ2" s="75"/>
      <c r="AK2" s="75"/>
      <c r="AL2" s="75"/>
      <c r="AM2" s="76"/>
    </row>
    <row r="3" spans="2:39" x14ac:dyDescent="0.35">
      <c r="B3" s="65"/>
      <c r="C3" s="65"/>
      <c r="D3" s="41" t="s">
        <v>0</v>
      </c>
      <c r="E3" s="41" t="s">
        <v>0</v>
      </c>
      <c r="F3" s="42" t="s">
        <v>0</v>
      </c>
      <c r="G3" s="67" t="s">
        <v>13</v>
      </c>
      <c r="H3" s="67" t="s">
        <v>13</v>
      </c>
      <c r="I3" s="67" t="s">
        <v>13</v>
      </c>
      <c r="J3" s="75" t="s">
        <v>14</v>
      </c>
      <c r="K3" s="75"/>
      <c r="L3" s="75"/>
      <c r="M3" s="75"/>
      <c r="N3" s="75"/>
      <c r="O3" s="76"/>
      <c r="P3" s="75" t="s">
        <v>14</v>
      </c>
      <c r="Q3" s="75"/>
      <c r="R3" s="75"/>
      <c r="S3" s="75"/>
      <c r="T3" s="75"/>
      <c r="U3" s="76"/>
      <c r="V3" s="75" t="s">
        <v>14</v>
      </c>
      <c r="W3" s="75"/>
      <c r="X3" s="75"/>
      <c r="Y3" s="75"/>
      <c r="Z3" s="75"/>
      <c r="AA3" s="76"/>
      <c r="AB3" s="75" t="s">
        <v>14</v>
      </c>
      <c r="AC3" s="75"/>
      <c r="AD3" s="75"/>
      <c r="AE3" s="75"/>
      <c r="AF3" s="75"/>
      <c r="AG3" s="76"/>
      <c r="AH3" s="75" t="s">
        <v>14</v>
      </c>
      <c r="AI3" s="75"/>
      <c r="AJ3" s="75"/>
      <c r="AK3" s="75"/>
      <c r="AL3" s="75"/>
      <c r="AM3" s="76"/>
    </row>
    <row r="4" spans="2:39" x14ac:dyDescent="0.35">
      <c r="B4" s="65"/>
      <c r="C4" s="65"/>
      <c r="D4" s="41" t="s">
        <v>0</v>
      </c>
      <c r="E4" s="41" t="s">
        <v>0</v>
      </c>
      <c r="F4" s="42" t="s">
        <v>0</v>
      </c>
      <c r="G4" s="67" t="s">
        <v>15</v>
      </c>
      <c r="H4" s="67" t="s">
        <v>15</v>
      </c>
      <c r="I4" s="67" t="s">
        <v>15</v>
      </c>
      <c r="J4" s="75" t="s">
        <v>16</v>
      </c>
      <c r="K4" s="75"/>
      <c r="L4" s="75"/>
      <c r="M4" s="75"/>
      <c r="N4" s="75"/>
      <c r="O4" s="76"/>
      <c r="P4" s="75" t="s">
        <v>16</v>
      </c>
      <c r="Q4" s="75"/>
      <c r="R4" s="75"/>
      <c r="S4" s="75"/>
      <c r="T4" s="75"/>
      <c r="U4" s="76"/>
      <c r="V4" s="75" t="s">
        <v>16</v>
      </c>
      <c r="W4" s="75"/>
      <c r="X4" s="75"/>
      <c r="Y4" s="75"/>
      <c r="Z4" s="75"/>
      <c r="AA4" s="76"/>
      <c r="AB4" s="75" t="s">
        <v>16</v>
      </c>
      <c r="AC4" s="75"/>
      <c r="AD4" s="75"/>
      <c r="AE4" s="75"/>
      <c r="AF4" s="75"/>
      <c r="AG4" s="76"/>
      <c r="AH4" s="75" t="s">
        <v>16</v>
      </c>
      <c r="AI4" s="75"/>
      <c r="AJ4" s="75"/>
      <c r="AK4" s="75"/>
      <c r="AL4" s="75"/>
      <c r="AM4" s="76"/>
    </row>
    <row r="5" spans="2:39" x14ac:dyDescent="0.35">
      <c r="B5" s="65"/>
      <c r="C5" s="65"/>
      <c r="D5" s="41" t="s">
        <v>0</v>
      </c>
      <c r="E5" s="41" t="s">
        <v>0</v>
      </c>
      <c r="F5" s="42" t="s">
        <v>0</v>
      </c>
      <c r="G5" s="65"/>
      <c r="H5" s="65"/>
      <c r="I5" s="65"/>
      <c r="J5" s="75" t="s">
        <v>17</v>
      </c>
      <c r="K5" s="75"/>
      <c r="L5" s="75"/>
      <c r="M5" s="75"/>
      <c r="N5" s="75"/>
      <c r="O5" s="76"/>
      <c r="P5" s="75" t="s">
        <v>17</v>
      </c>
      <c r="Q5" s="75"/>
      <c r="R5" s="75"/>
      <c r="S5" s="75"/>
      <c r="T5" s="75"/>
      <c r="U5" s="76"/>
      <c r="V5" s="75" t="s">
        <v>18</v>
      </c>
      <c r="W5" s="75"/>
      <c r="X5" s="75"/>
      <c r="Y5" s="75"/>
      <c r="Z5" s="75"/>
      <c r="AA5" s="76"/>
      <c r="AB5" s="75" t="s">
        <v>17</v>
      </c>
      <c r="AC5" s="75"/>
      <c r="AD5" s="75"/>
      <c r="AE5" s="75"/>
      <c r="AF5" s="75"/>
      <c r="AG5" s="76"/>
      <c r="AH5" s="75" t="s">
        <v>19</v>
      </c>
      <c r="AI5" s="75"/>
      <c r="AJ5" s="75"/>
      <c r="AK5" s="75"/>
      <c r="AL5" s="75"/>
      <c r="AM5" s="76"/>
    </row>
    <row r="6" spans="2:39" x14ac:dyDescent="0.35">
      <c r="B6" s="68" t="s">
        <v>20</v>
      </c>
      <c r="C6" s="68" t="s">
        <v>20</v>
      </c>
      <c r="D6" s="68" t="s">
        <v>20</v>
      </c>
      <c r="E6" s="68" t="s">
        <v>20</v>
      </c>
      <c r="F6" s="68" t="s">
        <v>20</v>
      </c>
      <c r="G6" s="68" t="s">
        <v>20</v>
      </c>
      <c r="H6" s="68" t="s">
        <v>20</v>
      </c>
      <c r="I6" s="68" t="s">
        <v>20</v>
      </c>
      <c r="J6" s="77" t="s">
        <v>21</v>
      </c>
      <c r="K6" s="77"/>
      <c r="L6" s="77"/>
      <c r="M6" s="77"/>
      <c r="N6" s="77"/>
      <c r="O6" s="78"/>
      <c r="P6" s="77" t="s">
        <v>22</v>
      </c>
      <c r="Q6" s="77"/>
      <c r="R6" s="77"/>
      <c r="S6" s="77"/>
      <c r="T6" s="77"/>
      <c r="U6" s="78"/>
      <c r="V6" s="77" t="s">
        <v>23</v>
      </c>
      <c r="W6" s="77"/>
      <c r="X6" s="77"/>
      <c r="Y6" s="77"/>
      <c r="Z6" s="77"/>
      <c r="AA6" s="78"/>
      <c r="AB6" s="77" t="s">
        <v>24</v>
      </c>
      <c r="AC6" s="77"/>
      <c r="AD6" s="77"/>
      <c r="AE6" s="77"/>
      <c r="AF6" s="77"/>
      <c r="AG6" s="78"/>
      <c r="AH6" s="77" t="s">
        <v>25</v>
      </c>
      <c r="AI6" s="77"/>
      <c r="AJ6" s="77"/>
      <c r="AK6" s="77"/>
      <c r="AL6" s="77"/>
      <c r="AM6" s="78"/>
    </row>
    <row r="7" spans="2:39" x14ac:dyDescent="0.35">
      <c r="B7" s="69" t="s">
        <v>26</v>
      </c>
      <c r="C7" s="69" t="s">
        <v>26</v>
      </c>
      <c r="D7" s="69" t="s">
        <v>26</v>
      </c>
      <c r="E7" s="69" t="s">
        <v>26</v>
      </c>
      <c r="F7" s="69" t="s">
        <v>26</v>
      </c>
      <c r="G7" s="69" t="s">
        <v>26</v>
      </c>
      <c r="H7" s="69" t="s">
        <v>26</v>
      </c>
      <c r="I7" s="69" t="s">
        <v>26</v>
      </c>
      <c r="J7" s="77" t="s">
        <v>27</v>
      </c>
      <c r="K7" s="77"/>
      <c r="L7" s="78"/>
      <c r="M7" s="78"/>
      <c r="N7" s="78"/>
      <c r="O7" s="78"/>
      <c r="P7" s="77" t="s">
        <v>27</v>
      </c>
      <c r="Q7" s="77"/>
      <c r="R7" s="78"/>
      <c r="S7" s="78"/>
      <c r="T7" s="78"/>
      <c r="U7" s="78"/>
      <c r="V7" s="77" t="s">
        <v>27</v>
      </c>
      <c r="W7" s="77"/>
      <c r="X7" s="78"/>
      <c r="Y7" s="78"/>
      <c r="Z7" s="78"/>
      <c r="AA7" s="78"/>
      <c r="AB7" s="77" t="s">
        <v>27</v>
      </c>
      <c r="AC7" s="77"/>
      <c r="AD7" s="78"/>
      <c r="AE7" s="78"/>
      <c r="AF7" s="78"/>
      <c r="AG7" s="78"/>
      <c r="AH7" s="77" t="s">
        <v>27</v>
      </c>
      <c r="AI7" s="77"/>
      <c r="AJ7" s="78"/>
      <c r="AK7" s="78"/>
      <c r="AL7" s="78"/>
      <c r="AM7" s="78"/>
    </row>
    <row r="8" spans="2:39" x14ac:dyDescent="0.35">
      <c r="B8" s="69" t="s">
        <v>133</v>
      </c>
      <c r="C8" s="69" t="s">
        <v>133</v>
      </c>
      <c r="D8" s="69" t="s">
        <v>133</v>
      </c>
      <c r="E8" s="69" t="s">
        <v>133</v>
      </c>
      <c r="F8" s="69" t="s">
        <v>133</v>
      </c>
      <c r="G8" s="69" t="s">
        <v>133</v>
      </c>
      <c r="H8" s="69" t="s">
        <v>133</v>
      </c>
      <c r="I8" s="69" t="s">
        <v>133</v>
      </c>
      <c r="J8" s="77" t="s">
        <v>29</v>
      </c>
      <c r="K8" s="77"/>
      <c r="L8" s="78"/>
      <c r="M8" s="78"/>
      <c r="N8" s="78"/>
      <c r="O8" s="78"/>
      <c r="P8" s="77" t="s">
        <v>29</v>
      </c>
      <c r="Q8" s="77"/>
      <c r="R8" s="78"/>
      <c r="S8" s="78"/>
      <c r="T8" s="78"/>
      <c r="U8" s="78"/>
      <c r="V8" s="77" t="s">
        <v>29</v>
      </c>
      <c r="W8" s="77"/>
      <c r="X8" s="78"/>
      <c r="Y8" s="78"/>
      <c r="Z8" s="78"/>
      <c r="AA8" s="78"/>
      <c r="AB8" s="77" t="s">
        <v>29</v>
      </c>
      <c r="AC8" s="77"/>
      <c r="AD8" s="78"/>
      <c r="AE8" s="78"/>
      <c r="AF8" s="78"/>
      <c r="AG8" s="78"/>
      <c r="AH8" s="77" t="s">
        <v>29</v>
      </c>
      <c r="AI8" s="77"/>
      <c r="AJ8" s="78"/>
      <c r="AK8" s="78"/>
      <c r="AL8" s="78"/>
      <c r="AM8" s="78"/>
    </row>
    <row r="9" spans="2:39" x14ac:dyDescent="0.35">
      <c r="B9" s="70" t="s">
        <v>31</v>
      </c>
      <c r="C9" s="70" t="s">
        <v>31</v>
      </c>
      <c r="D9" s="70" t="s">
        <v>31</v>
      </c>
      <c r="E9" s="70" t="s">
        <v>31</v>
      </c>
      <c r="F9" s="70" t="s">
        <v>31</v>
      </c>
      <c r="G9" s="70" t="s">
        <v>32</v>
      </c>
      <c r="H9" s="70" t="s">
        <v>32</v>
      </c>
      <c r="I9" s="70" t="s">
        <v>32</v>
      </c>
      <c r="J9" s="70" t="s">
        <v>30</v>
      </c>
      <c r="K9" s="70"/>
      <c r="L9" s="72"/>
      <c r="M9" s="72"/>
      <c r="N9" s="72"/>
      <c r="O9" s="72"/>
      <c r="P9" s="70" t="s">
        <v>30</v>
      </c>
      <c r="Q9" s="70"/>
      <c r="R9" s="72"/>
      <c r="S9" s="72"/>
      <c r="T9" s="72"/>
      <c r="U9" s="72"/>
      <c r="V9" s="70" t="s">
        <v>30</v>
      </c>
      <c r="W9" s="70"/>
      <c r="X9" s="72"/>
      <c r="Y9" s="72"/>
      <c r="Z9" s="72"/>
      <c r="AA9" s="72"/>
      <c r="AB9" s="70" t="s">
        <v>30</v>
      </c>
      <c r="AC9" s="70"/>
      <c r="AD9" s="72"/>
      <c r="AE9" s="72"/>
      <c r="AF9" s="72"/>
      <c r="AG9" s="72"/>
      <c r="AH9" s="70" t="s">
        <v>30</v>
      </c>
      <c r="AI9" s="70"/>
      <c r="AJ9" s="72"/>
      <c r="AK9" s="72"/>
      <c r="AL9" s="72"/>
      <c r="AM9" s="72"/>
    </row>
    <row r="10" spans="2:39" x14ac:dyDescent="0.35">
      <c r="B10" s="70" t="s">
        <v>31</v>
      </c>
      <c r="C10" s="70" t="s">
        <v>31</v>
      </c>
      <c r="D10" s="70" t="s">
        <v>31</v>
      </c>
      <c r="E10" s="70" t="s">
        <v>31</v>
      </c>
      <c r="F10" s="70" t="s">
        <v>31</v>
      </c>
      <c r="G10" s="70" t="s">
        <v>35</v>
      </c>
      <c r="H10" s="70" t="s">
        <v>36</v>
      </c>
      <c r="I10" s="70"/>
      <c r="J10" s="70" t="s">
        <v>206</v>
      </c>
      <c r="K10" s="70"/>
      <c r="L10" s="72"/>
      <c r="M10" s="72"/>
      <c r="N10" s="72"/>
      <c r="O10" s="72"/>
      <c r="P10" s="70" t="s">
        <v>206</v>
      </c>
      <c r="Q10" s="70"/>
      <c r="R10" s="72"/>
      <c r="S10" s="72"/>
      <c r="T10" s="72"/>
      <c r="U10" s="72"/>
      <c r="V10" s="70" t="s">
        <v>206</v>
      </c>
      <c r="W10" s="70"/>
      <c r="X10" s="72"/>
      <c r="Y10" s="72"/>
      <c r="Z10" s="72"/>
      <c r="AA10" s="72"/>
      <c r="AB10" s="70" t="s">
        <v>206</v>
      </c>
      <c r="AC10" s="70"/>
      <c r="AD10" s="72"/>
      <c r="AE10" s="72"/>
      <c r="AF10" s="72"/>
      <c r="AG10" s="72"/>
      <c r="AH10" s="70" t="s">
        <v>206</v>
      </c>
      <c r="AI10" s="70"/>
      <c r="AJ10" s="72"/>
      <c r="AK10" s="72"/>
      <c r="AL10" s="72"/>
      <c r="AM10" s="72"/>
    </row>
    <row r="11" spans="2:39" ht="42" x14ac:dyDescent="0.35">
      <c r="B11" s="23" t="s">
        <v>38</v>
      </c>
      <c r="C11" s="23" t="s">
        <v>39</v>
      </c>
      <c r="D11" s="23" t="s">
        <v>40</v>
      </c>
      <c r="E11" s="23" t="s">
        <v>43</v>
      </c>
      <c r="F11" s="23" t="s">
        <v>41</v>
      </c>
      <c r="G11" s="23" t="s">
        <v>42</v>
      </c>
      <c r="H11" s="23" t="s">
        <v>207</v>
      </c>
      <c r="I11" s="23" t="s">
        <v>208</v>
      </c>
      <c r="J11" s="11" t="s">
        <v>209</v>
      </c>
      <c r="K11" s="79" t="s">
        <v>210</v>
      </c>
      <c r="L11" s="80"/>
      <c r="M11" s="81"/>
      <c r="N11" s="81"/>
      <c r="O11" s="82"/>
      <c r="P11" s="11" t="s">
        <v>209</v>
      </c>
      <c r="Q11" s="79" t="s">
        <v>210</v>
      </c>
      <c r="R11" s="80"/>
      <c r="S11" s="81"/>
      <c r="T11" s="81"/>
      <c r="U11" s="82"/>
      <c r="V11" s="11" t="s">
        <v>209</v>
      </c>
      <c r="W11" s="79" t="s">
        <v>210</v>
      </c>
      <c r="X11" s="80"/>
      <c r="Y11" s="81"/>
      <c r="Z11" s="81"/>
      <c r="AA11" s="82"/>
      <c r="AB11" s="11" t="s">
        <v>209</v>
      </c>
      <c r="AC11" s="79" t="s">
        <v>210</v>
      </c>
      <c r="AD11" s="80"/>
      <c r="AE11" s="81"/>
      <c r="AF11" s="81"/>
      <c r="AG11" s="82"/>
      <c r="AH11" s="11" t="s">
        <v>209</v>
      </c>
      <c r="AI11" s="79" t="s">
        <v>210</v>
      </c>
      <c r="AJ11" s="80"/>
      <c r="AK11" s="81"/>
      <c r="AL11" s="81"/>
      <c r="AM11" s="82"/>
    </row>
    <row r="12" spans="2:39" x14ac:dyDescent="0.35">
      <c r="B12" s="13">
        <v>1</v>
      </c>
      <c r="C12" s="13" t="s">
        <v>52</v>
      </c>
      <c r="D12" s="13" t="s">
        <v>53</v>
      </c>
      <c r="E12" s="13" t="s">
        <v>52</v>
      </c>
      <c r="F12" s="13" t="s">
        <v>54</v>
      </c>
      <c r="G12" s="13" t="s">
        <v>140</v>
      </c>
      <c r="H12" s="13" t="s">
        <v>58</v>
      </c>
      <c r="I12" s="13" t="s">
        <v>58</v>
      </c>
      <c r="J12" s="13" t="s">
        <v>52</v>
      </c>
      <c r="K12" s="71" t="s">
        <v>52</v>
      </c>
      <c r="L12" s="70"/>
      <c r="M12" s="70"/>
      <c r="N12" s="70"/>
      <c r="O12" s="72"/>
      <c r="P12" s="13" t="s">
        <v>52</v>
      </c>
      <c r="Q12" s="71" t="s">
        <v>52</v>
      </c>
      <c r="R12" s="70"/>
      <c r="S12" s="70"/>
      <c r="T12" s="70"/>
      <c r="U12" s="72"/>
      <c r="V12" s="13" t="s">
        <v>52</v>
      </c>
      <c r="W12" s="71" t="s">
        <v>52</v>
      </c>
      <c r="X12" s="70"/>
      <c r="Y12" s="70"/>
      <c r="Z12" s="70"/>
      <c r="AA12" s="72"/>
      <c r="AB12" s="13" t="s">
        <v>52</v>
      </c>
      <c r="AC12" s="71" t="s">
        <v>52</v>
      </c>
      <c r="AD12" s="70"/>
      <c r="AE12" s="70"/>
      <c r="AF12" s="70"/>
      <c r="AG12" s="72"/>
      <c r="AH12" s="13" t="s">
        <v>52</v>
      </c>
      <c r="AI12" s="71" t="s">
        <v>52</v>
      </c>
      <c r="AJ12" s="70"/>
      <c r="AK12" s="70"/>
      <c r="AL12" s="70"/>
      <c r="AM12" s="72"/>
    </row>
    <row r="13" spans="2:39" ht="70" x14ac:dyDescent="0.35">
      <c r="B13" s="13">
        <v>2</v>
      </c>
      <c r="C13" s="13" t="s">
        <v>141</v>
      </c>
      <c r="D13" s="13" t="s">
        <v>142</v>
      </c>
      <c r="E13" s="13" t="s">
        <v>52</v>
      </c>
      <c r="F13" s="13" t="s">
        <v>52</v>
      </c>
      <c r="G13" s="13" t="s">
        <v>177</v>
      </c>
      <c r="H13" s="13" t="s">
        <v>58</v>
      </c>
      <c r="I13" s="13" t="s">
        <v>58</v>
      </c>
      <c r="J13" s="13" t="s">
        <v>52</v>
      </c>
      <c r="K13" s="71" t="s">
        <v>52</v>
      </c>
      <c r="L13" s="70"/>
      <c r="M13" s="70"/>
      <c r="N13" s="70"/>
      <c r="O13" s="72"/>
      <c r="P13" s="13" t="s">
        <v>52</v>
      </c>
      <c r="Q13" s="71" t="s">
        <v>52</v>
      </c>
      <c r="R13" s="70"/>
      <c r="S13" s="70"/>
      <c r="T13" s="70"/>
      <c r="U13" s="72"/>
      <c r="V13" s="13" t="s">
        <v>52</v>
      </c>
      <c r="W13" s="71" t="s">
        <v>52</v>
      </c>
      <c r="X13" s="70"/>
      <c r="Y13" s="70"/>
      <c r="Z13" s="70"/>
      <c r="AA13" s="72"/>
      <c r="AB13" s="13" t="s">
        <v>52</v>
      </c>
      <c r="AC13" s="71" t="s">
        <v>52</v>
      </c>
      <c r="AD13" s="70"/>
      <c r="AE13" s="70"/>
      <c r="AF13" s="70"/>
      <c r="AG13" s="72"/>
      <c r="AH13" s="13" t="s">
        <v>52</v>
      </c>
      <c r="AI13" s="71" t="s">
        <v>52</v>
      </c>
      <c r="AJ13" s="70"/>
      <c r="AK13" s="70"/>
      <c r="AL13" s="70"/>
      <c r="AM13" s="72"/>
    </row>
    <row r="14" spans="2:39" x14ac:dyDescent="0.35">
      <c r="B14" s="3">
        <v>3</v>
      </c>
      <c r="C14" s="3" t="s">
        <v>143</v>
      </c>
      <c r="D14" s="3" t="s">
        <v>144</v>
      </c>
      <c r="E14" s="3" t="s">
        <v>52</v>
      </c>
      <c r="F14" s="3" t="s">
        <v>145</v>
      </c>
      <c r="G14" s="3" t="s">
        <v>146</v>
      </c>
      <c r="H14" s="3" t="s">
        <v>58</v>
      </c>
      <c r="I14" s="3" t="s">
        <v>58</v>
      </c>
    </row>
    <row r="15" spans="2:39" x14ac:dyDescent="0.35">
      <c r="B15" s="3">
        <v>4</v>
      </c>
      <c r="C15" s="3" t="s">
        <v>147</v>
      </c>
      <c r="D15" s="3" t="s">
        <v>148</v>
      </c>
      <c r="E15" s="3" t="s">
        <v>52</v>
      </c>
      <c r="F15" s="3" t="s">
        <v>145</v>
      </c>
      <c r="G15" s="3" t="s">
        <v>149</v>
      </c>
      <c r="H15" s="3" t="s">
        <v>58</v>
      </c>
      <c r="I15" s="3" t="s">
        <v>58</v>
      </c>
    </row>
    <row r="16" spans="2:39" x14ac:dyDescent="0.35">
      <c r="B16" s="3">
        <v>5</v>
      </c>
      <c r="C16" s="3" t="s">
        <v>150</v>
      </c>
      <c r="D16" s="3" t="s">
        <v>151</v>
      </c>
      <c r="E16" s="3" t="s">
        <v>52</v>
      </c>
      <c r="F16" s="3" t="s">
        <v>145</v>
      </c>
      <c r="G16" s="3" t="s">
        <v>152</v>
      </c>
      <c r="H16" s="3" t="s">
        <v>58</v>
      </c>
      <c r="I16" s="3" t="s">
        <v>58</v>
      </c>
    </row>
    <row r="17" spans="2:9" x14ac:dyDescent="0.35">
      <c r="B17" s="3">
        <v>6</v>
      </c>
      <c r="C17" s="3" t="s">
        <v>153</v>
      </c>
      <c r="D17" s="3" t="s">
        <v>154</v>
      </c>
      <c r="E17" s="3" t="s">
        <v>52</v>
      </c>
      <c r="F17" s="3" t="s">
        <v>52</v>
      </c>
      <c r="G17" s="3" t="s">
        <v>177</v>
      </c>
      <c r="H17" s="3" t="s">
        <v>58</v>
      </c>
      <c r="I17" s="3" t="s">
        <v>58</v>
      </c>
    </row>
    <row r="18" spans="2:9" x14ac:dyDescent="0.35">
      <c r="B18" s="3">
        <v>7</v>
      </c>
      <c r="C18" s="3" t="s">
        <v>143</v>
      </c>
      <c r="D18" s="3" t="s">
        <v>144</v>
      </c>
      <c r="E18" s="3" t="s">
        <v>52</v>
      </c>
      <c r="F18" s="3" t="s">
        <v>145</v>
      </c>
      <c r="G18" s="3" t="s">
        <v>146</v>
      </c>
      <c r="H18" s="3" t="s">
        <v>58</v>
      </c>
      <c r="I18" s="3" t="s">
        <v>58</v>
      </c>
    </row>
    <row r="19" spans="2:9" x14ac:dyDescent="0.35">
      <c r="B19" s="3">
        <v>8</v>
      </c>
      <c r="C19" s="3" t="s">
        <v>147</v>
      </c>
      <c r="D19" s="3" t="s">
        <v>148</v>
      </c>
      <c r="E19" s="3" t="s">
        <v>52</v>
      </c>
      <c r="F19" s="3" t="s">
        <v>145</v>
      </c>
      <c r="G19" s="3" t="s">
        <v>149</v>
      </c>
      <c r="H19" s="3" t="s">
        <v>58</v>
      </c>
      <c r="I19" s="3" t="s">
        <v>58</v>
      </c>
    </row>
    <row r="20" spans="2:9" x14ac:dyDescent="0.35">
      <c r="B20" s="3">
        <v>9</v>
      </c>
      <c r="C20" s="3" t="s">
        <v>150</v>
      </c>
      <c r="D20" s="3" t="s">
        <v>151</v>
      </c>
      <c r="E20" s="3" t="s">
        <v>52</v>
      </c>
      <c r="F20" s="3" t="s">
        <v>145</v>
      </c>
      <c r="G20" s="3" t="s">
        <v>152</v>
      </c>
      <c r="H20" s="3" t="s">
        <v>58</v>
      </c>
      <c r="I20" s="3" t="s">
        <v>58</v>
      </c>
    </row>
    <row r="21" spans="2:9" x14ac:dyDescent="0.35">
      <c r="B21" s="3">
        <v>10</v>
      </c>
      <c r="C21" s="3" t="s">
        <v>155</v>
      </c>
      <c r="D21" s="3" t="s">
        <v>156</v>
      </c>
      <c r="E21" s="3" t="s">
        <v>52</v>
      </c>
      <c r="F21" s="3" t="s">
        <v>52</v>
      </c>
      <c r="G21" s="3" t="s">
        <v>177</v>
      </c>
      <c r="H21" s="3" t="s">
        <v>58</v>
      </c>
      <c r="I21" s="3" t="s">
        <v>58</v>
      </c>
    </row>
    <row r="22" spans="2:9" x14ac:dyDescent="0.35">
      <c r="B22" s="3">
        <v>11</v>
      </c>
      <c r="C22" s="3" t="s">
        <v>143</v>
      </c>
      <c r="D22" s="3" t="s">
        <v>151</v>
      </c>
      <c r="E22" s="3" t="s">
        <v>52</v>
      </c>
      <c r="F22" s="3" t="s">
        <v>157</v>
      </c>
      <c r="G22" s="3" t="s">
        <v>140</v>
      </c>
      <c r="H22" s="3" t="s">
        <v>58</v>
      </c>
      <c r="I22" s="3" t="s">
        <v>58</v>
      </c>
    </row>
    <row r="23" spans="2:9" x14ac:dyDescent="0.35">
      <c r="B23" s="3">
        <v>12</v>
      </c>
      <c r="C23" s="3" t="s">
        <v>158</v>
      </c>
      <c r="D23" s="3" t="s">
        <v>159</v>
      </c>
      <c r="E23" s="3" t="s">
        <v>52</v>
      </c>
      <c r="F23" s="3" t="s">
        <v>52</v>
      </c>
      <c r="G23" s="3" t="s">
        <v>177</v>
      </c>
      <c r="H23" s="3" t="s">
        <v>58</v>
      </c>
      <c r="I23" s="3" t="s">
        <v>58</v>
      </c>
    </row>
    <row r="24" spans="2:9" x14ac:dyDescent="0.35">
      <c r="B24" s="3">
        <v>13</v>
      </c>
      <c r="C24" s="3" t="s">
        <v>160</v>
      </c>
      <c r="D24" s="3" t="s">
        <v>161</v>
      </c>
      <c r="E24" s="3" t="s">
        <v>52</v>
      </c>
      <c r="F24" s="3" t="s">
        <v>157</v>
      </c>
      <c r="G24" s="3" t="s">
        <v>140</v>
      </c>
      <c r="H24" s="3" t="s">
        <v>58</v>
      </c>
      <c r="I24" s="3" t="s">
        <v>58</v>
      </c>
    </row>
    <row r="25" spans="2:9" x14ac:dyDescent="0.35">
      <c r="B25" s="3">
        <v>14</v>
      </c>
      <c r="C25" s="3" t="s">
        <v>162</v>
      </c>
      <c r="D25" s="3" t="s">
        <v>163</v>
      </c>
      <c r="E25" s="3" t="s">
        <v>52</v>
      </c>
      <c r="F25" s="3" t="s">
        <v>52</v>
      </c>
      <c r="G25" s="3" t="s">
        <v>177</v>
      </c>
      <c r="H25" s="3" t="s">
        <v>58</v>
      </c>
      <c r="I25" s="3" t="s">
        <v>58</v>
      </c>
    </row>
    <row r="26" spans="2:9" x14ac:dyDescent="0.35">
      <c r="B26" s="3">
        <v>15</v>
      </c>
      <c r="C26" s="3" t="s">
        <v>143</v>
      </c>
      <c r="D26" s="3" t="s">
        <v>164</v>
      </c>
      <c r="E26" s="3" t="s">
        <v>52</v>
      </c>
      <c r="F26" s="3" t="s">
        <v>157</v>
      </c>
      <c r="G26" s="3" t="s">
        <v>140</v>
      </c>
      <c r="H26" s="3" t="s">
        <v>58</v>
      </c>
      <c r="I26" s="3" t="s">
        <v>58</v>
      </c>
    </row>
    <row r="27" spans="2:9" x14ac:dyDescent="0.35">
      <c r="B27" s="3">
        <v>16</v>
      </c>
      <c r="C27" s="3" t="s">
        <v>165</v>
      </c>
      <c r="D27" s="3" t="s">
        <v>166</v>
      </c>
      <c r="E27" s="3" t="s">
        <v>52</v>
      </c>
      <c r="F27" s="3" t="s">
        <v>157</v>
      </c>
      <c r="G27" s="3" t="s">
        <v>140</v>
      </c>
      <c r="H27" s="3" t="s">
        <v>58</v>
      </c>
      <c r="I27" s="3" t="s">
        <v>58</v>
      </c>
    </row>
    <row r="28" spans="2:9" x14ac:dyDescent="0.35">
      <c r="B28" s="3">
        <v>17</v>
      </c>
      <c r="C28" s="3" t="s">
        <v>167</v>
      </c>
      <c r="D28" s="3" t="s">
        <v>168</v>
      </c>
      <c r="E28" s="3" t="s">
        <v>52</v>
      </c>
      <c r="F28" s="3" t="s">
        <v>157</v>
      </c>
      <c r="G28" s="3" t="s">
        <v>140</v>
      </c>
      <c r="H28" s="3" t="s">
        <v>58</v>
      </c>
      <c r="I28" s="3" t="s">
        <v>58</v>
      </c>
    </row>
    <row r="29" spans="2:9" x14ac:dyDescent="0.35">
      <c r="B29" s="3">
        <v>18</v>
      </c>
      <c r="C29" s="3" t="s">
        <v>169</v>
      </c>
      <c r="D29" s="3" t="s">
        <v>170</v>
      </c>
      <c r="E29" s="3" t="s">
        <v>52</v>
      </c>
      <c r="F29" s="3" t="s">
        <v>157</v>
      </c>
      <c r="G29" s="3" t="s">
        <v>140</v>
      </c>
      <c r="H29" s="3" t="s">
        <v>58</v>
      </c>
      <c r="I29" s="3" t="s">
        <v>58</v>
      </c>
    </row>
    <row r="30" spans="2:9" x14ac:dyDescent="0.35">
      <c r="B30" s="3">
        <v>19</v>
      </c>
      <c r="C30" s="3" t="s">
        <v>171</v>
      </c>
      <c r="D30" s="3" t="s">
        <v>172</v>
      </c>
      <c r="E30" s="3" t="s">
        <v>52</v>
      </c>
      <c r="F30" s="3" t="s">
        <v>52</v>
      </c>
      <c r="G30" s="3" t="s">
        <v>177</v>
      </c>
      <c r="H30" s="3" t="s">
        <v>58</v>
      </c>
      <c r="I30" s="3" t="s">
        <v>58</v>
      </c>
    </row>
    <row r="31" spans="2:9" x14ac:dyDescent="0.35">
      <c r="B31" s="3">
        <v>20</v>
      </c>
      <c r="C31" s="3" t="s">
        <v>143</v>
      </c>
      <c r="D31" s="3" t="s">
        <v>173</v>
      </c>
      <c r="E31" s="3" t="s">
        <v>52</v>
      </c>
      <c r="F31" s="3" t="s">
        <v>157</v>
      </c>
      <c r="G31" s="3" t="s">
        <v>174</v>
      </c>
      <c r="H31" s="3" t="s">
        <v>58</v>
      </c>
      <c r="I31" s="3" t="s">
        <v>58</v>
      </c>
    </row>
    <row r="32" spans="2:9" x14ac:dyDescent="0.35">
      <c r="B32" s="3">
        <v>21</v>
      </c>
      <c r="C32" s="3" t="s">
        <v>175</v>
      </c>
      <c r="D32" s="3" t="s">
        <v>176</v>
      </c>
      <c r="E32" s="3" t="s">
        <v>52</v>
      </c>
      <c r="F32" s="3" t="s">
        <v>157</v>
      </c>
      <c r="G32" s="3" t="s">
        <v>177</v>
      </c>
      <c r="H32" s="3" t="s">
        <v>58</v>
      </c>
      <c r="I32" s="3" t="s">
        <v>58</v>
      </c>
    </row>
    <row r="33" spans="2:9" x14ac:dyDescent="0.35">
      <c r="B33" s="3">
        <v>22</v>
      </c>
      <c r="C33" s="3" t="s">
        <v>178</v>
      </c>
      <c r="D33" s="3" t="s">
        <v>179</v>
      </c>
      <c r="E33" s="3" t="s">
        <v>52</v>
      </c>
      <c r="F33" s="3" t="s">
        <v>52</v>
      </c>
      <c r="G33" s="3" t="s">
        <v>177</v>
      </c>
      <c r="H33" s="3" t="s">
        <v>58</v>
      </c>
      <c r="I33" s="3" t="s">
        <v>58</v>
      </c>
    </row>
    <row r="34" spans="2:9" x14ac:dyDescent="0.35">
      <c r="B34" s="3">
        <v>23</v>
      </c>
      <c r="C34" s="3" t="s">
        <v>143</v>
      </c>
      <c r="D34" s="3" t="s">
        <v>173</v>
      </c>
      <c r="E34" s="3" t="s">
        <v>52</v>
      </c>
      <c r="F34" s="3" t="s">
        <v>157</v>
      </c>
      <c r="G34" s="3" t="s">
        <v>174</v>
      </c>
      <c r="H34" s="3" t="s">
        <v>58</v>
      </c>
      <c r="I34" s="3" t="s">
        <v>58</v>
      </c>
    </row>
    <row r="35" spans="2:9" x14ac:dyDescent="0.35">
      <c r="B35" s="3">
        <v>24</v>
      </c>
      <c r="C35" s="3" t="s">
        <v>175</v>
      </c>
      <c r="D35" s="3" t="s">
        <v>176</v>
      </c>
      <c r="E35" s="3" t="s">
        <v>52</v>
      </c>
      <c r="F35" s="3" t="s">
        <v>157</v>
      </c>
      <c r="G35" s="3" t="s">
        <v>177</v>
      </c>
      <c r="H35" s="3" t="s">
        <v>58</v>
      </c>
      <c r="I35" s="3" t="s">
        <v>58</v>
      </c>
    </row>
    <row r="36" spans="2:9" x14ac:dyDescent="0.35">
      <c r="B36" s="3">
        <v>25</v>
      </c>
      <c r="C36" s="3" t="s">
        <v>180</v>
      </c>
      <c r="D36" s="3" t="s">
        <v>181</v>
      </c>
      <c r="E36" s="3" t="s">
        <v>52</v>
      </c>
      <c r="F36" s="3" t="s">
        <v>52</v>
      </c>
      <c r="G36" s="3" t="s">
        <v>177</v>
      </c>
      <c r="H36" s="3" t="s">
        <v>58</v>
      </c>
      <c r="I36" s="3" t="s">
        <v>58</v>
      </c>
    </row>
    <row r="37" spans="2:9" x14ac:dyDescent="0.35">
      <c r="B37" s="3">
        <v>26</v>
      </c>
      <c r="C37" s="3" t="s">
        <v>143</v>
      </c>
      <c r="D37" s="3" t="s">
        <v>182</v>
      </c>
      <c r="E37" s="3" t="s">
        <v>52</v>
      </c>
      <c r="F37" s="3" t="s">
        <v>157</v>
      </c>
      <c r="G37" s="3" t="s">
        <v>183</v>
      </c>
      <c r="H37" s="3" t="s">
        <v>58</v>
      </c>
      <c r="I37" s="3" t="s">
        <v>58</v>
      </c>
    </row>
    <row r="38" spans="2:9" x14ac:dyDescent="0.35">
      <c r="B38" s="3">
        <v>27</v>
      </c>
      <c r="C38" s="3" t="s">
        <v>184</v>
      </c>
      <c r="D38" s="3" t="s">
        <v>185</v>
      </c>
      <c r="E38" s="3" t="s">
        <v>52</v>
      </c>
      <c r="F38" s="3" t="s">
        <v>157</v>
      </c>
      <c r="G38" s="3" t="s">
        <v>140</v>
      </c>
      <c r="H38" s="3" t="s">
        <v>58</v>
      </c>
      <c r="I38" s="3" t="s">
        <v>58</v>
      </c>
    </row>
    <row r="39" spans="2:9" x14ac:dyDescent="0.35">
      <c r="B39" s="3">
        <v>28</v>
      </c>
      <c r="C39" s="3" t="s">
        <v>52</v>
      </c>
      <c r="D39" s="3" t="s">
        <v>69</v>
      </c>
      <c r="E39" s="3" t="s">
        <v>52</v>
      </c>
      <c r="F39" s="3" t="s">
        <v>54</v>
      </c>
      <c r="G39" s="3" t="s">
        <v>140</v>
      </c>
      <c r="H39" s="3" t="s">
        <v>58</v>
      </c>
      <c r="I39" s="3" t="s">
        <v>58</v>
      </c>
    </row>
    <row r="40" spans="2:9" x14ac:dyDescent="0.35">
      <c r="B40" s="3">
        <v>29</v>
      </c>
      <c r="C40" s="3" t="s">
        <v>141</v>
      </c>
      <c r="D40" s="3" t="s">
        <v>186</v>
      </c>
      <c r="E40" s="3" t="s">
        <v>52</v>
      </c>
      <c r="F40" s="3" t="s">
        <v>52</v>
      </c>
      <c r="G40" s="3" t="s">
        <v>177</v>
      </c>
      <c r="H40" s="3" t="s">
        <v>58</v>
      </c>
      <c r="I40" s="3" t="s">
        <v>58</v>
      </c>
    </row>
    <row r="41" spans="2:9" x14ac:dyDescent="0.35">
      <c r="B41" s="3">
        <v>30</v>
      </c>
      <c r="C41" s="3" t="s">
        <v>52</v>
      </c>
      <c r="D41" s="3" t="s">
        <v>187</v>
      </c>
      <c r="E41" s="3" t="s">
        <v>52</v>
      </c>
      <c r="F41" s="3" t="s">
        <v>188</v>
      </c>
      <c r="G41" s="3" t="s">
        <v>189</v>
      </c>
      <c r="H41" s="3" t="s">
        <v>58</v>
      </c>
      <c r="I41" s="3" t="s">
        <v>58</v>
      </c>
    </row>
    <row r="42" spans="2:9" x14ac:dyDescent="0.35">
      <c r="B42" s="3">
        <v>31</v>
      </c>
      <c r="C42" s="3" t="s">
        <v>158</v>
      </c>
      <c r="D42" s="3" t="s">
        <v>190</v>
      </c>
      <c r="E42" s="3" t="s">
        <v>52</v>
      </c>
      <c r="F42" s="3" t="s">
        <v>52</v>
      </c>
      <c r="G42" s="3" t="s">
        <v>177</v>
      </c>
      <c r="H42" s="3" t="s">
        <v>58</v>
      </c>
      <c r="I42" s="3" t="s">
        <v>58</v>
      </c>
    </row>
    <row r="43" spans="2:9" x14ac:dyDescent="0.35">
      <c r="B43" s="3">
        <v>32</v>
      </c>
      <c r="C43" s="3" t="s">
        <v>52</v>
      </c>
      <c r="D43" s="3" t="s">
        <v>191</v>
      </c>
      <c r="E43" s="3" t="s">
        <v>52</v>
      </c>
      <c r="F43" s="3" t="s">
        <v>188</v>
      </c>
      <c r="G43" s="3" t="s">
        <v>140</v>
      </c>
      <c r="H43" s="3" t="s">
        <v>58</v>
      </c>
      <c r="I43" s="3" t="s">
        <v>58</v>
      </c>
    </row>
    <row r="44" spans="2:9" x14ac:dyDescent="0.35">
      <c r="B44" s="3">
        <v>33</v>
      </c>
      <c r="C44" s="3" t="s">
        <v>162</v>
      </c>
      <c r="D44" s="3" t="s">
        <v>192</v>
      </c>
      <c r="E44" s="3" t="s">
        <v>52</v>
      </c>
      <c r="F44" s="3" t="s">
        <v>52</v>
      </c>
      <c r="G44" s="3" t="s">
        <v>177</v>
      </c>
      <c r="H44" s="3" t="s">
        <v>58</v>
      </c>
      <c r="I44" s="3" t="s">
        <v>58</v>
      </c>
    </row>
    <row r="45" spans="2:9" x14ac:dyDescent="0.35">
      <c r="B45" s="3">
        <v>34</v>
      </c>
      <c r="C45" s="3" t="s">
        <v>52</v>
      </c>
      <c r="D45" s="3" t="s">
        <v>193</v>
      </c>
      <c r="E45" s="3" t="s">
        <v>52</v>
      </c>
      <c r="F45" s="3" t="s">
        <v>188</v>
      </c>
      <c r="G45" s="3" t="s">
        <v>140</v>
      </c>
      <c r="H45" s="3" t="s">
        <v>58</v>
      </c>
      <c r="I45" s="3" t="s">
        <v>58</v>
      </c>
    </row>
    <row r="46" spans="2:9" x14ac:dyDescent="0.35">
      <c r="B46" s="3">
        <v>35</v>
      </c>
      <c r="C46" s="3" t="s">
        <v>171</v>
      </c>
      <c r="D46" s="3" t="s">
        <v>194</v>
      </c>
      <c r="E46" s="3" t="s">
        <v>52</v>
      </c>
      <c r="F46" s="3" t="s">
        <v>52</v>
      </c>
      <c r="G46" s="3" t="s">
        <v>177</v>
      </c>
      <c r="H46" s="3" t="s">
        <v>58</v>
      </c>
      <c r="I46" s="3" t="s">
        <v>58</v>
      </c>
    </row>
    <row r="47" spans="2:9" x14ac:dyDescent="0.35">
      <c r="B47" s="3">
        <v>36</v>
      </c>
      <c r="C47" s="3" t="s">
        <v>52</v>
      </c>
      <c r="D47" s="3" t="s">
        <v>195</v>
      </c>
      <c r="E47" s="3" t="s">
        <v>52</v>
      </c>
      <c r="F47" s="3" t="s">
        <v>196</v>
      </c>
      <c r="G47" s="3" t="s">
        <v>197</v>
      </c>
      <c r="H47" s="3" t="s">
        <v>58</v>
      </c>
      <c r="I47" s="3" t="s">
        <v>58</v>
      </c>
    </row>
    <row r="48" spans="2:9" x14ac:dyDescent="0.35">
      <c r="B48" s="3">
        <v>37</v>
      </c>
      <c r="C48" s="3" t="s">
        <v>178</v>
      </c>
      <c r="D48" s="3" t="s">
        <v>198</v>
      </c>
      <c r="E48" s="3" t="s">
        <v>52</v>
      </c>
      <c r="F48" s="3" t="s">
        <v>52</v>
      </c>
      <c r="G48" s="3" t="s">
        <v>177</v>
      </c>
      <c r="H48" s="3" t="s">
        <v>58</v>
      </c>
      <c r="I48" s="3" t="s">
        <v>58</v>
      </c>
    </row>
    <row r="49" spans="2:9" x14ac:dyDescent="0.35">
      <c r="B49" s="3">
        <v>38</v>
      </c>
      <c r="C49" s="3" t="s">
        <v>52</v>
      </c>
      <c r="D49" s="3" t="s">
        <v>199</v>
      </c>
      <c r="E49" s="3" t="s">
        <v>52</v>
      </c>
      <c r="F49" s="3" t="s">
        <v>196</v>
      </c>
      <c r="G49" s="3" t="s">
        <v>200</v>
      </c>
      <c r="H49" s="3" t="s">
        <v>58</v>
      </c>
      <c r="I49" s="3" t="s">
        <v>58</v>
      </c>
    </row>
    <row r="50" spans="2:9" x14ac:dyDescent="0.35">
      <c r="B50" s="3">
        <v>39</v>
      </c>
      <c r="C50" s="3" t="s">
        <v>184</v>
      </c>
      <c r="D50" s="3" t="s">
        <v>201</v>
      </c>
      <c r="E50" s="3" t="s">
        <v>52</v>
      </c>
      <c r="F50" s="3" t="s">
        <v>202</v>
      </c>
      <c r="G50" s="3" t="s">
        <v>146</v>
      </c>
      <c r="H50" s="3" t="s">
        <v>58</v>
      </c>
      <c r="I50" s="3" t="s">
        <v>58</v>
      </c>
    </row>
    <row r="51" spans="2:9" x14ac:dyDescent="0.35">
      <c r="B51" s="3">
        <v>40</v>
      </c>
      <c r="C51" s="3" t="s">
        <v>203</v>
      </c>
      <c r="D51" s="3" t="s">
        <v>204</v>
      </c>
      <c r="E51" s="3" t="s">
        <v>52</v>
      </c>
      <c r="F51" s="3" t="s">
        <v>52</v>
      </c>
      <c r="G51" s="3" t="s">
        <v>177</v>
      </c>
      <c r="H51" s="3" t="s">
        <v>58</v>
      </c>
      <c r="I51" s="3" t="s">
        <v>58</v>
      </c>
    </row>
    <row r="52" spans="2:9" x14ac:dyDescent="0.35">
      <c r="B52" s="3">
        <v>41</v>
      </c>
      <c r="C52" s="3" t="s">
        <v>52</v>
      </c>
      <c r="D52" s="3" t="s">
        <v>205</v>
      </c>
      <c r="E52" s="3" t="s">
        <v>52</v>
      </c>
      <c r="F52" s="3" t="s">
        <v>196</v>
      </c>
      <c r="G52" s="3" t="s">
        <v>140</v>
      </c>
      <c r="H52" s="3" t="s">
        <v>58</v>
      </c>
      <c r="I52" s="3" t="s">
        <v>58</v>
      </c>
    </row>
  </sheetData>
  <mergeCells count="79">
    <mergeCell ref="AI12:AM12"/>
    <mergeCell ref="AI13:AM13"/>
    <mergeCell ref="AH1:AM1"/>
    <mergeCell ref="AH2:AM2"/>
    <mergeCell ref="AH3:AM3"/>
    <mergeCell ref="AH4:AM4"/>
    <mergeCell ref="AH5:AM5"/>
    <mergeCell ref="AH6:AM6"/>
    <mergeCell ref="AH7:AM7"/>
    <mergeCell ref="AH8:AM8"/>
    <mergeCell ref="AH9:AM9"/>
    <mergeCell ref="AH10:AM10"/>
    <mergeCell ref="AI11:AM11"/>
    <mergeCell ref="AC12:AG12"/>
    <mergeCell ref="AC13:AG13"/>
    <mergeCell ref="AB1:AG1"/>
    <mergeCell ref="AB2:AG2"/>
    <mergeCell ref="AB3:AG3"/>
    <mergeCell ref="AB4:AG4"/>
    <mergeCell ref="AB5:AG5"/>
    <mergeCell ref="AB6:AG6"/>
    <mergeCell ref="AB7:AG7"/>
    <mergeCell ref="AB8:AG8"/>
    <mergeCell ref="AB9:AG9"/>
    <mergeCell ref="AB10:AG10"/>
    <mergeCell ref="AC11:AG11"/>
    <mergeCell ref="W12:AA12"/>
    <mergeCell ref="W13:AA13"/>
    <mergeCell ref="V1:AA1"/>
    <mergeCell ref="V2:AA2"/>
    <mergeCell ref="V3:AA3"/>
    <mergeCell ref="V4:AA4"/>
    <mergeCell ref="V5:AA5"/>
    <mergeCell ref="V6:AA6"/>
    <mergeCell ref="V7:AA7"/>
    <mergeCell ref="V8:AA8"/>
    <mergeCell ref="V9:AA9"/>
    <mergeCell ref="V10:AA10"/>
    <mergeCell ref="W11:AA11"/>
    <mergeCell ref="Q12:U12"/>
    <mergeCell ref="Q13:U13"/>
    <mergeCell ref="P1:U1"/>
    <mergeCell ref="P2:U2"/>
    <mergeCell ref="P3:U3"/>
    <mergeCell ref="P4:U4"/>
    <mergeCell ref="P5:U5"/>
    <mergeCell ref="P6:U6"/>
    <mergeCell ref="P7:U7"/>
    <mergeCell ref="P8:U8"/>
    <mergeCell ref="P9:U9"/>
    <mergeCell ref="P10:U10"/>
    <mergeCell ref="Q11:U11"/>
    <mergeCell ref="K12:O12"/>
    <mergeCell ref="K13:O13"/>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Mrunal Joshi</cp:lastModifiedBy>
  <dcterms:modified xsi:type="dcterms:W3CDTF">2024-10-24T12:03:18Z</dcterms:modified>
</cp:coreProperties>
</file>