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afa83667cb1addb/Desktop/"/>
    </mc:Choice>
  </mc:AlternateContent>
  <xr:revisionPtr revIDLastSave="23" documentId="11_F52B2005D16D18BAD3F39966A7CD938A9370AE90" xr6:coauthVersionLast="47" xr6:coauthVersionMax="47" xr10:uidLastSave="{974BCEE3-5705-408C-8941-F1316C5E1FD2}"/>
  <bookViews>
    <workbookView xWindow="-98" yWindow="-98" windowWidth="21795" windowHeight="12975" xr2:uid="{00000000-000D-0000-FFFF-FFFF00000000}"/>
  </bookViews>
  <sheets>
    <sheet name="BOQ Price Bi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M7" i="2"/>
  <c r="M11" i="2"/>
  <c r="M10" i="2"/>
  <c r="M9" i="2"/>
  <c r="M8" i="2"/>
  <c r="M6" i="2"/>
  <c r="M5" i="2"/>
  <c r="M4" i="2"/>
  <c r="M13" i="2" l="1"/>
  <c r="K5" i="2"/>
  <c r="K6" i="2"/>
  <c r="K7" i="2"/>
  <c r="K8" i="2"/>
  <c r="K9" i="2"/>
  <c r="K10" i="2"/>
  <c r="K11" i="2"/>
  <c r="K4" i="2"/>
  <c r="K13" i="2" s="1"/>
</calcChain>
</file>

<file path=xl/sharedStrings.xml><?xml version="1.0" encoding="utf-8"?>
<sst xmlns="http://schemas.openxmlformats.org/spreadsheetml/2006/main" count="47" uniqueCount="27">
  <si>
    <t>RFQ No: R2040
 COST COMPARISON REPORT</t>
  </si>
  <si>
    <t>Comp. Date : 16/10/2024</t>
  </si>
  <si>
    <t>Item Code</t>
  </si>
  <si>
    <t>Qty</t>
  </si>
  <si>
    <t>Unit Price</t>
  </si>
  <si>
    <t/>
  </si>
  <si>
    <t xml:space="preserve">Additional Civil Interior work </t>
  </si>
  <si>
    <t>NOS</t>
  </si>
  <si>
    <t>Sr No.</t>
  </si>
  <si>
    <t>Vendor Name : INTER CARE ENTERPRISES</t>
  </si>
  <si>
    <t>Item Name</t>
  </si>
  <si>
    <t>UOM</t>
  </si>
  <si>
    <t>Minimum Amount</t>
  </si>
  <si>
    <t>Amount</t>
  </si>
  <si>
    <t>False flooring - False Flooring With Steel Frame and Members Raised Flooring of height 150mm with MS platform to pass electricals. A grid as per drawing to be made using sections as mentioned in  MS to be of Tata or Jindal Make.</t>
  </si>
  <si>
    <t>Sq.ft</t>
  </si>
  <si>
    <t>Ply Panels - P or F 25mm thk Marine Board for Floor</t>
  </si>
  <si>
    <t>Vinyl Flooring - Vinyl Flooring (2mm thick or 457mm x 457mm)</t>
  </si>
  <si>
    <t>SS Foot rails - 304 grade 50 mm dia SS Foot rails</t>
  </si>
  <si>
    <t>R ft</t>
  </si>
  <si>
    <t>Barricading - P and F of Self standing movable barricade, 25mm x 25mm x 2mm thick Ms tube framing out side 8mm thick Prelaminated partical board fixing on flex pasting (Flex by client)</t>
  </si>
  <si>
    <t>Signage MS Support - P and F of Signage back only MS framing, 25mm x 25mm x 2mm thick Ms tube framing with approve shade of powder coating.</t>
  </si>
  <si>
    <t>DMB Back MS Support - P and F of DMB Back ony MS framing, 25mm x 25mm x 2mm thick Ms tube framing with approve shade of powder coating.</t>
  </si>
  <si>
    <t>Drainage - NECO CI 110 mm pipe confirming for main drainage line.</t>
  </si>
  <si>
    <t>R.ft</t>
  </si>
  <si>
    <t>Target Prices</t>
  </si>
  <si>
    <t>ICE-RO1  -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</si>
</sst>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name val="Calibri"/>
      <family val="2"/>
    </font>
    <font>
      <sz val="12"/>
      <name val="Cambria"/>
      <family val="1"/>
    </font>
    <font>
      <b/>
      <sz val="12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3" xfId="0" applyFont="1" applyBorder="1"/>
    <xf numFmtId="0" fontId="2" fillId="2" borderId="3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right"/>
    </xf>
    <xf numFmtId="4" fontId="1" fillId="3" borderId="3" xfId="0" applyNumberFormat="1" applyFont="1" applyFill="1" applyBorder="1" applyAlignment="1">
      <alignment horizontal="right"/>
    </xf>
    <xf numFmtId="4" fontId="1" fillId="0" borderId="3" xfId="0" applyNumberFormat="1" applyFont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1" fillId="0" borderId="7" xfId="0" applyFont="1" applyBorder="1"/>
    <xf numFmtId="0" fontId="2" fillId="2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4" fontId="1" fillId="0" borderId="3" xfId="1" applyFont="1" applyBorder="1" applyProtection="1"/>
    <xf numFmtId="4" fontId="7" fillId="4" borderId="3" xfId="0" applyNumberFormat="1" applyFont="1" applyFill="1" applyBorder="1" applyAlignment="1">
      <alignment horizontal="right" vertical="center"/>
    </xf>
    <xf numFmtId="164" fontId="7" fillId="4" borderId="3" xfId="1" applyFont="1" applyFill="1" applyBorder="1" applyAlignment="1" applyProtection="1">
      <alignment horizontal="right" vertical="center"/>
    </xf>
    <xf numFmtId="0" fontId="6" fillId="0" borderId="7" xfId="0" applyFont="1" applyBorder="1"/>
    <xf numFmtId="164" fontId="1" fillId="0" borderId="0" xfId="0" applyNumberFormat="1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0" xfId="0" applyFont="1"/>
    <xf numFmtId="0" fontId="1" fillId="0" borderId="2" xfId="0" applyFont="1" applyBorder="1"/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right"/>
    </xf>
    <xf numFmtId="4" fontId="4" fillId="6" borderId="3" xfId="0" applyNumberFormat="1" applyFont="1" applyFill="1" applyBorder="1" applyAlignment="1">
      <alignment horizontal="right"/>
    </xf>
    <xf numFmtId="0" fontId="1" fillId="7" borderId="3" xfId="0" applyFont="1" applyFill="1" applyBorder="1"/>
    <xf numFmtId="0" fontId="6" fillId="7" borderId="7" xfId="0" applyFont="1" applyFill="1" applyBorder="1"/>
    <xf numFmtId="4" fontId="1" fillId="7" borderId="3" xfId="0" applyNumberFormat="1" applyFont="1" applyFill="1" applyBorder="1"/>
    <xf numFmtId="4" fontId="6" fillId="7" borderId="7" xfId="0" applyNumberFormat="1" applyFont="1" applyFill="1" applyBorder="1"/>
    <xf numFmtId="0" fontId="1" fillId="8" borderId="3" xfId="0" applyFont="1" applyFill="1" applyBorder="1"/>
    <xf numFmtId="164" fontId="1" fillId="8" borderId="3" xfId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9"/>
  <sheetViews>
    <sheetView tabSelected="1" zoomScale="98" zoomScaleNormal="98" workbookViewId="0">
      <selection activeCell="E20" sqref="E20"/>
    </sheetView>
  </sheetViews>
  <sheetFormatPr defaultColWidth="9.1328125" defaultRowHeight="13.5" x14ac:dyDescent="0.35"/>
  <cols>
    <col min="1" max="2" width="9.1328125" style="1" customWidth="1"/>
    <col min="3" max="3" width="13.3984375" style="1" customWidth="1"/>
    <col min="4" max="4" width="32.86328125" style="1" customWidth="1"/>
    <col min="5" max="6" width="9.1328125" style="1" customWidth="1"/>
    <col min="7" max="7" width="17.59765625" style="1" bestFit="1" customWidth="1"/>
    <col min="8" max="8" width="9.9296875" style="1" bestFit="1" customWidth="1"/>
    <col min="9" max="9" width="12.3984375" style="1" bestFit="1" customWidth="1"/>
    <col min="10" max="10" width="10.59765625" style="1" customWidth="1"/>
    <col min="11" max="11" width="14.19921875" style="1" bestFit="1" customWidth="1"/>
    <col min="12" max="12" width="9.9296875" style="1" bestFit="1" customWidth="1"/>
    <col min="13" max="13" width="14.19921875" style="1" bestFit="1" customWidth="1"/>
    <col min="14" max="16384" width="9.1328125" style="1"/>
  </cols>
  <sheetData>
    <row r="1" spans="2:13" ht="13.9" thickBot="1" x14ac:dyDescent="0.4">
      <c r="B1" s="26"/>
      <c r="C1" s="26"/>
      <c r="D1" s="8" t="s">
        <v>0</v>
      </c>
      <c r="E1" s="27" t="s">
        <v>1</v>
      </c>
      <c r="F1" s="27" t="s">
        <v>1</v>
      </c>
      <c r="G1" s="27" t="s">
        <v>1</v>
      </c>
      <c r="H1" s="24" t="s">
        <v>9</v>
      </c>
      <c r="I1" s="25" t="s">
        <v>9</v>
      </c>
      <c r="J1" s="22" t="s">
        <v>25</v>
      </c>
      <c r="K1" s="23"/>
      <c r="L1" s="28" t="s">
        <v>26</v>
      </c>
      <c r="M1" s="29"/>
    </row>
    <row r="2" spans="2:13" ht="13.9" thickBot="1" x14ac:dyDescent="0.4">
      <c r="B2" s="3" t="s">
        <v>8</v>
      </c>
      <c r="C2" s="3" t="s">
        <v>2</v>
      </c>
      <c r="D2" s="3" t="s">
        <v>10</v>
      </c>
      <c r="E2" s="10" t="s">
        <v>11</v>
      </c>
      <c r="F2" s="10" t="s">
        <v>3</v>
      </c>
      <c r="G2" s="10" t="s">
        <v>12</v>
      </c>
      <c r="H2" s="9" t="s">
        <v>4</v>
      </c>
      <c r="I2" s="9" t="s">
        <v>13</v>
      </c>
      <c r="J2" s="3" t="s">
        <v>4</v>
      </c>
      <c r="K2" s="11" t="s">
        <v>13</v>
      </c>
      <c r="L2" s="10" t="s">
        <v>4</v>
      </c>
      <c r="M2" s="13" t="s">
        <v>13</v>
      </c>
    </row>
    <row r="3" spans="2:13" ht="13.9" thickBot="1" x14ac:dyDescent="0.4">
      <c r="B3" s="4">
        <v>1</v>
      </c>
      <c r="C3" s="4" t="s">
        <v>5</v>
      </c>
      <c r="D3" s="4" t="s">
        <v>6</v>
      </c>
      <c r="E3" s="4" t="s">
        <v>7</v>
      </c>
      <c r="F3" s="4">
        <v>1</v>
      </c>
      <c r="G3" s="4"/>
      <c r="H3" s="5"/>
      <c r="I3" s="6">
        <v>339332</v>
      </c>
      <c r="J3" s="2"/>
      <c r="K3" s="12"/>
      <c r="L3" s="2"/>
      <c r="M3" s="2"/>
    </row>
    <row r="4" spans="2:13" ht="15.4" thickBot="1" x14ac:dyDescent="0.45">
      <c r="B4" s="2">
        <v>1</v>
      </c>
      <c r="C4" s="2" t="s">
        <v>5</v>
      </c>
      <c r="D4" s="2" t="s">
        <v>14</v>
      </c>
      <c r="E4" s="2" t="s">
        <v>15</v>
      </c>
      <c r="F4" s="2">
        <v>153</v>
      </c>
      <c r="G4" s="7">
        <v>63495</v>
      </c>
      <c r="H4" s="30">
        <v>415</v>
      </c>
      <c r="I4" s="31">
        <v>63495</v>
      </c>
      <c r="J4" s="32">
        <v>310</v>
      </c>
      <c r="K4" s="33">
        <f>J4*F4</f>
        <v>47430</v>
      </c>
      <c r="L4" s="36">
        <v>390</v>
      </c>
      <c r="M4" s="37">
        <f t="shared" ref="M4:M11" si="0">F4*L4</f>
        <v>59670</v>
      </c>
    </row>
    <row r="5" spans="2:13" ht="15.4" thickBot="1" x14ac:dyDescent="0.45">
      <c r="B5" s="2">
        <v>2</v>
      </c>
      <c r="C5" s="2" t="s">
        <v>5</v>
      </c>
      <c r="D5" s="2" t="s">
        <v>16</v>
      </c>
      <c r="E5" s="2" t="s">
        <v>15</v>
      </c>
      <c r="F5" s="2">
        <v>153</v>
      </c>
      <c r="G5" s="7">
        <v>52785</v>
      </c>
      <c r="H5" s="30">
        <v>345</v>
      </c>
      <c r="I5" s="31">
        <v>52785</v>
      </c>
      <c r="J5" s="32">
        <v>260</v>
      </c>
      <c r="K5" s="33">
        <f t="shared" ref="K5:K11" si="1">J5*F5</f>
        <v>39780</v>
      </c>
      <c r="L5" s="36">
        <v>320</v>
      </c>
      <c r="M5" s="37">
        <f t="shared" si="0"/>
        <v>48960</v>
      </c>
    </row>
    <row r="6" spans="2:13" ht="15.4" thickBot="1" x14ac:dyDescent="0.45">
      <c r="B6" s="2">
        <v>3</v>
      </c>
      <c r="C6" s="2" t="s">
        <v>5</v>
      </c>
      <c r="D6" s="2" t="s">
        <v>17</v>
      </c>
      <c r="E6" s="2" t="s">
        <v>15</v>
      </c>
      <c r="F6" s="2">
        <v>153</v>
      </c>
      <c r="G6" s="7">
        <v>42534</v>
      </c>
      <c r="H6" s="30">
        <v>278</v>
      </c>
      <c r="I6" s="31">
        <v>42534</v>
      </c>
      <c r="J6" s="32">
        <v>210</v>
      </c>
      <c r="K6" s="33">
        <f t="shared" si="1"/>
        <v>32130</v>
      </c>
      <c r="L6" s="36">
        <v>260</v>
      </c>
      <c r="M6" s="37">
        <f t="shared" si="0"/>
        <v>39780</v>
      </c>
    </row>
    <row r="7" spans="2:13" ht="15.4" thickBot="1" x14ac:dyDescent="0.45">
      <c r="B7" s="2">
        <v>4</v>
      </c>
      <c r="C7" s="2" t="s">
        <v>5</v>
      </c>
      <c r="D7" s="2" t="s">
        <v>18</v>
      </c>
      <c r="E7" s="2" t="s">
        <v>19</v>
      </c>
      <c r="F7" s="2">
        <v>51</v>
      </c>
      <c r="G7" s="7">
        <v>46920</v>
      </c>
      <c r="H7" s="30">
        <v>920</v>
      </c>
      <c r="I7" s="31">
        <v>46920</v>
      </c>
      <c r="J7" s="32">
        <v>650</v>
      </c>
      <c r="K7" s="33">
        <f t="shared" si="1"/>
        <v>33150</v>
      </c>
      <c r="L7" s="36">
        <v>865</v>
      </c>
      <c r="M7" s="37">
        <f t="shared" si="0"/>
        <v>44115</v>
      </c>
    </row>
    <row r="8" spans="2:13" ht="15.4" thickBot="1" x14ac:dyDescent="0.45">
      <c r="B8" s="2">
        <v>5</v>
      </c>
      <c r="C8" s="2" t="s">
        <v>5</v>
      </c>
      <c r="D8" s="2" t="s">
        <v>20</v>
      </c>
      <c r="E8" s="2" t="s">
        <v>15</v>
      </c>
      <c r="F8" s="2">
        <v>350</v>
      </c>
      <c r="G8" s="7">
        <v>87150</v>
      </c>
      <c r="H8" s="30">
        <v>249</v>
      </c>
      <c r="I8" s="31">
        <v>87150</v>
      </c>
      <c r="J8" s="32">
        <v>190</v>
      </c>
      <c r="K8" s="33">
        <f t="shared" si="1"/>
        <v>66500</v>
      </c>
      <c r="L8" s="36">
        <v>230</v>
      </c>
      <c r="M8" s="37">
        <f t="shared" si="0"/>
        <v>80500</v>
      </c>
    </row>
    <row r="9" spans="2:13" ht="15.4" thickBot="1" x14ac:dyDescent="0.45">
      <c r="B9" s="2">
        <v>6</v>
      </c>
      <c r="C9" s="2" t="s">
        <v>5</v>
      </c>
      <c r="D9" s="2" t="s">
        <v>21</v>
      </c>
      <c r="E9" s="2" t="s">
        <v>15</v>
      </c>
      <c r="F9" s="2">
        <v>10</v>
      </c>
      <c r="G9" s="7">
        <v>2660</v>
      </c>
      <c r="H9" s="30">
        <v>266</v>
      </c>
      <c r="I9" s="31">
        <v>2660</v>
      </c>
      <c r="J9" s="34">
        <v>200</v>
      </c>
      <c r="K9" s="35">
        <f t="shared" si="1"/>
        <v>2000</v>
      </c>
      <c r="L9" s="36">
        <v>250</v>
      </c>
      <c r="M9" s="37">
        <f t="shared" si="0"/>
        <v>2500</v>
      </c>
    </row>
    <row r="10" spans="2:13" ht="15.4" thickBot="1" x14ac:dyDescent="0.45">
      <c r="B10" s="2">
        <v>7</v>
      </c>
      <c r="C10" s="2" t="s">
        <v>5</v>
      </c>
      <c r="D10" s="2" t="s">
        <v>22</v>
      </c>
      <c r="E10" s="2" t="s">
        <v>15</v>
      </c>
      <c r="F10" s="2">
        <v>18</v>
      </c>
      <c r="G10" s="7">
        <v>4788</v>
      </c>
      <c r="H10" s="30">
        <v>266</v>
      </c>
      <c r="I10" s="31">
        <v>4788</v>
      </c>
      <c r="J10" s="34">
        <v>200</v>
      </c>
      <c r="K10" s="35">
        <f t="shared" si="1"/>
        <v>3600</v>
      </c>
      <c r="L10" s="36">
        <v>250</v>
      </c>
      <c r="M10" s="37">
        <f t="shared" si="0"/>
        <v>4500</v>
      </c>
    </row>
    <row r="11" spans="2:13" ht="15.4" thickBot="1" x14ac:dyDescent="0.45">
      <c r="B11" s="2">
        <v>8</v>
      </c>
      <c r="C11" s="2" t="s">
        <v>5</v>
      </c>
      <c r="D11" s="2" t="s">
        <v>23</v>
      </c>
      <c r="E11" s="2" t="s">
        <v>24</v>
      </c>
      <c r="F11" s="2">
        <v>40</v>
      </c>
      <c r="G11" s="7">
        <v>39000</v>
      </c>
      <c r="H11" s="30">
        <v>975</v>
      </c>
      <c r="I11" s="31">
        <v>39000</v>
      </c>
      <c r="J11" s="32">
        <v>730</v>
      </c>
      <c r="K11" s="33">
        <f t="shared" si="1"/>
        <v>29200</v>
      </c>
      <c r="L11" s="36">
        <v>920</v>
      </c>
      <c r="M11" s="37">
        <f t="shared" si="0"/>
        <v>36800</v>
      </c>
    </row>
    <row r="12" spans="2:13" ht="15.4" thickBot="1" x14ac:dyDescent="0.45">
      <c r="B12" s="2"/>
      <c r="C12" s="2"/>
      <c r="D12" s="2"/>
      <c r="E12" s="2"/>
      <c r="F12" s="2"/>
      <c r="G12" s="2"/>
      <c r="H12" s="2"/>
      <c r="I12" s="2"/>
      <c r="J12" s="2"/>
      <c r="K12" s="20"/>
      <c r="L12" s="2"/>
      <c r="M12" s="17"/>
    </row>
    <row r="13" spans="2:13" ht="21" customHeight="1" thickBot="1" x14ac:dyDescent="0.4">
      <c r="B13" s="14"/>
      <c r="C13" s="15"/>
      <c r="D13" s="15"/>
      <c r="E13" s="15"/>
      <c r="F13" s="16"/>
      <c r="G13" s="18"/>
      <c r="H13" s="15"/>
      <c r="I13" s="18">
        <f>SUM(I4:I12)</f>
        <v>339332</v>
      </c>
      <c r="J13" s="15"/>
      <c r="K13" s="19">
        <f>SUM(K4:K12)</f>
        <v>253790</v>
      </c>
      <c r="L13" s="15"/>
      <c r="M13" s="19">
        <f>SUM(M4:M12)</f>
        <v>316825</v>
      </c>
    </row>
    <row r="18" spans="9:11" x14ac:dyDescent="0.35">
      <c r="K18" s="21"/>
    </row>
    <row r="19" spans="9:11" x14ac:dyDescent="0.35">
      <c r="I19" s="21"/>
      <c r="J19" s="21"/>
      <c r="K19" s="21"/>
    </row>
  </sheetData>
  <mergeCells count="5">
    <mergeCell ref="L1:M1"/>
    <mergeCell ref="J1:K1"/>
    <mergeCell ref="H1:I1"/>
    <mergeCell ref="B1:C1"/>
    <mergeCell ref="E1:G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Price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INTERCARE ENTERPRISES MUMBAI</cp:lastModifiedBy>
  <dcterms:modified xsi:type="dcterms:W3CDTF">2024-10-30T14:36:12Z</dcterms:modified>
</cp:coreProperties>
</file>