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200"/>
  </bookViews>
  <sheets>
    <sheet name="Price Comparison" sheetId="1" r:id="rId1"/>
    <sheet name="Technical Score Detail" sheetId="2" r:id="rId2"/>
    <sheet name="Status Detail" sheetId="3" r:id="rId3"/>
  </sheets>
  <calcPr calcId="162913"/>
</workbook>
</file>

<file path=xl/calcChain.xml><?xml version="1.0" encoding="utf-8"?>
<calcChain xmlns="http://schemas.openxmlformats.org/spreadsheetml/2006/main">
  <c r="O17" i="1" l="1"/>
  <c r="U17" i="1"/>
  <c r="R14" i="1"/>
  <c r="U14" i="1"/>
  <c r="L14" i="1"/>
  <c r="O14" i="1"/>
</calcChain>
</file>

<file path=xl/sharedStrings.xml><?xml version="1.0" encoding="utf-8"?>
<sst xmlns="http://schemas.openxmlformats.org/spreadsheetml/2006/main" count="290" uniqueCount="85">
  <si>
    <t>RFQ No: R1852,
 QCS No: 0985, 
 COST COMPARISON REPORT</t>
  </si>
  <si>
    <t>Comp. Date : 16/09/2024</t>
  </si>
  <si>
    <t>Vendor Name : RUPA STEEL CENTRE (RV232422395)</t>
  </si>
  <si>
    <t>Vendor Name : HARMONY INTERNATIONAL (RV232417260)</t>
  </si>
  <si>
    <t>RFQ #: R1852</t>
  </si>
  <si>
    <t>Contact Name : Mr. Harsh</t>
  </si>
  <si>
    <t>Contact Name : Bharat Agarwal</t>
  </si>
  <si>
    <t>RFQ Date : 12/09/2024 16:37:31</t>
  </si>
  <si>
    <t>Vendor City : VALSAD</t>
  </si>
  <si>
    <t xml:space="preserve">Vendor City : </t>
  </si>
  <si>
    <t>BCD Date : 13/09/2024 13:53:00</t>
  </si>
  <si>
    <t>Telephone # : 9737000787</t>
  </si>
  <si>
    <t xml:space="preserve">Telephone # : </t>
  </si>
  <si>
    <t>Mobile # : 9737000787</t>
  </si>
  <si>
    <t xml:space="preserve">Mobile # : </t>
  </si>
  <si>
    <t>PR Number : Semolina-2425-00787</t>
  </si>
  <si>
    <t>Email : rupasteelcentre@gmail.com</t>
  </si>
  <si>
    <t>Email : bharat@harmonyinternational.co</t>
  </si>
  <si>
    <t>Package / RFQ Name : Jai adani lounge TEA Glass</t>
  </si>
  <si>
    <t>Round # : 1 (RFQ)</t>
  </si>
  <si>
    <t xml:space="preserve">Buyer : Sonali Dhadve / Technical :  / Approver : </t>
  </si>
  <si>
    <t>Quotation Date : 12/09/2024 18:37:19</t>
  </si>
  <si>
    <t>Quotation Validity Date : 28/09/2024 00:00:00</t>
  </si>
  <si>
    <t>Quotation Date : 12/09/2024 19:31:55</t>
  </si>
  <si>
    <t>Quotation Validity Date : 30/09/2024 00:00:00</t>
  </si>
  <si>
    <t>Comp. # : 1</t>
  </si>
  <si>
    <t>Currency :INR</t>
  </si>
  <si>
    <t>Buyer Remark : Freight charges at actual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</si>
  <si>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</si>
  <si>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</si>
  <si>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</si>
  <si>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</si>
  <si>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</si>
  <si>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</si>
  <si>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</si>
  <si>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</si>
  <si>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</si>
  <si>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</si>
  <si>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</si>
  <si>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</si>
  <si>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</si>
  <si>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</si>
  <si>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</si>
  <si>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</si>
  <si>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</si>
  <si>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</si>
  <si>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/>
  </si>
  <si>
    <t>TEA GLASS</t>
  </si>
  <si>
    <t>%</t>
  </si>
  <si>
    <t>200.00</t>
  </si>
  <si>
    <t>7.50</t>
  </si>
  <si>
    <t>0.00</t>
  </si>
  <si>
    <t>18.00</t>
  </si>
  <si>
    <t>10.00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</si>
  <si>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</si>
  <si>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</si>
  <si>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</si>
  <si>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</si>
  <si>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</si>
  <si>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</si>
  <si>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</si>
  <si>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</si>
  <si>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</si>
  <si>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</si>
  <si>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</si>
  <si>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</si>
  <si>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</si>
  <si>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RUPA STEEL CENTRE</t>
  </si>
  <si>
    <t>Participate</t>
  </si>
  <si>
    <t>RV232417280</t>
  </si>
  <si>
    <t>SHUBRA ENTERPRISES</t>
  </si>
  <si>
    <t>Not Participate</t>
  </si>
  <si>
    <t>RV232417260</t>
  </si>
  <si>
    <t>HARMONY INTERNATIONAL</t>
  </si>
  <si>
    <t>RV232417240</t>
  </si>
  <si>
    <t>SAMEER HOTEL SUPPLIES</t>
  </si>
  <si>
    <t>RFQ No: R1852
 COST COMPARISON REPORT</t>
  </si>
  <si>
    <t>Vendor Name : RUPA STEEL CENTRE</t>
  </si>
  <si>
    <t>Vendor Name : HARMONY INTERNATIONAL</t>
  </si>
  <si>
    <t>Buyer : Sonali Dhadve</t>
  </si>
  <si>
    <t xml:space="preserve">Quote Currency : </t>
  </si>
  <si>
    <t>Score</t>
  </si>
  <si>
    <t>Justification</t>
  </si>
  <si>
    <t>200.000</t>
  </si>
  <si>
    <t>Transportation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</si>
</sst>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topLeftCell="F1" workbookViewId="0">
      <selection activeCell="O17" sqref="O17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16382" width="9.140625" style="1" customWidth="1"/>
  </cols>
  <sheetData>
    <row r="1" spans="2:23">
      <c r="B1" s="17"/>
      <c r="C1" s="17"/>
      <c r="D1" s="19" t="s">
        <v>0</v>
      </c>
      <c r="E1" s="19" t="s">
        <v>0</v>
      </c>
      <c r="F1" s="20" t="s">
        <v>0</v>
      </c>
      <c r="G1" s="23" t="s">
        <v>1</v>
      </c>
      <c r="H1" s="23" t="s">
        <v>1</v>
      </c>
      <c r="I1" s="23" t="s">
        <v>1</v>
      </c>
      <c r="J1" s="29" t="s">
        <v>2</v>
      </c>
      <c r="K1" s="29"/>
      <c r="L1" s="30"/>
      <c r="M1" s="30"/>
      <c r="N1" s="30"/>
      <c r="O1" s="30"/>
      <c r="P1" s="29" t="s">
        <v>3</v>
      </c>
      <c r="Q1" s="29"/>
      <c r="R1" s="30"/>
      <c r="S1" s="30"/>
      <c r="T1" s="30"/>
      <c r="U1" s="30"/>
    </row>
    <row r="2" spans="2:23">
      <c r="B2" s="18"/>
      <c r="C2" s="18"/>
      <c r="D2" s="21" t="s">
        <v>0</v>
      </c>
      <c r="E2" s="21" t="s">
        <v>0</v>
      </c>
      <c r="F2" s="22" t="s">
        <v>0</v>
      </c>
      <c r="G2" s="24" t="s">
        <v>4</v>
      </c>
      <c r="H2" s="24" t="s">
        <v>4</v>
      </c>
      <c r="I2" s="24" t="s">
        <v>4</v>
      </c>
      <c r="J2" s="31" t="s">
        <v>5</v>
      </c>
      <c r="K2" s="31"/>
      <c r="L2" s="32"/>
      <c r="M2" s="32"/>
      <c r="N2" s="32"/>
      <c r="O2" s="32"/>
      <c r="P2" s="31" t="s">
        <v>6</v>
      </c>
      <c r="Q2" s="31"/>
      <c r="R2" s="32"/>
      <c r="S2" s="32"/>
      <c r="T2" s="32"/>
      <c r="U2" s="32"/>
      <c r="V2" s="5"/>
      <c r="W2" s="5"/>
    </row>
    <row r="3" spans="2:23">
      <c r="B3" s="18"/>
      <c r="C3" s="18"/>
      <c r="D3" s="21" t="s">
        <v>0</v>
      </c>
      <c r="E3" s="21" t="s">
        <v>0</v>
      </c>
      <c r="F3" s="22" t="s">
        <v>0</v>
      </c>
      <c r="G3" s="24" t="s">
        <v>7</v>
      </c>
      <c r="H3" s="24" t="s">
        <v>7</v>
      </c>
      <c r="I3" s="24" t="s">
        <v>7</v>
      </c>
      <c r="J3" s="31" t="s">
        <v>8</v>
      </c>
      <c r="K3" s="31"/>
      <c r="L3" s="32"/>
      <c r="M3" s="32"/>
      <c r="N3" s="32"/>
      <c r="O3" s="32"/>
      <c r="P3" s="31" t="s">
        <v>9</v>
      </c>
      <c r="Q3" s="31"/>
      <c r="R3" s="32"/>
      <c r="S3" s="32"/>
      <c r="T3" s="32"/>
      <c r="U3" s="32"/>
      <c r="V3" s="5"/>
      <c r="W3" s="5"/>
    </row>
    <row r="4" spans="2:23">
      <c r="B4" s="18"/>
      <c r="C4" s="18"/>
      <c r="D4" s="21" t="s">
        <v>0</v>
      </c>
      <c r="E4" s="21" t="s">
        <v>0</v>
      </c>
      <c r="F4" s="22" t="s">
        <v>0</v>
      </c>
      <c r="G4" s="24" t="s">
        <v>10</v>
      </c>
      <c r="H4" s="24" t="s">
        <v>10</v>
      </c>
      <c r="I4" s="24" t="s">
        <v>10</v>
      </c>
      <c r="J4" s="31" t="s">
        <v>11</v>
      </c>
      <c r="K4" s="31"/>
      <c r="L4" s="32"/>
      <c r="M4" s="32"/>
      <c r="N4" s="32"/>
      <c r="O4" s="32"/>
      <c r="P4" s="31" t="s">
        <v>12</v>
      </c>
      <c r="Q4" s="31"/>
      <c r="R4" s="32"/>
      <c r="S4" s="32"/>
      <c r="T4" s="32"/>
      <c r="U4" s="32"/>
      <c r="V4" s="5"/>
      <c r="W4" s="5"/>
    </row>
    <row r="5" spans="2:23">
      <c r="B5" s="18"/>
      <c r="C5" s="18"/>
      <c r="D5" s="21" t="s">
        <v>0</v>
      </c>
      <c r="E5" s="21" t="s">
        <v>0</v>
      </c>
      <c r="F5" s="22" t="s">
        <v>0</v>
      </c>
      <c r="G5" s="18"/>
      <c r="H5" s="18"/>
      <c r="I5" s="18"/>
      <c r="J5" s="31" t="s">
        <v>13</v>
      </c>
      <c r="K5" s="31"/>
      <c r="L5" s="32"/>
      <c r="M5" s="32"/>
      <c r="N5" s="32"/>
      <c r="O5" s="32"/>
      <c r="P5" s="31" t="s">
        <v>14</v>
      </c>
      <c r="Q5" s="31"/>
      <c r="R5" s="32"/>
      <c r="S5" s="32"/>
      <c r="T5" s="32"/>
      <c r="U5" s="32"/>
      <c r="V5" s="5"/>
      <c r="W5" s="5"/>
    </row>
    <row r="6" spans="2:23">
      <c r="B6" s="25" t="s">
        <v>15</v>
      </c>
      <c r="C6" s="25" t="s">
        <v>15</v>
      </c>
      <c r="D6" s="25" t="s">
        <v>15</v>
      </c>
      <c r="E6" s="25" t="s">
        <v>15</v>
      </c>
      <c r="F6" s="25" t="s">
        <v>15</v>
      </c>
      <c r="G6" s="25" t="s">
        <v>15</v>
      </c>
      <c r="H6" s="25" t="s">
        <v>15</v>
      </c>
      <c r="I6" s="25" t="s">
        <v>15</v>
      </c>
      <c r="J6" s="33" t="s">
        <v>16</v>
      </c>
      <c r="K6" s="33"/>
      <c r="L6" s="34"/>
      <c r="M6" s="34"/>
      <c r="N6" s="34"/>
      <c r="O6" s="34"/>
      <c r="P6" s="33" t="s">
        <v>17</v>
      </c>
      <c r="Q6" s="33"/>
      <c r="R6" s="34"/>
      <c r="S6" s="34"/>
      <c r="T6" s="34"/>
      <c r="U6" s="34"/>
      <c r="V6" s="5"/>
      <c r="W6" s="5"/>
    </row>
    <row r="7" spans="2:23">
      <c r="B7" s="26" t="s">
        <v>18</v>
      </c>
      <c r="C7" s="26" t="s">
        <v>18</v>
      </c>
      <c r="D7" s="26" t="s">
        <v>18</v>
      </c>
      <c r="E7" s="26" t="s">
        <v>18</v>
      </c>
      <c r="F7" s="26" t="s">
        <v>18</v>
      </c>
      <c r="G7" s="26" t="s">
        <v>18</v>
      </c>
      <c r="H7" s="26" t="s">
        <v>18</v>
      </c>
      <c r="I7" s="26" t="s">
        <v>18</v>
      </c>
      <c r="J7" s="33" t="s">
        <v>19</v>
      </c>
      <c r="K7" s="33"/>
      <c r="L7" s="34"/>
      <c r="M7" s="34"/>
      <c r="N7" s="34"/>
      <c r="O7" s="34"/>
      <c r="P7" s="33" t="s">
        <v>19</v>
      </c>
      <c r="Q7" s="33"/>
      <c r="R7" s="34"/>
      <c r="S7" s="34"/>
      <c r="T7" s="34"/>
      <c r="U7" s="34"/>
      <c r="V7" s="5"/>
      <c r="W7" s="5"/>
    </row>
    <row r="8" spans="2:23">
      <c r="B8" s="26" t="s">
        <v>20</v>
      </c>
      <c r="C8" s="26" t="s">
        <v>20</v>
      </c>
      <c r="D8" s="26" t="s">
        <v>20</v>
      </c>
      <c r="E8" s="26" t="s">
        <v>20</v>
      </c>
      <c r="F8" s="26" t="s">
        <v>20</v>
      </c>
      <c r="G8" s="26" t="s">
        <v>20</v>
      </c>
      <c r="H8" s="26" t="s">
        <v>20</v>
      </c>
      <c r="I8" s="26" t="s">
        <v>20</v>
      </c>
      <c r="J8" s="33" t="s">
        <v>21</v>
      </c>
      <c r="K8" s="33"/>
      <c r="L8" s="34"/>
      <c r="M8" s="33" t="s">
        <v>22</v>
      </c>
      <c r="N8" s="33"/>
      <c r="O8" s="34"/>
      <c r="P8" s="33" t="s">
        <v>23</v>
      </c>
      <c r="Q8" s="33"/>
      <c r="R8" s="34"/>
      <c r="S8" s="33" t="s">
        <v>24</v>
      </c>
      <c r="T8" s="33"/>
      <c r="U8" s="34"/>
      <c r="V8" s="5"/>
      <c r="W8" s="5"/>
    </row>
    <row r="9" spans="2:23">
      <c r="B9" s="27" t="s">
        <v>25</v>
      </c>
      <c r="C9" s="27" t="s">
        <v>25</v>
      </c>
      <c r="D9" s="27" t="s">
        <v>25</v>
      </c>
      <c r="E9" s="27" t="s">
        <v>25</v>
      </c>
      <c r="F9" s="27" t="s">
        <v>25</v>
      </c>
      <c r="G9" s="28" t="s">
        <v>26</v>
      </c>
      <c r="H9" s="28" t="s">
        <v>26</v>
      </c>
      <c r="I9" s="28" t="s">
        <v>26</v>
      </c>
      <c r="J9" s="28" t="s">
        <v>27</v>
      </c>
      <c r="K9" s="28"/>
      <c r="L9" s="35"/>
      <c r="M9" s="35"/>
      <c r="N9" s="35"/>
      <c r="O9" s="35"/>
      <c r="P9" s="28" t="s">
        <v>28</v>
      </c>
      <c r="Q9" s="28"/>
      <c r="R9" s="35"/>
      <c r="S9" s="35"/>
      <c r="T9" s="35"/>
      <c r="U9" s="35"/>
      <c r="V9" s="5"/>
      <c r="W9" s="5"/>
    </row>
    <row r="10" spans="2:23">
      <c r="B10" s="27" t="s">
        <v>25</v>
      </c>
      <c r="C10" s="27" t="s">
        <v>25</v>
      </c>
      <c r="D10" s="27" t="s">
        <v>25</v>
      </c>
      <c r="E10" s="27" t="s">
        <v>25</v>
      </c>
      <c r="F10" s="27" t="s">
        <v>25</v>
      </c>
      <c r="G10" s="28" t="s">
        <v>29</v>
      </c>
      <c r="H10" s="28" t="s">
        <v>30</v>
      </c>
      <c r="I10" s="28"/>
      <c r="J10" s="28" t="s">
        <v>31</v>
      </c>
      <c r="K10" s="28"/>
      <c r="L10" s="35"/>
      <c r="M10" s="35"/>
      <c r="N10" s="35"/>
      <c r="O10" s="35"/>
      <c r="P10" s="28" t="s">
        <v>31</v>
      </c>
      <c r="Q10" s="28"/>
      <c r="R10" s="35"/>
      <c r="S10" s="35"/>
      <c r="T10" s="35"/>
      <c r="U10" s="35"/>
      <c r="V10" s="5"/>
      <c r="W10" s="5"/>
    </row>
    <row r="11" spans="2:23" ht="42.75">
      <c r="B11" s="7" t="s">
        <v>32</v>
      </c>
      <c r="C11" s="7" t="s">
        <v>33</v>
      </c>
      <c r="D11" s="7" t="s">
        <v>34</v>
      </c>
      <c r="E11" s="7" t="s">
        <v>35</v>
      </c>
      <c r="F11" s="7" t="s">
        <v>36</v>
      </c>
      <c r="G11" s="7" t="s">
        <v>37</v>
      </c>
      <c r="H11" s="7" t="s">
        <v>38</v>
      </c>
      <c r="I11" s="7" t="s">
        <v>39</v>
      </c>
      <c r="J11" s="7" t="s">
        <v>40</v>
      </c>
      <c r="K11" s="7" t="s">
        <v>41</v>
      </c>
      <c r="L11" s="8" t="s">
        <v>42</v>
      </c>
      <c r="M11" s="8" t="s">
        <v>43</v>
      </c>
      <c r="N11" s="8" t="s">
        <v>44</v>
      </c>
      <c r="O11" s="8" t="s">
        <v>45</v>
      </c>
      <c r="P11" s="7" t="s">
        <v>40</v>
      </c>
      <c r="Q11" s="7" t="s">
        <v>41</v>
      </c>
      <c r="R11" s="8" t="s">
        <v>42</v>
      </c>
      <c r="S11" s="8" t="s">
        <v>43</v>
      </c>
      <c r="T11" s="8" t="s">
        <v>44</v>
      </c>
      <c r="U11" s="8" t="s">
        <v>45</v>
      </c>
      <c r="V11" s="15"/>
      <c r="W11" s="15"/>
    </row>
    <row r="12" spans="2:23">
      <c r="B12" s="9">
        <v>1</v>
      </c>
      <c r="C12" s="9" t="s">
        <v>46</v>
      </c>
      <c r="D12" s="9" t="s">
        <v>47</v>
      </c>
      <c r="E12" s="9" t="s">
        <v>48</v>
      </c>
      <c r="F12" s="9" t="s">
        <v>49</v>
      </c>
      <c r="G12" s="9" t="s">
        <v>46</v>
      </c>
      <c r="H12" s="9" t="s">
        <v>30</v>
      </c>
      <c r="I12" s="9" t="s">
        <v>30</v>
      </c>
      <c r="J12" s="9" t="s">
        <v>50</v>
      </c>
      <c r="K12" s="9" t="s">
        <v>51</v>
      </c>
      <c r="L12" s="9" t="s">
        <v>52</v>
      </c>
      <c r="M12" s="9" t="s">
        <v>46</v>
      </c>
      <c r="N12" s="10" t="s">
        <v>50</v>
      </c>
      <c r="O12" s="62">
        <v>1500</v>
      </c>
      <c r="P12" s="9" t="s">
        <v>53</v>
      </c>
      <c r="Q12" s="9" t="s">
        <v>51</v>
      </c>
      <c r="R12" s="9" t="s">
        <v>52</v>
      </c>
      <c r="S12" s="9" t="s">
        <v>46</v>
      </c>
      <c r="T12" s="9" t="s">
        <v>53</v>
      </c>
      <c r="U12" s="60">
        <v>2000</v>
      </c>
      <c r="V12" s="11"/>
      <c r="W12" s="5"/>
    </row>
    <row r="13" spans="2:23">
      <c r="B13" s="9">
        <v>2</v>
      </c>
      <c r="C13" s="9"/>
      <c r="D13" s="9" t="s">
        <v>84</v>
      </c>
      <c r="E13" s="9" t="s">
        <v>48</v>
      </c>
      <c r="F13" s="9">
        <v>1</v>
      </c>
      <c r="G13" s="9"/>
      <c r="H13" s="9" t="s">
        <v>30</v>
      </c>
      <c r="I13" s="9" t="s">
        <v>30</v>
      </c>
      <c r="J13" s="9">
        <v>1650</v>
      </c>
      <c r="K13" s="9" t="s">
        <v>51</v>
      </c>
      <c r="L13" s="9" t="s">
        <v>52</v>
      </c>
      <c r="M13" s="9"/>
      <c r="N13" s="10">
        <v>1650</v>
      </c>
      <c r="O13" s="62">
        <v>1650</v>
      </c>
      <c r="P13" s="9">
        <v>1650</v>
      </c>
      <c r="Q13" s="9" t="s">
        <v>51</v>
      </c>
      <c r="R13" s="9" t="s">
        <v>52</v>
      </c>
      <c r="S13" s="9"/>
      <c r="T13" s="10">
        <v>1650</v>
      </c>
      <c r="U13" s="60">
        <v>1650</v>
      </c>
      <c r="V13" s="11"/>
      <c r="W13" s="5"/>
    </row>
    <row r="14" spans="2:23">
      <c r="B14" s="36" t="s">
        <v>54</v>
      </c>
      <c r="C14" s="36"/>
      <c r="D14" s="36"/>
      <c r="E14" s="36"/>
      <c r="F14" s="36"/>
      <c r="G14" s="36"/>
      <c r="H14" s="36"/>
      <c r="I14" s="36"/>
      <c r="J14" s="6"/>
      <c r="K14" s="13" t="s">
        <v>30</v>
      </c>
      <c r="L14" s="13">
        <f>O14*L13%</f>
        <v>567</v>
      </c>
      <c r="M14" s="6"/>
      <c r="N14" s="6"/>
      <c r="O14" s="61">
        <f>SUM(O12:O13)</f>
        <v>3150</v>
      </c>
      <c r="P14" s="6"/>
      <c r="Q14" s="13" t="s">
        <v>30</v>
      </c>
      <c r="R14" s="13">
        <f>U14*R13%</f>
        <v>657</v>
      </c>
      <c r="S14" s="6"/>
      <c r="T14" s="6"/>
      <c r="U14" s="63">
        <f>SUM(U12:U13)</f>
        <v>3650</v>
      </c>
      <c r="V14" s="5"/>
      <c r="W14" s="5"/>
    </row>
    <row r="15" spans="2:23">
      <c r="B15" s="28" t="s">
        <v>55</v>
      </c>
      <c r="C15" s="28"/>
      <c r="D15" s="28"/>
      <c r="E15" s="28"/>
      <c r="F15" s="28"/>
      <c r="G15" s="28"/>
      <c r="H15" s="28"/>
      <c r="I15" s="28"/>
      <c r="J15" s="6" t="s">
        <v>56</v>
      </c>
      <c r="K15" s="13" t="s">
        <v>30</v>
      </c>
      <c r="L15" s="6"/>
      <c r="M15" s="6"/>
      <c r="N15" s="6"/>
      <c r="O15" s="13" t="s">
        <v>30</v>
      </c>
      <c r="P15" s="6" t="s">
        <v>56</v>
      </c>
      <c r="Q15" s="13" t="s">
        <v>30</v>
      </c>
      <c r="R15" s="6"/>
      <c r="S15" s="6"/>
      <c r="T15" s="6"/>
      <c r="U15" s="13" t="s">
        <v>30</v>
      </c>
      <c r="V15" s="5"/>
      <c r="W15" s="5"/>
    </row>
    <row r="16" spans="2:23">
      <c r="B16" s="36" t="s">
        <v>57</v>
      </c>
      <c r="C16" s="36"/>
      <c r="D16" s="36"/>
      <c r="E16" s="36"/>
      <c r="F16" s="36"/>
      <c r="G16" s="36"/>
      <c r="H16" s="36"/>
      <c r="I16" s="36"/>
      <c r="J16" s="6"/>
      <c r="K16" s="6"/>
      <c r="L16" s="6"/>
      <c r="M16" s="6"/>
      <c r="N16" s="6"/>
      <c r="O16" s="14">
        <v>567</v>
      </c>
      <c r="P16" s="6"/>
      <c r="Q16" s="6"/>
      <c r="R16" s="6"/>
      <c r="S16" s="6"/>
      <c r="T16" s="6"/>
      <c r="U16" s="14">
        <v>657</v>
      </c>
      <c r="V16" s="5"/>
      <c r="W16" s="5"/>
    </row>
    <row r="17" spans="2:23">
      <c r="B17" s="36" t="s">
        <v>58</v>
      </c>
      <c r="C17" s="36"/>
      <c r="D17" s="36"/>
      <c r="E17" s="36"/>
      <c r="F17" s="36"/>
      <c r="G17" s="36"/>
      <c r="H17" s="36"/>
      <c r="I17" s="36"/>
      <c r="J17" s="6"/>
      <c r="K17" s="6"/>
      <c r="L17" s="6"/>
      <c r="M17" s="6"/>
      <c r="N17" s="12" t="s">
        <v>59</v>
      </c>
      <c r="O17" s="63">
        <f>SUM(O14:O16)</f>
        <v>3717</v>
      </c>
      <c r="P17" s="6"/>
      <c r="Q17" s="6"/>
      <c r="R17" s="6"/>
      <c r="S17" s="6"/>
      <c r="T17" s="12" t="s">
        <v>59</v>
      </c>
      <c r="U17" s="63">
        <f>SUM(U14:U16)</f>
        <v>4307</v>
      </c>
      <c r="V17" s="5"/>
      <c r="W17" s="5"/>
    </row>
    <row r="18" spans="2:23">
      <c r="B18" s="37" t="s">
        <v>60</v>
      </c>
      <c r="C18" s="38"/>
      <c r="D18" s="38"/>
      <c r="E18" s="38"/>
      <c r="F18" s="38"/>
      <c r="G18" s="38"/>
      <c r="H18" s="38"/>
      <c r="I18" s="38"/>
      <c r="J18" s="37" t="s">
        <v>19</v>
      </c>
      <c r="K18" s="37" t="s">
        <v>19</v>
      </c>
    </row>
    <row r="19" spans="2:23">
      <c r="B19" s="3" t="s">
        <v>61</v>
      </c>
      <c r="C19" s="3" t="s">
        <v>62</v>
      </c>
      <c r="D19" s="37" t="s">
        <v>63</v>
      </c>
      <c r="E19" s="38"/>
      <c r="F19" s="38"/>
      <c r="G19" s="38"/>
      <c r="H19" s="38"/>
      <c r="I19" s="38"/>
      <c r="J19" s="3" t="s">
        <v>64</v>
      </c>
      <c r="K19" s="3" t="s">
        <v>65</v>
      </c>
    </row>
    <row r="20" spans="2:23">
      <c r="B20" s="4">
        <v>1</v>
      </c>
      <c r="C20" s="4" t="s">
        <v>66</v>
      </c>
      <c r="D20" s="39" t="s">
        <v>67</v>
      </c>
      <c r="E20" s="40"/>
      <c r="F20" s="40"/>
      <c r="G20" s="40"/>
      <c r="H20" s="40"/>
      <c r="I20" s="40"/>
      <c r="J20" s="4" t="s">
        <v>68</v>
      </c>
      <c r="K20" s="4" t="s">
        <v>46</v>
      </c>
    </row>
    <row r="21" spans="2:23">
      <c r="B21" s="4">
        <v>2</v>
      </c>
      <c r="C21" s="4" t="s">
        <v>69</v>
      </c>
      <c r="D21" s="39" t="s">
        <v>70</v>
      </c>
      <c r="E21" s="40"/>
      <c r="F21" s="40"/>
      <c r="G21" s="40"/>
      <c r="H21" s="40"/>
      <c r="I21" s="40"/>
      <c r="J21" s="4" t="s">
        <v>71</v>
      </c>
      <c r="K21" s="4" t="s">
        <v>46</v>
      </c>
    </row>
    <row r="22" spans="2:23">
      <c r="B22" s="4">
        <v>3</v>
      </c>
      <c r="C22" s="4" t="s">
        <v>72</v>
      </c>
      <c r="D22" s="39" t="s">
        <v>73</v>
      </c>
      <c r="E22" s="40"/>
      <c r="F22" s="40"/>
      <c r="G22" s="40"/>
      <c r="H22" s="40"/>
      <c r="I22" s="40"/>
      <c r="J22" s="4" t="s">
        <v>68</v>
      </c>
      <c r="K22" s="4" t="s">
        <v>46</v>
      </c>
    </row>
    <row r="23" spans="2:23">
      <c r="B23" s="4">
        <v>4</v>
      </c>
      <c r="C23" s="4" t="s">
        <v>74</v>
      </c>
      <c r="D23" s="39" t="s">
        <v>75</v>
      </c>
      <c r="E23" s="40"/>
      <c r="F23" s="40"/>
      <c r="G23" s="40"/>
      <c r="H23" s="40"/>
      <c r="I23" s="40"/>
      <c r="J23" s="4" t="s">
        <v>71</v>
      </c>
      <c r="K23" s="4" t="s">
        <v>46</v>
      </c>
    </row>
  </sheetData>
  <mergeCells count="47"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3"/>
  <sheetViews>
    <sheetView workbookViewId="0">
      <selection activeCell="A13" sqref="A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41"/>
      <c r="C1" s="41"/>
      <c r="D1" s="19" t="s">
        <v>76</v>
      </c>
      <c r="E1" s="19" t="s">
        <v>76</v>
      </c>
      <c r="F1" s="20" t="s">
        <v>76</v>
      </c>
      <c r="G1" s="43" t="s">
        <v>1</v>
      </c>
      <c r="H1" s="43" t="s">
        <v>1</v>
      </c>
      <c r="I1" s="43" t="s">
        <v>1</v>
      </c>
      <c r="J1" s="56" t="s">
        <v>77</v>
      </c>
      <c r="K1" s="56"/>
      <c r="L1" s="56"/>
      <c r="M1" s="56"/>
      <c r="N1" s="56"/>
      <c r="O1" s="57"/>
      <c r="P1" s="56" t="s">
        <v>78</v>
      </c>
      <c r="Q1" s="56"/>
      <c r="R1" s="56"/>
      <c r="S1" s="56"/>
      <c r="T1" s="56"/>
      <c r="U1" s="57"/>
    </row>
    <row r="2" spans="2:21">
      <c r="B2" s="42"/>
      <c r="C2" s="42"/>
      <c r="D2" s="21" t="s">
        <v>76</v>
      </c>
      <c r="E2" s="21" t="s">
        <v>76</v>
      </c>
      <c r="F2" s="22" t="s">
        <v>76</v>
      </c>
      <c r="G2" s="44" t="s">
        <v>4</v>
      </c>
      <c r="H2" s="44" t="s">
        <v>4</v>
      </c>
      <c r="I2" s="44" t="s">
        <v>4</v>
      </c>
      <c r="J2" s="58" t="s">
        <v>5</v>
      </c>
      <c r="K2" s="58"/>
      <c r="L2" s="58"/>
      <c r="M2" s="58"/>
      <c r="N2" s="58"/>
      <c r="O2" s="59"/>
      <c r="P2" s="58" t="s">
        <v>6</v>
      </c>
      <c r="Q2" s="58"/>
      <c r="R2" s="58"/>
      <c r="S2" s="58"/>
      <c r="T2" s="58"/>
      <c r="U2" s="59"/>
    </row>
    <row r="3" spans="2:21">
      <c r="B3" s="42"/>
      <c r="C3" s="42"/>
      <c r="D3" s="21" t="s">
        <v>76</v>
      </c>
      <c r="E3" s="21" t="s">
        <v>76</v>
      </c>
      <c r="F3" s="22" t="s">
        <v>76</v>
      </c>
      <c r="G3" s="44" t="s">
        <v>7</v>
      </c>
      <c r="H3" s="44" t="s">
        <v>7</v>
      </c>
      <c r="I3" s="44" t="s">
        <v>7</v>
      </c>
      <c r="J3" s="58" t="s">
        <v>8</v>
      </c>
      <c r="K3" s="58"/>
      <c r="L3" s="58"/>
      <c r="M3" s="58"/>
      <c r="N3" s="58"/>
      <c r="O3" s="59"/>
      <c r="P3" s="58" t="s">
        <v>9</v>
      </c>
      <c r="Q3" s="58"/>
      <c r="R3" s="58"/>
      <c r="S3" s="58"/>
      <c r="T3" s="58"/>
      <c r="U3" s="59"/>
    </row>
    <row r="4" spans="2:21">
      <c r="B4" s="42"/>
      <c r="C4" s="42"/>
      <c r="D4" s="21" t="s">
        <v>76</v>
      </c>
      <c r="E4" s="21" t="s">
        <v>76</v>
      </c>
      <c r="F4" s="22" t="s">
        <v>76</v>
      </c>
      <c r="G4" s="44" t="s">
        <v>10</v>
      </c>
      <c r="H4" s="44" t="s">
        <v>10</v>
      </c>
      <c r="I4" s="44" t="s">
        <v>10</v>
      </c>
      <c r="J4" s="58" t="s">
        <v>11</v>
      </c>
      <c r="K4" s="58"/>
      <c r="L4" s="58"/>
      <c r="M4" s="58"/>
      <c r="N4" s="58"/>
      <c r="O4" s="59"/>
      <c r="P4" s="58" t="s">
        <v>12</v>
      </c>
      <c r="Q4" s="58"/>
      <c r="R4" s="58"/>
      <c r="S4" s="58"/>
      <c r="T4" s="58"/>
      <c r="U4" s="59"/>
    </row>
    <row r="5" spans="2:21">
      <c r="B5" s="42"/>
      <c r="C5" s="42"/>
      <c r="D5" s="21" t="s">
        <v>76</v>
      </c>
      <c r="E5" s="21" t="s">
        <v>76</v>
      </c>
      <c r="F5" s="22" t="s">
        <v>76</v>
      </c>
      <c r="G5" s="42"/>
      <c r="H5" s="42"/>
      <c r="I5" s="42"/>
      <c r="J5" s="58" t="s">
        <v>13</v>
      </c>
      <c r="K5" s="58"/>
      <c r="L5" s="58"/>
      <c r="M5" s="58"/>
      <c r="N5" s="58"/>
      <c r="O5" s="59"/>
      <c r="P5" s="58" t="s">
        <v>14</v>
      </c>
      <c r="Q5" s="58"/>
      <c r="R5" s="58"/>
      <c r="S5" s="58"/>
      <c r="T5" s="58"/>
      <c r="U5" s="59"/>
    </row>
    <row r="6" spans="2:21">
      <c r="B6" s="45" t="s">
        <v>15</v>
      </c>
      <c r="C6" s="45" t="s">
        <v>15</v>
      </c>
      <c r="D6" s="45" t="s">
        <v>15</v>
      </c>
      <c r="E6" s="45" t="s">
        <v>15</v>
      </c>
      <c r="F6" s="45" t="s">
        <v>15</v>
      </c>
      <c r="G6" s="45" t="s">
        <v>15</v>
      </c>
      <c r="H6" s="45" t="s">
        <v>15</v>
      </c>
      <c r="I6" s="45" t="s">
        <v>15</v>
      </c>
      <c r="J6" s="48" t="s">
        <v>16</v>
      </c>
      <c r="K6" s="48"/>
      <c r="L6" s="48"/>
      <c r="M6" s="48"/>
      <c r="N6" s="48"/>
      <c r="O6" s="49"/>
      <c r="P6" s="48" t="s">
        <v>17</v>
      </c>
      <c r="Q6" s="48"/>
      <c r="R6" s="48"/>
      <c r="S6" s="48"/>
      <c r="T6" s="48"/>
      <c r="U6" s="49"/>
    </row>
    <row r="7" spans="2:21">
      <c r="B7" s="46" t="s">
        <v>18</v>
      </c>
      <c r="C7" s="46" t="s">
        <v>18</v>
      </c>
      <c r="D7" s="46" t="s">
        <v>18</v>
      </c>
      <c r="E7" s="46" t="s">
        <v>18</v>
      </c>
      <c r="F7" s="46" t="s">
        <v>18</v>
      </c>
      <c r="G7" s="46" t="s">
        <v>18</v>
      </c>
      <c r="H7" s="46" t="s">
        <v>18</v>
      </c>
      <c r="I7" s="46" t="s">
        <v>18</v>
      </c>
      <c r="J7" s="48" t="s">
        <v>19</v>
      </c>
      <c r="K7" s="48"/>
      <c r="L7" s="49"/>
      <c r="M7" s="49"/>
      <c r="N7" s="49"/>
      <c r="O7" s="49"/>
      <c r="P7" s="48" t="s">
        <v>19</v>
      </c>
      <c r="Q7" s="48"/>
      <c r="R7" s="49"/>
      <c r="S7" s="49"/>
      <c r="T7" s="49"/>
      <c r="U7" s="49"/>
    </row>
    <row r="8" spans="2:21">
      <c r="B8" s="46" t="s">
        <v>79</v>
      </c>
      <c r="C8" s="46" t="s">
        <v>79</v>
      </c>
      <c r="D8" s="46" t="s">
        <v>79</v>
      </c>
      <c r="E8" s="46" t="s">
        <v>79</v>
      </c>
      <c r="F8" s="46" t="s">
        <v>79</v>
      </c>
      <c r="G8" s="46" t="s">
        <v>79</v>
      </c>
      <c r="H8" s="46" t="s">
        <v>79</v>
      </c>
      <c r="I8" s="46" t="s">
        <v>79</v>
      </c>
      <c r="J8" s="48" t="s">
        <v>21</v>
      </c>
      <c r="K8" s="48"/>
      <c r="L8" s="49"/>
      <c r="M8" s="49"/>
      <c r="N8" s="49"/>
      <c r="O8" s="49"/>
      <c r="P8" s="48" t="s">
        <v>23</v>
      </c>
      <c r="Q8" s="48"/>
      <c r="R8" s="49"/>
      <c r="S8" s="49"/>
      <c r="T8" s="49"/>
      <c r="U8" s="49"/>
    </row>
    <row r="9" spans="2:21">
      <c r="B9" s="47" t="s">
        <v>25</v>
      </c>
      <c r="C9" s="47" t="s">
        <v>25</v>
      </c>
      <c r="D9" s="47" t="s">
        <v>25</v>
      </c>
      <c r="E9" s="47" t="s">
        <v>25</v>
      </c>
      <c r="F9" s="47" t="s">
        <v>25</v>
      </c>
      <c r="G9" s="47" t="s">
        <v>26</v>
      </c>
      <c r="H9" s="47" t="s">
        <v>26</v>
      </c>
      <c r="I9" s="47" t="s">
        <v>26</v>
      </c>
      <c r="J9" s="47" t="s">
        <v>22</v>
      </c>
      <c r="K9" s="47"/>
      <c r="L9" s="50"/>
      <c r="M9" s="50"/>
      <c r="N9" s="50"/>
      <c r="O9" s="50"/>
      <c r="P9" s="47" t="s">
        <v>24</v>
      </c>
      <c r="Q9" s="47"/>
      <c r="R9" s="50"/>
      <c r="S9" s="50"/>
      <c r="T9" s="50"/>
      <c r="U9" s="50"/>
    </row>
    <row r="10" spans="2:21">
      <c r="B10" s="47" t="s">
        <v>25</v>
      </c>
      <c r="C10" s="47" t="s">
        <v>25</v>
      </c>
      <c r="D10" s="47" t="s">
        <v>25</v>
      </c>
      <c r="E10" s="47" t="s">
        <v>25</v>
      </c>
      <c r="F10" s="47" t="s">
        <v>25</v>
      </c>
      <c r="G10" s="47" t="s">
        <v>29</v>
      </c>
      <c r="H10" s="47" t="s">
        <v>30</v>
      </c>
      <c r="I10" s="47"/>
      <c r="J10" s="47" t="s">
        <v>80</v>
      </c>
      <c r="K10" s="47"/>
      <c r="L10" s="50"/>
      <c r="M10" s="50"/>
      <c r="N10" s="50"/>
      <c r="O10" s="50"/>
      <c r="P10" s="47" t="s">
        <v>80</v>
      </c>
      <c r="Q10" s="47"/>
      <c r="R10" s="50"/>
      <c r="S10" s="50"/>
      <c r="T10" s="50"/>
      <c r="U10" s="50"/>
    </row>
    <row r="11" spans="2:21" ht="42.75">
      <c r="B11" s="16" t="s">
        <v>32</v>
      </c>
      <c r="C11" s="16" t="s">
        <v>33</v>
      </c>
      <c r="D11" s="16" t="s">
        <v>34</v>
      </c>
      <c r="E11" s="16" t="s">
        <v>37</v>
      </c>
      <c r="F11" s="16" t="s">
        <v>35</v>
      </c>
      <c r="G11" s="16" t="s">
        <v>36</v>
      </c>
      <c r="H11" s="16" t="s">
        <v>38</v>
      </c>
      <c r="I11" s="16" t="s">
        <v>39</v>
      </c>
      <c r="J11" s="7" t="s">
        <v>81</v>
      </c>
      <c r="K11" s="51" t="s">
        <v>82</v>
      </c>
      <c r="L11" s="52"/>
      <c r="M11" s="53"/>
      <c r="N11" s="53"/>
      <c r="O11" s="54"/>
      <c r="P11" s="7" t="s">
        <v>81</v>
      </c>
      <c r="Q11" s="51" t="s">
        <v>82</v>
      </c>
      <c r="R11" s="52"/>
      <c r="S11" s="53"/>
      <c r="T11" s="53"/>
      <c r="U11" s="54"/>
    </row>
    <row r="12" spans="2:21" ht="15.75" thickBot="1">
      <c r="B12" s="9">
        <v>1</v>
      </c>
      <c r="C12" s="9" t="s">
        <v>46</v>
      </c>
      <c r="D12" s="9" t="s">
        <v>47</v>
      </c>
      <c r="E12" s="9" t="s">
        <v>46</v>
      </c>
      <c r="F12" s="9" t="s">
        <v>48</v>
      </c>
      <c r="G12" s="9" t="s">
        <v>83</v>
      </c>
      <c r="H12" s="9" t="s">
        <v>51</v>
      </c>
      <c r="I12" s="9" t="s">
        <v>51</v>
      </c>
      <c r="J12" s="9" t="s">
        <v>46</v>
      </c>
      <c r="K12" s="55" t="s">
        <v>46</v>
      </c>
      <c r="L12" s="47"/>
      <c r="M12" s="47"/>
      <c r="N12" s="47"/>
      <c r="O12" s="50"/>
      <c r="P12" s="9" t="s">
        <v>46</v>
      </c>
      <c r="Q12" s="55" t="s">
        <v>46</v>
      </c>
      <c r="R12" s="47"/>
      <c r="S12" s="47"/>
      <c r="T12" s="47"/>
      <c r="U12" s="50"/>
    </row>
    <row r="13" spans="2:21" ht="15.75" thickBot="1">
      <c r="B13" s="9">
        <v>1</v>
      </c>
      <c r="C13" s="9" t="s">
        <v>46</v>
      </c>
      <c r="D13" s="9" t="s">
        <v>84</v>
      </c>
      <c r="E13" s="9" t="s">
        <v>46</v>
      </c>
      <c r="F13" s="9" t="s">
        <v>48</v>
      </c>
      <c r="G13" s="60">
        <v>1</v>
      </c>
      <c r="H13" s="9" t="s">
        <v>51</v>
      </c>
      <c r="I13" s="9" t="s">
        <v>51</v>
      </c>
      <c r="J13" s="9" t="s">
        <v>46</v>
      </c>
      <c r="K13" s="55" t="s">
        <v>46</v>
      </c>
      <c r="L13" s="47"/>
      <c r="M13" s="47"/>
      <c r="N13" s="47"/>
      <c r="O13" s="50"/>
      <c r="P13" s="9" t="s">
        <v>46</v>
      </c>
      <c r="Q13" s="55" t="s">
        <v>46</v>
      </c>
      <c r="R13" s="47"/>
      <c r="S13" s="47"/>
      <c r="T13" s="47"/>
      <c r="U13" s="50"/>
    </row>
  </sheetData>
  <mergeCells count="40">
    <mergeCell ref="K13:O13"/>
    <mergeCell ref="Q13:U13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2024-09-16T08:02:27Z</dcterms:modified>
</cp:coreProperties>
</file>