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runal Joshi\OneDrive - KAPCO BANQUETS AND CATERING PVT LTD TFS\Downloads\"/>
    </mc:Choice>
  </mc:AlternateContent>
  <bookViews>
    <workbookView xWindow="0" yWindow="0" windowWidth="19200" windowHeight="6930"/>
  </bookViews>
  <sheets>
    <sheet name="Price Comparison" sheetId="1" r:id="rId1"/>
  </sheets>
  <calcPr calcId="162913"/>
</workbook>
</file>

<file path=xl/calcChain.xml><?xml version="1.0" encoding="utf-8"?>
<calcChain xmlns="http://schemas.openxmlformats.org/spreadsheetml/2006/main">
  <c r="N11" i="1" l="1"/>
  <c r="N12" i="1" s="1"/>
  <c r="L12" i="1"/>
  <c r="L11" i="1"/>
  <c r="N10" i="1"/>
  <c r="L10" i="1"/>
  <c r="L5" i="1"/>
  <c r="N5" i="1"/>
  <c r="N4" i="1"/>
  <c r="N3" i="1"/>
</calcChain>
</file>

<file path=xl/sharedStrings.xml><?xml version="1.0" encoding="utf-8"?>
<sst xmlns="http://schemas.openxmlformats.org/spreadsheetml/2006/main" count="34" uniqueCount="31">
  <si>
    <t>#</t>
  </si>
  <si>
    <t>Item Code</t>
  </si>
  <si>
    <t>Item Description</t>
  </si>
  <si>
    <t>Unit</t>
  </si>
  <si>
    <t>Qty</t>
  </si>
  <si>
    <t>Lowest Unit Rate</t>
  </si>
  <si>
    <t>Lowest Vendor</t>
  </si>
  <si>
    <t>First Bid</t>
  </si>
  <si>
    <t>GST %</t>
  </si>
  <si>
    <t>Unit Price</t>
  </si>
  <si>
    <t>Total</t>
  </si>
  <si>
    <t/>
  </si>
  <si>
    <t>British Empire Signage - 1no</t>
  </si>
  <si>
    <t>NOS</t>
  </si>
  <si>
    <t>MARCON SIGNAGE PRIVATE LIMITED, MARCON SIGNAGE PRIVATE LIMITED</t>
  </si>
  <si>
    <t>British Empire signage only sunboard</t>
  </si>
  <si>
    <t>Item Total</t>
  </si>
  <si>
    <t>Discount Total Value</t>
  </si>
  <si>
    <t>Grand Dis. Amt</t>
  </si>
  <si>
    <t>Transportation with 18% GST</t>
  </si>
  <si>
    <t>Packaging with 18% GST</t>
  </si>
  <si>
    <t>Other Charges with 18% GST</t>
  </si>
  <si>
    <t>Total Lot Charges</t>
  </si>
  <si>
    <t>GST Total Amount</t>
  </si>
  <si>
    <t>Net Landed Cost</t>
  </si>
  <si>
    <t>INR</t>
  </si>
  <si>
    <t>MARCON SIGNAGE PRIVATE LIMITED</t>
  </si>
  <si>
    <t>British Empire Signage- Chennai T1</t>
  </si>
  <si>
    <t>Rate</t>
  </si>
  <si>
    <t>Amount</t>
  </si>
  <si>
    <t>Varnn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</si>
</sst>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Calibri"/>
    </font>
    <font>
      <sz val="11"/>
      <name val="Cambria"/>
    </font>
    <font>
      <b/>
      <sz val="11"/>
      <name val="Cambria"/>
    </font>
    <font>
      <b/>
      <sz val="11"/>
      <name val="Calibri"/>
    </font>
    <font>
      <b/>
      <sz val="11"/>
      <color rgb="FF000000"/>
      <name val="Cambria"/>
    </font>
    <font>
      <b/>
      <sz val="11"/>
      <color rgb="FF000000"/>
      <name val="Calibri"/>
    </font>
    <font>
      <sz val="11"/>
      <color rgb="FF000000"/>
      <name val="Cambria"/>
    </font>
    <font>
      <b/>
      <sz val="11"/>
      <name val="Cambria"/>
      <family val="1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4" xfId="0" applyNumberFormat="1" applyFont="1" applyBorder="1" applyAlignment="1" applyProtection="1">
      <alignment wrapText="1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4" xfId="0" applyNumberFormat="1" applyFont="1" applyBorder="1" applyAlignment="1" applyProtection="1">
      <alignment horizontal="center" vertical="center" wrapText="1"/>
    </xf>
    <xf numFmtId="0" fontId="1" fillId="2" borderId="4" xfId="0" applyNumberFormat="1" applyFont="1" applyFill="1" applyBorder="1" applyAlignment="1" applyProtection="1">
      <alignment wrapText="1"/>
    </xf>
    <xf numFmtId="0" fontId="1" fillId="0" borderId="4" xfId="0" applyNumberFormat="1" applyFont="1" applyBorder="1" applyAlignment="1" applyProtection="1">
      <alignment horizontal="right" wrapText="1"/>
    </xf>
    <xf numFmtId="0" fontId="1" fillId="0" borderId="0" xfId="0" applyNumberFormat="1" applyFont="1" applyProtection="1"/>
    <xf numFmtId="0" fontId="1" fillId="0" borderId="4" xfId="0" applyNumberFormat="1" applyFont="1" applyBorder="1" applyAlignment="1" applyProtection="1">
      <alignment wrapText="1"/>
    </xf>
    <xf numFmtId="0" fontId="1" fillId="2" borderId="4" xfId="0" applyNumberFormat="1" applyFont="1" applyFill="1" applyBorder="1" applyAlignment="1" applyProtection="1">
      <alignment wrapText="1"/>
    </xf>
    <xf numFmtId="4" fontId="1" fillId="0" borderId="4" xfId="0" applyNumberFormat="1" applyFont="1" applyBorder="1" applyAlignment="1" applyProtection="1">
      <alignment horizontal="center" vertical="center" wrapText="1"/>
    </xf>
    <xf numFmtId="4" fontId="1" fillId="0" borderId="4" xfId="0" applyNumberFormat="1" applyFont="1" applyBorder="1" applyAlignment="1" applyProtection="1">
      <alignment horizontal="right" wrapText="1"/>
    </xf>
    <xf numFmtId="4" fontId="1" fillId="2" borderId="4" xfId="0" applyNumberFormat="1" applyFont="1" applyFill="1" applyBorder="1" applyAlignment="1" applyProtection="1">
      <alignment horizontal="right" wrapText="1"/>
    </xf>
    <xf numFmtId="10" fontId="1" fillId="0" borderId="4" xfId="0" applyNumberFormat="1" applyFont="1" applyBorder="1" applyAlignment="1" applyProtection="1">
      <alignment wrapText="1"/>
    </xf>
    <xf numFmtId="4" fontId="6" fillId="3" borderId="4" xfId="0" applyNumberFormat="1" applyFont="1" applyFill="1" applyBorder="1" applyAlignment="1" applyProtection="1">
      <alignment horizontal="center" vertical="center" wrapText="1"/>
    </xf>
    <xf numFmtId="0" fontId="1" fillId="2" borderId="4" xfId="0" applyNumberFormat="1" applyFont="1" applyFill="1" applyBorder="1" applyAlignment="1" applyProtection="1">
      <alignment wrapText="1"/>
    </xf>
    <xf numFmtId="0" fontId="1" fillId="0" borderId="4" xfId="0" applyNumberFormat="1" applyFont="1" applyBorder="1" applyAlignment="1" applyProtection="1">
      <alignment wrapText="1"/>
    </xf>
    <xf numFmtId="0" fontId="7" fillId="2" borderId="3" xfId="0" applyNumberFormat="1" applyFont="1" applyFill="1" applyBorder="1" applyProtection="1"/>
    <xf numFmtId="0" fontId="8" fillId="2" borderId="3" xfId="0" applyFont="1" applyFill="1" applyBorder="1"/>
    <xf numFmtId="0" fontId="1" fillId="0" borderId="0" xfId="0" applyNumberFormat="1" applyFont="1" applyProtection="1"/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1" fillId="0" borderId="2" xfId="0" applyNumberFormat="1" applyFont="1" applyBorder="1" applyProtection="1"/>
    <xf numFmtId="0" fontId="7" fillId="2" borderId="3" xfId="0" applyNumberFormat="1" applyFont="1" applyFill="1" applyBorder="1" applyAlignment="1" applyProtection="1">
      <alignment horizontal="center"/>
    </xf>
    <xf numFmtId="0" fontId="8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Z13"/>
  <sheetViews>
    <sheetView tabSelected="1" zoomScale="49" workbookViewId="0">
      <selection activeCell="N12" sqref="N12"/>
    </sheetView>
  </sheetViews>
  <sheetFormatPr defaultRowHeight="14.5"/>
  <cols>
    <col min="1" max="2" width="9.1796875" style="1" customWidth="1"/>
    <col min="3" max="3" width="13.453125" style="1" customWidth="1"/>
    <col min="4" max="4" width="32.81640625" style="1" customWidth="1"/>
    <col min="5" max="5" width="9" style="1" customWidth="1"/>
    <col min="6" max="6" width="9.1796875" style="1" customWidth="1"/>
    <col min="7" max="7" width="15" style="1" customWidth="1"/>
    <col min="8" max="8" width="16.6328125" style="1" customWidth="1"/>
    <col min="9" max="9" width="14.453125" style="1" customWidth="1"/>
    <col min="10" max="10" width="11.81640625" style="1" customWidth="1"/>
    <col min="11" max="12" width="14.453125" style="1" customWidth="1"/>
    <col min="13" max="13" width="10.08984375" style="1" bestFit="1" customWidth="1"/>
    <col min="14" max="14" width="13.6328125" style="1" customWidth="1"/>
    <col min="15" max="16380" width="9.1796875" style="1" customWidth="1"/>
  </cols>
  <sheetData>
    <row r="1" spans="2:14" ht="21" customHeight="1" thickBot="1">
      <c r="B1" s="20"/>
      <c r="C1" s="20"/>
      <c r="D1" s="21" t="s">
        <v>27</v>
      </c>
      <c r="E1" s="21"/>
      <c r="F1" s="22"/>
      <c r="G1" s="23"/>
      <c r="H1" s="23"/>
      <c r="I1" s="18" t="s">
        <v>26</v>
      </c>
      <c r="J1" s="19"/>
      <c r="K1" s="19"/>
      <c r="L1" s="19"/>
      <c r="M1" s="24" t="s">
        <v>30</v>
      </c>
      <c r="N1" s="25"/>
    </row>
    <row r="2" spans="2:14" ht="28.5" thickBot="1"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4" t="s">
        <v>8</v>
      </c>
      <c r="K2" s="4" t="s">
        <v>9</v>
      </c>
      <c r="L2" s="4" t="s">
        <v>10</v>
      </c>
      <c r="M2" s="4" t="s">
        <v>28</v>
      </c>
      <c r="N2" s="4" t="s">
        <v>29</v>
      </c>
    </row>
    <row r="3" spans="2:14" ht="112.5" thickBot="1">
      <c r="B3" s="5">
        <v>1</v>
      </c>
      <c r="C3" s="5" t="s">
        <v>11</v>
      </c>
      <c r="D3" s="5" t="s">
        <v>12</v>
      </c>
      <c r="E3" s="5" t="s">
        <v>13</v>
      </c>
      <c r="F3" s="5">
        <v>1</v>
      </c>
      <c r="G3" s="5">
        <v>95000</v>
      </c>
      <c r="H3" s="5" t="s">
        <v>14</v>
      </c>
      <c r="I3" s="5">
        <v>95000</v>
      </c>
      <c r="J3" s="5">
        <v>18</v>
      </c>
      <c r="K3" s="15">
        <v>95000</v>
      </c>
      <c r="L3" s="11">
        <v>95000</v>
      </c>
      <c r="M3" s="15">
        <v>45000</v>
      </c>
      <c r="N3" s="11">
        <f>M3*F3</f>
        <v>45000</v>
      </c>
    </row>
    <row r="4" spans="2:14" ht="112.5" thickBot="1">
      <c r="B4" s="5">
        <v>2</v>
      </c>
      <c r="C4" s="5" t="s">
        <v>11</v>
      </c>
      <c r="D4" s="5" t="s">
        <v>15</v>
      </c>
      <c r="E4" s="5" t="s">
        <v>13</v>
      </c>
      <c r="F4" s="5">
        <v>1</v>
      </c>
      <c r="G4" s="5">
        <v>21000</v>
      </c>
      <c r="H4" s="5" t="s">
        <v>14</v>
      </c>
      <c r="I4" s="5">
        <v>21000</v>
      </c>
      <c r="J4" s="5">
        <v>18</v>
      </c>
      <c r="K4" s="15">
        <v>21000</v>
      </c>
      <c r="L4" s="11">
        <v>21000</v>
      </c>
      <c r="M4" s="15">
        <v>5500</v>
      </c>
      <c r="N4" s="11">
        <f>M4*F4</f>
        <v>5500</v>
      </c>
    </row>
    <row r="5" spans="2:14" ht="15" thickBot="1">
      <c r="B5" s="16" t="s">
        <v>16</v>
      </c>
      <c r="C5" s="16"/>
      <c r="D5" s="16"/>
      <c r="E5" s="16"/>
      <c r="F5" s="16"/>
      <c r="G5" s="16"/>
      <c r="H5" s="16"/>
      <c r="I5" s="2"/>
      <c r="J5" s="12">
        <v>20880</v>
      </c>
      <c r="K5" s="2"/>
      <c r="L5" s="13">
        <f>SUM(L3:L4)</f>
        <v>116000</v>
      </c>
      <c r="M5" s="9"/>
      <c r="N5" s="13">
        <f>SUM(N3:N4)</f>
        <v>50500</v>
      </c>
    </row>
    <row r="6" spans="2:14" ht="15" thickBot="1">
      <c r="B6" s="17" t="s">
        <v>17</v>
      </c>
      <c r="C6" s="17"/>
      <c r="D6" s="17"/>
      <c r="E6" s="17"/>
      <c r="F6" s="17"/>
      <c r="G6" s="17"/>
      <c r="H6" s="17"/>
      <c r="I6" s="2" t="s">
        <v>18</v>
      </c>
      <c r="J6" s="2"/>
      <c r="K6" s="2"/>
      <c r="L6" s="7">
        <v>0</v>
      </c>
      <c r="M6" s="9"/>
      <c r="N6" s="7"/>
    </row>
    <row r="7" spans="2:14" ht="15" thickBot="1">
      <c r="B7" s="17" t="s">
        <v>19</v>
      </c>
      <c r="C7" s="17"/>
      <c r="D7" s="17"/>
      <c r="E7" s="17"/>
      <c r="F7" s="17"/>
      <c r="G7" s="17"/>
      <c r="H7" s="17"/>
      <c r="I7" s="2"/>
      <c r="J7" s="2"/>
      <c r="K7" s="14">
        <v>0</v>
      </c>
      <c r="L7" s="12">
        <v>7000</v>
      </c>
      <c r="M7" s="14"/>
      <c r="N7" s="12">
        <v>10000</v>
      </c>
    </row>
    <row r="8" spans="2:14" ht="15" thickBot="1">
      <c r="B8" s="17" t="s">
        <v>20</v>
      </c>
      <c r="C8" s="17"/>
      <c r="D8" s="17"/>
      <c r="E8" s="17"/>
      <c r="F8" s="17"/>
      <c r="G8" s="17"/>
      <c r="H8" s="17"/>
      <c r="I8" s="2"/>
      <c r="J8" s="2"/>
      <c r="K8" s="14">
        <v>0</v>
      </c>
      <c r="L8" s="12">
        <v>3000</v>
      </c>
      <c r="M8" s="14"/>
      <c r="N8" s="12"/>
    </row>
    <row r="9" spans="2:14" ht="15" thickBot="1">
      <c r="B9" s="17" t="s">
        <v>21</v>
      </c>
      <c r="C9" s="17"/>
      <c r="D9" s="17"/>
      <c r="E9" s="17"/>
      <c r="F9" s="17"/>
      <c r="G9" s="17"/>
      <c r="H9" s="17"/>
      <c r="I9" s="2"/>
      <c r="J9" s="2"/>
      <c r="K9" s="14">
        <v>0</v>
      </c>
      <c r="L9" s="12">
        <v>25000</v>
      </c>
      <c r="M9" s="14"/>
      <c r="N9" s="12"/>
    </row>
    <row r="10" spans="2:14" ht="15" thickBot="1">
      <c r="B10" s="16" t="s">
        <v>22</v>
      </c>
      <c r="C10" s="16"/>
      <c r="D10" s="16"/>
      <c r="E10" s="16"/>
      <c r="F10" s="16"/>
      <c r="G10" s="16"/>
      <c r="H10" s="16"/>
      <c r="I10" s="2"/>
      <c r="J10" s="2"/>
      <c r="K10" s="2"/>
      <c r="L10" s="13">
        <f>L9+L8+L7</f>
        <v>35000</v>
      </c>
      <c r="M10" s="9"/>
      <c r="N10" s="13">
        <f>N9+N8+N7</f>
        <v>10000</v>
      </c>
    </row>
    <row r="11" spans="2:14" ht="15" thickBot="1">
      <c r="B11" s="16" t="s">
        <v>23</v>
      </c>
      <c r="C11" s="16"/>
      <c r="D11" s="16"/>
      <c r="E11" s="16"/>
      <c r="F11" s="16"/>
      <c r="G11" s="16"/>
      <c r="H11" s="16"/>
      <c r="I11" s="2"/>
      <c r="J11" s="2"/>
      <c r="K11" s="2"/>
      <c r="L11" s="13">
        <f>(L10+L5)*18%</f>
        <v>27180</v>
      </c>
      <c r="M11" s="9"/>
      <c r="N11" s="13">
        <f>(N10+N5)*18%</f>
        <v>10890</v>
      </c>
    </row>
    <row r="12" spans="2:14" ht="15" thickBot="1">
      <c r="B12" s="16" t="s">
        <v>24</v>
      </c>
      <c r="C12" s="16"/>
      <c r="D12" s="16"/>
      <c r="E12" s="16"/>
      <c r="F12" s="16"/>
      <c r="G12" s="16"/>
      <c r="H12" s="16"/>
      <c r="I12" s="2"/>
      <c r="J12" s="2"/>
      <c r="K12" s="6" t="s">
        <v>25</v>
      </c>
      <c r="L12" s="13">
        <f>L11+L10+L5</f>
        <v>178180</v>
      </c>
      <c r="M12" s="10"/>
      <c r="N12" s="13">
        <f>N11+N10+N5</f>
        <v>71390</v>
      </c>
    </row>
    <row r="13" spans="2:14">
      <c r="M13" s="8"/>
      <c r="N13" s="8"/>
    </row>
  </sheetData>
  <mergeCells count="13">
    <mergeCell ref="M1:N1"/>
    <mergeCell ref="B5:H5"/>
    <mergeCell ref="I1:L1"/>
    <mergeCell ref="B1:C1"/>
    <mergeCell ref="D1:F1"/>
    <mergeCell ref="G1:H1"/>
    <mergeCell ref="B12:H12"/>
    <mergeCell ref="B6:H6"/>
    <mergeCell ref="B7:H7"/>
    <mergeCell ref="B8:H8"/>
    <mergeCell ref="B9:H9"/>
    <mergeCell ref="B11:H11"/>
    <mergeCell ref="B10:H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 Comparison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Mrunal Joshi</cp:lastModifiedBy>
  <dcterms:modified xsi:type="dcterms:W3CDTF">2024-09-18T12:45:31Z</dcterms:modified>
</cp:coreProperties>
</file>