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Event Download/"/>
    </mc:Choice>
  </mc:AlternateContent>
  <xr:revisionPtr revIDLastSave="0" documentId="8_{DCCA4884-C0F1-48CB-85BF-6123D5CAF0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 Comparison" sheetId="1" r:id="rId1"/>
    <sheet name="Technical Score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U15" i="1"/>
  <c r="U12" i="1"/>
  <c r="O16" i="1"/>
  <c r="O15" i="1"/>
  <c r="O12" i="1"/>
</calcChain>
</file>

<file path=xl/sharedStrings.xml><?xml version="1.0" encoding="utf-8"?>
<sst xmlns="http://schemas.openxmlformats.org/spreadsheetml/2006/main" count="282" uniqueCount="96">
  <si>
    <t>RFQ No: R1515,
 QCS No: 0829, 
 COST COMPARISON REPORT</t>
  </si>
  <si>
    <t>Comp. Date : 31/07/2024</t>
  </si>
  <si>
    <t>Vendor Name : THREADED BOLTS INDUSTRIES (RV232410021)</t>
  </si>
  <si>
    <t>Vendor Name : SAMEER HOTEL SUPPLIES (RV232410133)</t>
  </si>
  <si>
    <t>RFQ #: R1515</t>
  </si>
  <si>
    <t>Contact Name : Hiren Shah/Swapna</t>
  </si>
  <si>
    <t>Contact Name : NIDHI/SAMIR</t>
  </si>
  <si>
    <t>RFQ Date : 26/07/2024 12:48:57</t>
  </si>
  <si>
    <t xml:space="preserve">Vendor City : </t>
  </si>
  <si>
    <t>BCD Date : 29/07/2024 18:52:00</t>
  </si>
  <si>
    <t xml:space="preserve">Telephone # : </t>
  </si>
  <si>
    <t xml:space="preserve">Mobile # : </t>
  </si>
  <si>
    <t>PR Number : GMR-2425-00422</t>
  </si>
  <si>
    <t>Email : zihinternational@hotmail.com</t>
  </si>
  <si>
    <t>Email : shs@sameersales.net</t>
  </si>
  <si>
    <t>Package / RFQ Name : TFAS / RFQ / GMR-2425-00422</t>
  </si>
  <si>
    <t>Round # : 1 (RFQ)</t>
  </si>
  <si>
    <t xml:space="preserve">Buyer : Santosh Sawant / Technical :  / Approver : </t>
  </si>
  <si>
    <t>Quotation Date : 26/07/2024 15:13:09</t>
  </si>
  <si>
    <t>Quotation Validity Date : 26/07/2024 00:00:00</t>
  </si>
  <si>
    <t>Quotation Date : 29/07/2024 10:15:55</t>
  </si>
  <si>
    <t>Quotation Validity Date : 04/08/2024 00:00:00</t>
  </si>
  <si>
    <t>Comp. # : 1</t>
  </si>
  <si>
    <t>Currency :INR</t>
  </si>
  <si>
    <t>Buyer Remark : OK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</si>
  <si>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</si>
  <si>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</si>
  <si>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</si>
  <si>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</si>
  <si>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</si>
  <si>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</si>
  <si>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</si>
  <si>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</si>
  <si>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</si>
  <si>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</si>
  <si>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</si>
  <si>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</si>
  <si>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</si>
  <si>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</si>
  <si>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</si>
  <si>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</si>
  <si>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</si>
  <si>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</si>
  <si>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Queue Manager</t>
  </si>
  <si>
    <t>NOS</t>
  </si>
  <si>
    <t/>
  </si>
  <si>
    <t>1700.00</t>
  </si>
  <si>
    <t>0.00</t>
  </si>
  <si>
    <t>18.00</t>
  </si>
  <si>
    <t>1,700.00</t>
  </si>
  <si>
    <t>3826.00</t>
  </si>
  <si>
    <t>45.00</t>
  </si>
  <si>
    <t>2,104.30</t>
  </si>
  <si>
    <t>Item Total</t>
  </si>
  <si>
    <t>9,180.00</t>
  </si>
  <si>
    <t>51,651.00</t>
  </si>
  <si>
    <t>11,363.22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</si>
  <si>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</si>
  <si>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</si>
  <si>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</si>
  <si>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</si>
  <si>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</si>
  <si>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</si>
  <si>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</si>
  <si>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</si>
  <si>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</si>
  <si>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</si>
  <si>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</si>
  <si>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</si>
  <si>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</si>
  <si>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</si>
  <si>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</si>
  <si>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RV232422566</t>
  </si>
  <si>
    <t>SHREE ENTERPRISES</t>
  </si>
  <si>
    <t>Not Participate</t>
  </si>
  <si>
    <t>RV232422487</t>
  </si>
  <si>
    <t>SHREE BALAJI EXPORT</t>
  </si>
  <si>
    <t>RV232410133</t>
  </si>
  <si>
    <t>SAMEER HOTEL SUPPLIES</t>
  </si>
  <si>
    <t>Participate</t>
  </si>
  <si>
    <t>RV232410021</t>
  </si>
  <si>
    <t>THREADED BOLTS INDUSTRIES</t>
  </si>
  <si>
    <t>RV232417208</t>
  </si>
  <si>
    <t>GODSKITCHEN HOSPITALITY PRIVATE LIMITED</t>
  </si>
  <si>
    <t>RFQ No: R1515
 COST COMPARISON REPORT</t>
  </si>
  <si>
    <t>Vendor Name : THREADED BOLTS INDUSTRIES</t>
  </si>
  <si>
    <t>Vendor Name : SAMEER HOTEL SUPPLIES</t>
  </si>
  <si>
    <t>Buyer : Santosh Sawant</t>
  </si>
  <si>
    <t>30,000.00</t>
  </si>
  <si>
    <t xml:space="preserve">Quote Currency : </t>
  </si>
  <si>
    <t>Score</t>
  </si>
  <si>
    <t>Justification</t>
  </si>
  <si>
    <t>30.000</t>
  </si>
  <si>
    <t>1000.00</t>
  </si>
  <si>
    <t xml:space="preserve">PR Number : TFSPL-2425-00674 </t>
  </si>
  <si>
    <t xml:space="preserve">Package / RFQ Name : TFAS / RFQ / TFSPL-2425-00674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</si>
</sst>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43" fontId="1" fillId="2" borderId="7" xfId="1" applyFont="1" applyFill="1" applyBorder="1" applyAlignment="1">
      <alignment horizontal="right" wrapText="1"/>
    </xf>
    <xf numFmtId="43" fontId="1" fillId="2" borderId="7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5"/>
  <sheetViews>
    <sheetView tabSelected="1" topLeftCell="G1" workbookViewId="0">
      <selection activeCell="U20" sqref="U20"/>
    </sheetView>
  </sheetViews>
  <sheetFormatPr defaultRowHeight="14.4" x14ac:dyDescent="0.3"/>
  <cols>
    <col min="1" max="2" width="9.109375" style="1" customWidth="1"/>
    <col min="3" max="3" width="13.44140625" style="1" customWidth="1"/>
    <col min="4" max="4" width="32.88671875" style="1" customWidth="1"/>
    <col min="5" max="5" width="9" style="1" customWidth="1"/>
    <col min="6" max="6" width="9.109375" style="1" customWidth="1"/>
    <col min="7" max="7" width="20" style="1" customWidth="1"/>
    <col min="8" max="8" width="15" style="1" customWidth="1"/>
    <col min="9" max="9" width="9.109375" style="1" customWidth="1"/>
    <col min="10" max="11" width="14.44140625" style="1" customWidth="1"/>
    <col min="12" max="12" width="11.88671875" style="1" customWidth="1"/>
    <col min="13" max="13" width="9.109375" style="1" customWidth="1"/>
    <col min="14" max="17" width="14.44140625" style="1" customWidth="1"/>
    <col min="18" max="18" width="11.88671875" style="1" customWidth="1"/>
    <col min="19" max="19" width="9.109375" style="1" customWidth="1"/>
    <col min="20" max="21" width="14.44140625" style="1" customWidth="1"/>
    <col min="22" max="16382" width="9.109375" style="1" customWidth="1"/>
  </cols>
  <sheetData>
    <row r="1" spans="2:23" x14ac:dyDescent="0.3">
      <c r="B1" s="16"/>
      <c r="C1" s="16"/>
      <c r="D1" s="18" t="s">
        <v>0</v>
      </c>
      <c r="E1" s="18" t="s">
        <v>0</v>
      </c>
      <c r="F1" s="19" t="s">
        <v>0</v>
      </c>
      <c r="G1" s="22" t="s">
        <v>1</v>
      </c>
      <c r="H1" s="22" t="s">
        <v>1</v>
      </c>
      <c r="I1" s="22" t="s">
        <v>1</v>
      </c>
      <c r="J1" s="28" t="s">
        <v>2</v>
      </c>
      <c r="K1" s="28"/>
      <c r="L1" s="29"/>
      <c r="M1" s="29"/>
      <c r="N1" s="29"/>
      <c r="O1" s="29"/>
      <c r="P1" s="28" t="s">
        <v>3</v>
      </c>
      <c r="Q1" s="28"/>
      <c r="R1" s="29"/>
      <c r="S1" s="29"/>
      <c r="T1" s="29"/>
      <c r="U1" s="29"/>
    </row>
    <row r="2" spans="2:23" x14ac:dyDescent="0.3">
      <c r="B2" s="17"/>
      <c r="C2" s="17"/>
      <c r="D2" s="20" t="s">
        <v>0</v>
      </c>
      <c r="E2" s="20" t="s">
        <v>0</v>
      </c>
      <c r="F2" s="21" t="s">
        <v>0</v>
      </c>
      <c r="G2" s="23" t="s">
        <v>4</v>
      </c>
      <c r="H2" s="23" t="s">
        <v>4</v>
      </c>
      <c r="I2" s="23" t="s">
        <v>4</v>
      </c>
      <c r="J2" s="30" t="s">
        <v>5</v>
      </c>
      <c r="K2" s="30"/>
      <c r="L2" s="31"/>
      <c r="M2" s="31"/>
      <c r="N2" s="31"/>
      <c r="O2" s="31"/>
      <c r="P2" s="30" t="s">
        <v>6</v>
      </c>
      <c r="Q2" s="30"/>
      <c r="R2" s="31"/>
      <c r="S2" s="31"/>
      <c r="T2" s="31"/>
      <c r="U2" s="31"/>
      <c r="V2" s="5"/>
      <c r="W2" s="5"/>
    </row>
    <row r="3" spans="2:23" x14ac:dyDescent="0.3">
      <c r="B3" s="17"/>
      <c r="C3" s="17"/>
      <c r="D3" s="20" t="s">
        <v>0</v>
      </c>
      <c r="E3" s="20" t="s">
        <v>0</v>
      </c>
      <c r="F3" s="21" t="s">
        <v>0</v>
      </c>
      <c r="G3" s="23" t="s">
        <v>7</v>
      </c>
      <c r="H3" s="23" t="s">
        <v>7</v>
      </c>
      <c r="I3" s="23" t="s">
        <v>7</v>
      </c>
      <c r="J3" s="30" t="s">
        <v>8</v>
      </c>
      <c r="K3" s="30"/>
      <c r="L3" s="31"/>
      <c r="M3" s="31"/>
      <c r="N3" s="31"/>
      <c r="O3" s="31"/>
      <c r="P3" s="30" t="s">
        <v>8</v>
      </c>
      <c r="Q3" s="30"/>
      <c r="R3" s="31"/>
      <c r="S3" s="31"/>
      <c r="T3" s="31"/>
      <c r="U3" s="31"/>
      <c r="V3" s="5"/>
      <c r="W3" s="5"/>
    </row>
    <row r="4" spans="2:23" x14ac:dyDescent="0.3">
      <c r="B4" s="17"/>
      <c r="C4" s="17"/>
      <c r="D4" s="20" t="s">
        <v>0</v>
      </c>
      <c r="E4" s="20" t="s">
        <v>0</v>
      </c>
      <c r="F4" s="21" t="s">
        <v>0</v>
      </c>
      <c r="G4" s="23" t="s">
        <v>9</v>
      </c>
      <c r="H4" s="23" t="s">
        <v>9</v>
      </c>
      <c r="I4" s="23" t="s">
        <v>9</v>
      </c>
      <c r="J4" s="30" t="s">
        <v>10</v>
      </c>
      <c r="K4" s="30"/>
      <c r="L4" s="31"/>
      <c r="M4" s="31"/>
      <c r="N4" s="31"/>
      <c r="O4" s="31"/>
      <c r="P4" s="30" t="s">
        <v>10</v>
      </c>
      <c r="Q4" s="30"/>
      <c r="R4" s="31"/>
      <c r="S4" s="31"/>
      <c r="T4" s="31"/>
      <c r="U4" s="31"/>
      <c r="V4" s="5"/>
      <c r="W4" s="5"/>
    </row>
    <row r="5" spans="2:23" x14ac:dyDescent="0.3">
      <c r="B5" s="17"/>
      <c r="C5" s="17"/>
      <c r="D5" s="20" t="s">
        <v>0</v>
      </c>
      <c r="E5" s="20" t="s">
        <v>0</v>
      </c>
      <c r="F5" s="21" t="s">
        <v>0</v>
      </c>
      <c r="G5" s="17"/>
      <c r="H5" s="17"/>
      <c r="I5" s="17"/>
      <c r="J5" s="30" t="s">
        <v>11</v>
      </c>
      <c r="K5" s="30"/>
      <c r="L5" s="31"/>
      <c r="M5" s="31"/>
      <c r="N5" s="31"/>
      <c r="O5" s="31"/>
      <c r="P5" s="30" t="s">
        <v>11</v>
      </c>
      <c r="Q5" s="30"/>
      <c r="R5" s="31"/>
      <c r="S5" s="31"/>
      <c r="T5" s="31"/>
      <c r="U5" s="31"/>
      <c r="V5" s="5"/>
      <c r="W5" s="5"/>
    </row>
    <row r="6" spans="2:23" x14ac:dyDescent="0.3">
      <c r="B6" s="24" t="s">
        <v>94</v>
      </c>
      <c r="C6" s="24" t="s">
        <v>12</v>
      </c>
      <c r="D6" s="24" t="s">
        <v>12</v>
      </c>
      <c r="E6" s="24" t="s">
        <v>12</v>
      </c>
      <c r="F6" s="24" t="s">
        <v>12</v>
      </c>
      <c r="G6" s="24" t="s">
        <v>12</v>
      </c>
      <c r="H6" s="24" t="s">
        <v>12</v>
      </c>
      <c r="I6" s="24" t="s">
        <v>12</v>
      </c>
      <c r="J6" s="32" t="s">
        <v>13</v>
      </c>
      <c r="K6" s="32"/>
      <c r="L6" s="33"/>
      <c r="M6" s="33"/>
      <c r="N6" s="33"/>
      <c r="O6" s="33"/>
      <c r="P6" s="32" t="s">
        <v>14</v>
      </c>
      <c r="Q6" s="32"/>
      <c r="R6" s="33"/>
      <c r="S6" s="33"/>
      <c r="T6" s="33"/>
      <c r="U6" s="33"/>
      <c r="V6" s="5"/>
      <c r="W6" s="5"/>
    </row>
    <row r="7" spans="2:23" x14ac:dyDescent="0.3">
      <c r="B7" s="25" t="s">
        <v>95</v>
      </c>
      <c r="C7" s="25" t="s">
        <v>15</v>
      </c>
      <c r="D7" s="25" t="s">
        <v>15</v>
      </c>
      <c r="E7" s="25" t="s">
        <v>15</v>
      </c>
      <c r="F7" s="25" t="s">
        <v>15</v>
      </c>
      <c r="G7" s="25" t="s">
        <v>15</v>
      </c>
      <c r="H7" s="25" t="s">
        <v>15</v>
      </c>
      <c r="I7" s="25" t="s">
        <v>15</v>
      </c>
      <c r="J7" s="32" t="s">
        <v>16</v>
      </c>
      <c r="K7" s="32"/>
      <c r="L7" s="33"/>
      <c r="M7" s="33"/>
      <c r="N7" s="33"/>
      <c r="O7" s="33"/>
      <c r="P7" s="32" t="s">
        <v>16</v>
      </c>
      <c r="Q7" s="32"/>
      <c r="R7" s="33"/>
      <c r="S7" s="33"/>
      <c r="T7" s="33"/>
      <c r="U7" s="33"/>
      <c r="V7" s="5"/>
      <c r="W7" s="5"/>
    </row>
    <row r="8" spans="2:23" x14ac:dyDescent="0.3">
      <c r="B8" s="25" t="s">
        <v>17</v>
      </c>
      <c r="C8" s="25" t="s">
        <v>17</v>
      </c>
      <c r="D8" s="25" t="s">
        <v>17</v>
      </c>
      <c r="E8" s="25" t="s">
        <v>17</v>
      </c>
      <c r="F8" s="25" t="s">
        <v>17</v>
      </c>
      <c r="G8" s="25" t="s">
        <v>17</v>
      </c>
      <c r="H8" s="25" t="s">
        <v>17</v>
      </c>
      <c r="I8" s="25" t="s">
        <v>17</v>
      </c>
      <c r="J8" s="32" t="s">
        <v>18</v>
      </c>
      <c r="K8" s="32"/>
      <c r="L8" s="33"/>
      <c r="M8" s="32" t="s">
        <v>19</v>
      </c>
      <c r="N8" s="32"/>
      <c r="O8" s="33"/>
      <c r="P8" s="32" t="s">
        <v>20</v>
      </c>
      <c r="Q8" s="32"/>
      <c r="R8" s="33"/>
      <c r="S8" s="32" t="s">
        <v>21</v>
      </c>
      <c r="T8" s="32"/>
      <c r="U8" s="33"/>
      <c r="V8" s="5"/>
      <c r="W8" s="5"/>
    </row>
    <row r="9" spans="2:23" x14ac:dyDescent="0.3">
      <c r="B9" s="26" t="s">
        <v>22</v>
      </c>
      <c r="C9" s="26" t="s">
        <v>22</v>
      </c>
      <c r="D9" s="26" t="s">
        <v>22</v>
      </c>
      <c r="E9" s="26" t="s">
        <v>22</v>
      </c>
      <c r="F9" s="26" t="s">
        <v>22</v>
      </c>
      <c r="G9" s="27" t="s">
        <v>23</v>
      </c>
      <c r="H9" s="27" t="s">
        <v>23</v>
      </c>
      <c r="I9" s="27" t="s">
        <v>23</v>
      </c>
      <c r="J9" s="27" t="s">
        <v>24</v>
      </c>
      <c r="K9" s="27"/>
      <c r="L9" s="35"/>
      <c r="M9" s="35"/>
      <c r="N9" s="35"/>
      <c r="O9" s="35"/>
      <c r="P9" s="27" t="s">
        <v>25</v>
      </c>
      <c r="Q9" s="27"/>
      <c r="R9" s="35"/>
      <c r="S9" s="35"/>
      <c r="T9" s="35"/>
      <c r="U9" s="35"/>
      <c r="V9" s="5"/>
      <c r="W9" s="5"/>
    </row>
    <row r="10" spans="2:23" x14ac:dyDescent="0.3">
      <c r="B10" s="26" t="s">
        <v>22</v>
      </c>
      <c r="C10" s="26" t="s">
        <v>22</v>
      </c>
      <c r="D10" s="26" t="s">
        <v>22</v>
      </c>
      <c r="E10" s="26" t="s">
        <v>22</v>
      </c>
      <c r="F10" s="26" t="s">
        <v>22</v>
      </c>
      <c r="G10" s="27" t="s">
        <v>26</v>
      </c>
      <c r="H10" s="27" t="s">
        <v>27</v>
      </c>
      <c r="I10" s="27"/>
      <c r="J10" s="27" t="s">
        <v>28</v>
      </c>
      <c r="K10" s="27"/>
      <c r="L10" s="35"/>
      <c r="M10" s="35"/>
      <c r="N10" s="35"/>
      <c r="O10" s="35"/>
      <c r="P10" s="27" t="s">
        <v>28</v>
      </c>
      <c r="Q10" s="27"/>
      <c r="R10" s="35"/>
      <c r="S10" s="35"/>
      <c r="T10" s="35"/>
      <c r="U10" s="35"/>
      <c r="V10" s="5"/>
      <c r="W10" s="5"/>
    </row>
    <row r="11" spans="2:23" ht="41.4" x14ac:dyDescent="0.3">
      <c r="B11" s="7" t="s">
        <v>29</v>
      </c>
      <c r="C11" s="7" t="s">
        <v>30</v>
      </c>
      <c r="D11" s="7" t="s">
        <v>31</v>
      </c>
      <c r="E11" s="7" t="s">
        <v>32</v>
      </c>
      <c r="F11" s="7" t="s">
        <v>33</v>
      </c>
      <c r="G11" s="7" t="s">
        <v>34</v>
      </c>
      <c r="H11" s="7" t="s">
        <v>35</v>
      </c>
      <c r="I11" s="7" t="s">
        <v>36</v>
      </c>
      <c r="J11" s="7" t="s">
        <v>37</v>
      </c>
      <c r="K11" s="7" t="s">
        <v>38</v>
      </c>
      <c r="L11" s="8" t="s">
        <v>39</v>
      </c>
      <c r="M11" s="8" t="s">
        <v>40</v>
      </c>
      <c r="N11" s="8" t="s">
        <v>41</v>
      </c>
      <c r="O11" s="8" t="s">
        <v>42</v>
      </c>
      <c r="P11" s="7" t="s">
        <v>37</v>
      </c>
      <c r="Q11" s="7" t="s">
        <v>38</v>
      </c>
      <c r="R11" s="8" t="s">
        <v>39</v>
      </c>
      <c r="S11" s="8" t="s">
        <v>40</v>
      </c>
      <c r="T11" s="8" t="s">
        <v>41</v>
      </c>
      <c r="U11" s="8" t="s">
        <v>42</v>
      </c>
      <c r="V11" s="14"/>
      <c r="W11" s="14"/>
    </row>
    <row r="12" spans="2:23" ht="27.6" x14ac:dyDescent="0.3">
      <c r="B12" s="9">
        <v>1</v>
      </c>
      <c r="C12" s="9" t="s">
        <v>43</v>
      </c>
      <c r="D12" s="9" t="s">
        <v>43</v>
      </c>
      <c r="E12" s="9" t="s">
        <v>44</v>
      </c>
      <c r="F12" s="9">
        <v>20</v>
      </c>
      <c r="G12" s="9" t="s">
        <v>45</v>
      </c>
      <c r="H12" s="9" t="s">
        <v>27</v>
      </c>
      <c r="I12" s="9" t="s">
        <v>27</v>
      </c>
      <c r="J12" s="9" t="s">
        <v>46</v>
      </c>
      <c r="K12" s="9" t="s">
        <v>47</v>
      </c>
      <c r="L12" s="9" t="s">
        <v>48</v>
      </c>
      <c r="M12" s="9" t="s">
        <v>45</v>
      </c>
      <c r="N12" s="10" t="s">
        <v>49</v>
      </c>
      <c r="O12" s="9">
        <f>N12*F12</f>
        <v>34000</v>
      </c>
      <c r="P12" s="9" t="s">
        <v>50</v>
      </c>
      <c r="Q12" s="9" t="s">
        <v>51</v>
      </c>
      <c r="R12" s="9" t="s">
        <v>48</v>
      </c>
      <c r="S12" s="9" t="s">
        <v>45</v>
      </c>
      <c r="T12" s="9" t="s">
        <v>52</v>
      </c>
      <c r="U12" s="9">
        <f>T12*F12</f>
        <v>42086</v>
      </c>
      <c r="V12" s="11"/>
      <c r="W12" s="5"/>
    </row>
    <row r="13" spans="2:23" x14ac:dyDescent="0.3">
      <c r="B13" s="34" t="s">
        <v>53</v>
      </c>
      <c r="C13" s="34"/>
      <c r="D13" s="34"/>
      <c r="E13" s="34"/>
      <c r="F13" s="34"/>
      <c r="G13" s="34"/>
      <c r="H13" s="34"/>
      <c r="I13" s="34"/>
      <c r="J13" s="6"/>
      <c r="K13" s="13" t="s">
        <v>27</v>
      </c>
      <c r="L13" s="13" t="s">
        <v>54</v>
      </c>
      <c r="M13" s="6"/>
      <c r="N13" s="6"/>
      <c r="O13" s="59">
        <v>34000</v>
      </c>
      <c r="P13" s="6"/>
      <c r="Q13" s="13" t="s">
        <v>55</v>
      </c>
      <c r="R13" s="13" t="s">
        <v>56</v>
      </c>
      <c r="S13" s="6"/>
      <c r="T13" s="6"/>
      <c r="U13" s="59">
        <v>42086</v>
      </c>
      <c r="V13" s="5"/>
      <c r="W13" s="5"/>
    </row>
    <row r="14" spans="2:23" x14ac:dyDescent="0.3">
      <c r="B14" s="27" t="s">
        <v>57</v>
      </c>
      <c r="C14" s="27"/>
      <c r="D14" s="27"/>
      <c r="E14" s="27"/>
      <c r="F14" s="27"/>
      <c r="G14" s="27"/>
      <c r="H14" s="27"/>
      <c r="I14" s="27"/>
      <c r="J14" s="6" t="s">
        <v>58</v>
      </c>
      <c r="K14" s="13" t="s">
        <v>27</v>
      </c>
      <c r="L14" s="6"/>
      <c r="M14" s="6"/>
      <c r="N14" s="6"/>
      <c r="O14" s="13" t="s">
        <v>27</v>
      </c>
      <c r="P14" s="6" t="s">
        <v>58</v>
      </c>
      <c r="Q14" s="13" t="s">
        <v>27</v>
      </c>
      <c r="R14" s="6"/>
      <c r="S14" s="6"/>
      <c r="T14" s="6"/>
      <c r="U14" s="13">
        <v>0</v>
      </c>
      <c r="V14" s="5"/>
      <c r="W14" s="5"/>
    </row>
    <row r="15" spans="2:23" x14ac:dyDescent="0.3">
      <c r="B15" s="34" t="s">
        <v>59</v>
      </c>
      <c r="C15" s="34"/>
      <c r="D15" s="34"/>
      <c r="E15" s="34"/>
      <c r="F15" s="34"/>
      <c r="G15" s="34"/>
      <c r="H15" s="34"/>
      <c r="I15" s="34"/>
      <c r="J15" s="6"/>
      <c r="K15" s="6"/>
      <c r="L15" s="6"/>
      <c r="M15" s="6"/>
      <c r="N15" s="6"/>
      <c r="O15" s="59">
        <f>O13*18%</f>
        <v>6120</v>
      </c>
      <c r="P15" s="6"/>
      <c r="Q15" s="6"/>
      <c r="R15" s="6"/>
      <c r="S15" s="6"/>
      <c r="T15" s="6"/>
      <c r="U15" s="60">
        <f>U13*18%</f>
        <v>7575.48</v>
      </c>
      <c r="V15" s="5"/>
      <c r="W15" s="5"/>
    </row>
    <row r="16" spans="2:23" x14ac:dyDescent="0.3">
      <c r="B16" s="34" t="s">
        <v>60</v>
      </c>
      <c r="C16" s="34"/>
      <c r="D16" s="34"/>
      <c r="E16" s="34"/>
      <c r="F16" s="34"/>
      <c r="G16" s="34"/>
      <c r="H16" s="34"/>
      <c r="I16" s="34"/>
      <c r="J16" s="6"/>
      <c r="K16" s="6"/>
      <c r="L16" s="6"/>
      <c r="M16" s="6"/>
      <c r="N16" s="12" t="s">
        <v>61</v>
      </c>
      <c r="O16" s="59">
        <f>SUM(O13:O15)</f>
        <v>40120</v>
      </c>
      <c r="P16" s="6"/>
      <c r="Q16" s="6"/>
      <c r="R16" s="6"/>
      <c r="S16" s="6"/>
      <c r="T16" s="12" t="s">
        <v>61</v>
      </c>
      <c r="U16" s="60">
        <f>SUM(U13:U15)</f>
        <v>49661.479999999996</v>
      </c>
      <c r="V16" s="5"/>
      <c r="W16" s="5"/>
    </row>
    <row r="17" spans="2:23" x14ac:dyDescent="0.3">
      <c r="B17" s="36" t="s">
        <v>62</v>
      </c>
      <c r="C17" s="36"/>
      <c r="D17" s="36"/>
      <c r="E17" s="36"/>
      <c r="F17" s="36"/>
      <c r="G17" s="36"/>
      <c r="H17" s="36"/>
      <c r="I17" s="36"/>
      <c r="J17" s="36" t="s">
        <v>63</v>
      </c>
      <c r="K17" s="36"/>
      <c r="L17" s="36"/>
      <c r="M17" s="36"/>
      <c r="N17" s="36"/>
      <c r="O17" s="36"/>
      <c r="P17" s="36" t="s">
        <v>63</v>
      </c>
      <c r="Q17" s="27"/>
      <c r="R17" s="27"/>
      <c r="S17" s="27"/>
      <c r="T17" s="27"/>
      <c r="U17" s="27"/>
      <c r="V17" s="5"/>
      <c r="W17" s="5"/>
    </row>
    <row r="18" spans="2:23" ht="30" customHeight="1" x14ac:dyDescent="0.3">
      <c r="B18" s="9">
        <v>1</v>
      </c>
      <c r="C18" s="37" t="s">
        <v>64</v>
      </c>
      <c r="D18" s="27"/>
      <c r="E18" s="27"/>
      <c r="F18" s="27"/>
      <c r="G18" s="27"/>
      <c r="H18" s="27"/>
      <c r="I18" s="27"/>
      <c r="J18" s="37" t="s">
        <v>65</v>
      </c>
      <c r="K18" s="27"/>
      <c r="L18" s="27"/>
      <c r="M18" s="27"/>
      <c r="N18" s="27"/>
      <c r="O18" s="27"/>
      <c r="P18" s="37" t="s">
        <v>65</v>
      </c>
      <c r="Q18" s="27"/>
      <c r="R18" s="27"/>
      <c r="S18" s="27"/>
      <c r="T18" s="27"/>
      <c r="U18" s="27"/>
      <c r="V18" s="5"/>
      <c r="W18" s="5"/>
    </row>
    <row r="19" spans="2:23" x14ac:dyDescent="0.3">
      <c r="B19" s="38" t="s">
        <v>66</v>
      </c>
      <c r="C19" s="39"/>
      <c r="D19" s="39"/>
      <c r="E19" s="39"/>
      <c r="F19" s="39"/>
      <c r="G19" s="39"/>
      <c r="H19" s="39"/>
      <c r="I19" s="39"/>
      <c r="J19" s="38" t="s">
        <v>16</v>
      </c>
      <c r="K19" s="38" t="s">
        <v>16</v>
      </c>
    </row>
    <row r="20" spans="2:23" x14ac:dyDescent="0.3">
      <c r="B20" s="3" t="s">
        <v>67</v>
      </c>
      <c r="C20" s="3" t="s">
        <v>68</v>
      </c>
      <c r="D20" s="38" t="s">
        <v>69</v>
      </c>
      <c r="E20" s="39"/>
      <c r="F20" s="39"/>
      <c r="G20" s="39"/>
      <c r="H20" s="39"/>
      <c r="I20" s="39"/>
      <c r="J20" s="3" t="s">
        <v>70</v>
      </c>
      <c r="K20" s="3" t="s">
        <v>71</v>
      </c>
    </row>
    <row r="21" spans="2:23" x14ac:dyDescent="0.3">
      <c r="B21" s="4">
        <v>1</v>
      </c>
      <c r="C21" s="4" t="s">
        <v>72</v>
      </c>
      <c r="D21" s="40" t="s">
        <v>73</v>
      </c>
      <c r="E21" s="41"/>
      <c r="F21" s="41"/>
      <c r="G21" s="41"/>
      <c r="H21" s="41"/>
      <c r="I21" s="41"/>
      <c r="J21" s="4" t="s">
        <v>74</v>
      </c>
      <c r="K21" s="4" t="s">
        <v>45</v>
      </c>
    </row>
    <row r="22" spans="2:23" x14ac:dyDescent="0.3">
      <c r="B22" s="4">
        <v>2</v>
      </c>
      <c r="C22" s="4" t="s">
        <v>75</v>
      </c>
      <c r="D22" s="40" t="s">
        <v>76</v>
      </c>
      <c r="E22" s="41"/>
      <c r="F22" s="41"/>
      <c r="G22" s="41"/>
      <c r="H22" s="41"/>
      <c r="I22" s="41"/>
      <c r="J22" s="4" t="s">
        <v>74</v>
      </c>
      <c r="K22" s="4" t="s">
        <v>45</v>
      </c>
    </row>
    <row r="23" spans="2:23" x14ac:dyDescent="0.3">
      <c r="B23" s="4">
        <v>3</v>
      </c>
      <c r="C23" s="4" t="s">
        <v>77</v>
      </c>
      <c r="D23" s="40" t="s">
        <v>78</v>
      </c>
      <c r="E23" s="41"/>
      <c r="F23" s="41"/>
      <c r="G23" s="41"/>
      <c r="H23" s="41"/>
      <c r="I23" s="41"/>
      <c r="J23" s="4" t="s">
        <v>79</v>
      </c>
      <c r="K23" s="4" t="s">
        <v>45</v>
      </c>
    </row>
    <row r="24" spans="2:23" x14ac:dyDescent="0.3">
      <c r="B24" s="4">
        <v>4</v>
      </c>
      <c r="C24" s="4" t="s">
        <v>80</v>
      </c>
      <c r="D24" s="40" t="s">
        <v>81</v>
      </c>
      <c r="E24" s="41"/>
      <c r="F24" s="41"/>
      <c r="G24" s="41"/>
      <c r="H24" s="41"/>
      <c r="I24" s="41"/>
      <c r="J24" s="4" t="s">
        <v>79</v>
      </c>
      <c r="K24" s="4" t="s">
        <v>45</v>
      </c>
    </row>
    <row r="25" spans="2:23" x14ac:dyDescent="0.3">
      <c r="B25" s="4">
        <v>5</v>
      </c>
      <c r="C25" s="4" t="s">
        <v>82</v>
      </c>
      <c r="D25" s="40" t="s">
        <v>83</v>
      </c>
      <c r="E25" s="41"/>
      <c r="F25" s="41"/>
      <c r="G25" s="41"/>
      <c r="H25" s="41"/>
      <c r="I25" s="41"/>
      <c r="J25" s="4" t="s">
        <v>74</v>
      </c>
      <c r="K25" s="4" t="s">
        <v>45</v>
      </c>
    </row>
  </sheetData>
  <mergeCells count="54">
    <mergeCell ref="D21:I21"/>
    <mergeCell ref="D22:I22"/>
    <mergeCell ref="D23:I23"/>
    <mergeCell ref="D24:I24"/>
    <mergeCell ref="D25:I25"/>
    <mergeCell ref="C18:I18"/>
    <mergeCell ref="P18:U18"/>
    <mergeCell ref="B19:I19"/>
    <mergeCell ref="D20:I20"/>
    <mergeCell ref="J19:K19"/>
    <mergeCell ref="J18:O18"/>
    <mergeCell ref="B14:I14"/>
    <mergeCell ref="B15:I15"/>
    <mergeCell ref="B16:I16"/>
    <mergeCell ref="P17:U17"/>
    <mergeCell ref="B17:I17"/>
    <mergeCell ref="J17:O17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12"/>
  <sheetViews>
    <sheetView topLeftCell="E1" workbookViewId="0">
      <selection activeCell="B8" sqref="B8:I8"/>
    </sheetView>
  </sheetViews>
  <sheetFormatPr defaultRowHeight="14.4" x14ac:dyDescent="0.3"/>
  <cols>
    <col min="1" max="1" width="9.109375" style="1" customWidth="1"/>
    <col min="2" max="2" width="9.109375" style="2" customWidth="1"/>
    <col min="3" max="3" width="13.44140625" style="2" customWidth="1"/>
    <col min="4" max="4" width="32.88671875" style="2" customWidth="1"/>
    <col min="5" max="5" width="20.6640625" style="2" customWidth="1"/>
    <col min="6" max="7" width="9.109375" style="2" customWidth="1"/>
    <col min="8" max="8" width="15" style="2" customWidth="1"/>
    <col min="9" max="9" width="9.109375" style="2" customWidth="1"/>
    <col min="10" max="12" width="14.44140625" style="2" customWidth="1"/>
    <col min="13" max="15" width="9.109375" style="2" customWidth="1"/>
    <col min="16" max="18" width="14.44140625" style="2" customWidth="1"/>
    <col min="19" max="21" width="9.109375" style="2" customWidth="1"/>
    <col min="22" max="16382" width="9.109375" style="1" customWidth="1"/>
  </cols>
  <sheetData>
    <row r="1" spans="2:21" x14ac:dyDescent="0.3">
      <c r="B1" s="42"/>
      <c r="C1" s="42"/>
      <c r="D1" s="18" t="s">
        <v>84</v>
      </c>
      <c r="E1" s="18" t="s">
        <v>84</v>
      </c>
      <c r="F1" s="19" t="s">
        <v>84</v>
      </c>
      <c r="G1" s="44" t="s">
        <v>1</v>
      </c>
      <c r="H1" s="44" t="s">
        <v>1</v>
      </c>
      <c r="I1" s="44" t="s">
        <v>1</v>
      </c>
      <c r="J1" s="50" t="s">
        <v>85</v>
      </c>
      <c r="K1" s="50"/>
      <c r="L1" s="50"/>
      <c r="M1" s="50"/>
      <c r="N1" s="50"/>
      <c r="O1" s="51"/>
      <c r="P1" s="50" t="s">
        <v>86</v>
      </c>
      <c r="Q1" s="50"/>
      <c r="R1" s="50"/>
      <c r="S1" s="50"/>
      <c r="T1" s="50"/>
      <c r="U1" s="51"/>
    </row>
    <row r="2" spans="2:21" x14ac:dyDescent="0.3">
      <c r="B2" s="43"/>
      <c r="C2" s="43"/>
      <c r="D2" s="20" t="s">
        <v>84</v>
      </c>
      <c r="E2" s="20" t="s">
        <v>84</v>
      </c>
      <c r="F2" s="21" t="s">
        <v>84</v>
      </c>
      <c r="G2" s="45" t="s">
        <v>4</v>
      </c>
      <c r="H2" s="45" t="s">
        <v>4</v>
      </c>
      <c r="I2" s="45" t="s">
        <v>4</v>
      </c>
      <c r="J2" s="52" t="s">
        <v>5</v>
      </c>
      <c r="K2" s="52"/>
      <c r="L2" s="52"/>
      <c r="M2" s="52"/>
      <c r="N2" s="52"/>
      <c r="O2" s="53"/>
      <c r="P2" s="52" t="s">
        <v>6</v>
      </c>
      <c r="Q2" s="52"/>
      <c r="R2" s="52"/>
      <c r="S2" s="52"/>
      <c r="T2" s="52"/>
      <c r="U2" s="53"/>
    </row>
    <row r="3" spans="2:21" x14ac:dyDescent="0.3">
      <c r="B3" s="43"/>
      <c r="C3" s="43"/>
      <c r="D3" s="20" t="s">
        <v>84</v>
      </c>
      <c r="E3" s="20" t="s">
        <v>84</v>
      </c>
      <c r="F3" s="21" t="s">
        <v>84</v>
      </c>
      <c r="G3" s="45" t="s">
        <v>7</v>
      </c>
      <c r="H3" s="45" t="s">
        <v>7</v>
      </c>
      <c r="I3" s="45" t="s">
        <v>7</v>
      </c>
      <c r="J3" s="52" t="s">
        <v>8</v>
      </c>
      <c r="K3" s="52"/>
      <c r="L3" s="52"/>
      <c r="M3" s="52"/>
      <c r="N3" s="52"/>
      <c r="O3" s="53"/>
      <c r="P3" s="52" t="s">
        <v>8</v>
      </c>
      <c r="Q3" s="52"/>
      <c r="R3" s="52"/>
      <c r="S3" s="52"/>
      <c r="T3" s="52"/>
      <c r="U3" s="53"/>
    </row>
    <row r="4" spans="2:21" x14ac:dyDescent="0.3">
      <c r="B4" s="43"/>
      <c r="C4" s="43"/>
      <c r="D4" s="20" t="s">
        <v>84</v>
      </c>
      <c r="E4" s="20" t="s">
        <v>84</v>
      </c>
      <c r="F4" s="21" t="s">
        <v>84</v>
      </c>
      <c r="G4" s="45" t="s">
        <v>9</v>
      </c>
      <c r="H4" s="45" t="s">
        <v>9</v>
      </c>
      <c r="I4" s="45" t="s">
        <v>9</v>
      </c>
      <c r="J4" s="52" t="s">
        <v>10</v>
      </c>
      <c r="K4" s="52"/>
      <c r="L4" s="52"/>
      <c r="M4" s="52"/>
      <c r="N4" s="52"/>
      <c r="O4" s="53"/>
      <c r="P4" s="52" t="s">
        <v>10</v>
      </c>
      <c r="Q4" s="52"/>
      <c r="R4" s="52"/>
      <c r="S4" s="52"/>
      <c r="T4" s="52"/>
      <c r="U4" s="53"/>
    </row>
    <row r="5" spans="2:21" x14ac:dyDescent="0.3">
      <c r="B5" s="43"/>
      <c r="C5" s="43"/>
      <c r="D5" s="20" t="s">
        <v>84</v>
      </c>
      <c r="E5" s="20" t="s">
        <v>84</v>
      </c>
      <c r="F5" s="21" t="s">
        <v>84</v>
      </c>
      <c r="G5" s="43"/>
      <c r="H5" s="43"/>
      <c r="I5" s="43"/>
      <c r="J5" s="52" t="s">
        <v>11</v>
      </c>
      <c r="K5" s="52"/>
      <c r="L5" s="52"/>
      <c r="M5" s="52"/>
      <c r="N5" s="52"/>
      <c r="O5" s="53"/>
      <c r="P5" s="52" t="s">
        <v>11</v>
      </c>
      <c r="Q5" s="52"/>
      <c r="R5" s="52"/>
      <c r="S5" s="52"/>
      <c r="T5" s="52"/>
      <c r="U5" s="53"/>
    </row>
    <row r="6" spans="2:21" x14ac:dyDescent="0.3">
      <c r="B6" s="46" t="s">
        <v>94</v>
      </c>
      <c r="C6" s="46" t="s">
        <v>12</v>
      </c>
      <c r="D6" s="46" t="s">
        <v>12</v>
      </c>
      <c r="E6" s="46" t="s">
        <v>12</v>
      </c>
      <c r="F6" s="46" t="s">
        <v>12</v>
      </c>
      <c r="G6" s="46" t="s">
        <v>12</v>
      </c>
      <c r="H6" s="46" t="s">
        <v>12</v>
      </c>
      <c r="I6" s="46" t="s">
        <v>12</v>
      </c>
      <c r="J6" s="54" t="s">
        <v>13</v>
      </c>
      <c r="K6" s="54"/>
      <c r="L6" s="54"/>
      <c r="M6" s="54"/>
      <c r="N6" s="54"/>
      <c r="O6" s="55"/>
      <c r="P6" s="54" t="s">
        <v>14</v>
      </c>
      <c r="Q6" s="54"/>
      <c r="R6" s="54"/>
      <c r="S6" s="54"/>
      <c r="T6" s="54"/>
      <c r="U6" s="55"/>
    </row>
    <row r="7" spans="2:21" x14ac:dyDescent="0.3">
      <c r="B7" s="47" t="s">
        <v>95</v>
      </c>
      <c r="C7" s="47" t="s">
        <v>15</v>
      </c>
      <c r="D7" s="47" t="s">
        <v>15</v>
      </c>
      <c r="E7" s="47" t="s">
        <v>15</v>
      </c>
      <c r="F7" s="47" t="s">
        <v>15</v>
      </c>
      <c r="G7" s="47" t="s">
        <v>15</v>
      </c>
      <c r="H7" s="47" t="s">
        <v>15</v>
      </c>
      <c r="I7" s="47" t="s">
        <v>15</v>
      </c>
      <c r="J7" s="54" t="s">
        <v>16</v>
      </c>
      <c r="K7" s="54"/>
      <c r="L7" s="55"/>
      <c r="M7" s="55"/>
      <c r="N7" s="55"/>
      <c r="O7" s="55"/>
      <c r="P7" s="54" t="s">
        <v>16</v>
      </c>
      <c r="Q7" s="54"/>
      <c r="R7" s="55"/>
      <c r="S7" s="55"/>
      <c r="T7" s="55"/>
      <c r="U7" s="55"/>
    </row>
    <row r="8" spans="2:21" x14ac:dyDescent="0.3">
      <c r="B8" s="47" t="s">
        <v>87</v>
      </c>
      <c r="C8" s="47" t="s">
        <v>87</v>
      </c>
      <c r="D8" s="47" t="s">
        <v>87</v>
      </c>
      <c r="E8" s="47" t="s">
        <v>87</v>
      </c>
      <c r="F8" s="47" t="s">
        <v>87</v>
      </c>
      <c r="G8" s="47" t="s">
        <v>87</v>
      </c>
      <c r="H8" s="47" t="s">
        <v>87</v>
      </c>
      <c r="I8" s="47" t="s">
        <v>87</v>
      </c>
      <c r="J8" s="54" t="s">
        <v>18</v>
      </c>
      <c r="K8" s="54"/>
      <c r="L8" s="55"/>
      <c r="M8" s="55"/>
      <c r="N8" s="55"/>
      <c r="O8" s="55"/>
      <c r="P8" s="54" t="s">
        <v>20</v>
      </c>
      <c r="Q8" s="54"/>
      <c r="R8" s="55"/>
      <c r="S8" s="55"/>
      <c r="T8" s="55"/>
      <c r="U8" s="55"/>
    </row>
    <row r="9" spans="2:21" x14ac:dyDescent="0.3">
      <c r="B9" s="48" t="s">
        <v>22</v>
      </c>
      <c r="C9" s="48" t="s">
        <v>22</v>
      </c>
      <c r="D9" s="48" t="s">
        <v>22</v>
      </c>
      <c r="E9" s="48" t="s">
        <v>22</v>
      </c>
      <c r="F9" s="48" t="s">
        <v>22</v>
      </c>
      <c r="G9" s="48" t="s">
        <v>23</v>
      </c>
      <c r="H9" s="48" t="s">
        <v>23</v>
      </c>
      <c r="I9" s="48" t="s">
        <v>23</v>
      </c>
      <c r="J9" s="48" t="s">
        <v>19</v>
      </c>
      <c r="K9" s="48"/>
      <c r="L9" s="49"/>
      <c r="M9" s="49"/>
      <c r="N9" s="49"/>
      <c r="O9" s="49"/>
      <c r="P9" s="48" t="s">
        <v>21</v>
      </c>
      <c r="Q9" s="48"/>
      <c r="R9" s="49"/>
      <c r="S9" s="49"/>
      <c r="T9" s="49"/>
      <c r="U9" s="49"/>
    </row>
    <row r="10" spans="2:21" x14ac:dyDescent="0.3">
      <c r="B10" s="48" t="s">
        <v>22</v>
      </c>
      <c r="C10" s="48" t="s">
        <v>22</v>
      </c>
      <c r="D10" s="48" t="s">
        <v>22</v>
      </c>
      <c r="E10" s="48" t="s">
        <v>22</v>
      </c>
      <c r="F10" s="48" t="s">
        <v>22</v>
      </c>
      <c r="G10" s="48" t="s">
        <v>26</v>
      </c>
      <c r="H10" s="48" t="s">
        <v>88</v>
      </c>
      <c r="I10" s="48"/>
      <c r="J10" s="48" t="s">
        <v>89</v>
      </c>
      <c r="K10" s="48"/>
      <c r="L10" s="49"/>
      <c r="M10" s="49"/>
      <c r="N10" s="49"/>
      <c r="O10" s="49"/>
      <c r="P10" s="48" t="s">
        <v>89</v>
      </c>
      <c r="Q10" s="48"/>
      <c r="R10" s="49"/>
      <c r="S10" s="49"/>
      <c r="T10" s="49"/>
      <c r="U10" s="49"/>
    </row>
    <row r="11" spans="2:21" ht="41.4" x14ac:dyDescent="0.3">
      <c r="B11" s="15" t="s">
        <v>29</v>
      </c>
      <c r="C11" s="15" t="s">
        <v>30</v>
      </c>
      <c r="D11" s="15" t="s">
        <v>31</v>
      </c>
      <c r="E11" s="15" t="s">
        <v>34</v>
      </c>
      <c r="F11" s="15" t="s">
        <v>32</v>
      </c>
      <c r="G11" s="15" t="s">
        <v>33</v>
      </c>
      <c r="H11" s="15" t="s">
        <v>35</v>
      </c>
      <c r="I11" s="15" t="s">
        <v>36</v>
      </c>
      <c r="J11" s="7" t="s">
        <v>90</v>
      </c>
      <c r="K11" s="36" t="s">
        <v>91</v>
      </c>
      <c r="L11" s="56"/>
      <c r="M11" s="57"/>
      <c r="N11" s="57"/>
      <c r="O11" s="58"/>
      <c r="P11" s="7" t="s">
        <v>90</v>
      </c>
      <c r="Q11" s="36" t="s">
        <v>91</v>
      </c>
      <c r="R11" s="56"/>
      <c r="S11" s="57"/>
      <c r="T11" s="57"/>
      <c r="U11" s="58"/>
    </row>
    <row r="12" spans="2:21" ht="27.6" x14ac:dyDescent="0.3">
      <c r="B12" s="9">
        <v>1</v>
      </c>
      <c r="C12" s="9" t="s">
        <v>43</v>
      </c>
      <c r="D12" s="9" t="s">
        <v>43</v>
      </c>
      <c r="E12" s="9" t="s">
        <v>45</v>
      </c>
      <c r="F12" s="9" t="s">
        <v>44</v>
      </c>
      <c r="G12" s="9" t="s">
        <v>92</v>
      </c>
      <c r="H12" s="9" t="s">
        <v>93</v>
      </c>
      <c r="I12" s="9" t="s">
        <v>47</v>
      </c>
      <c r="J12" s="9" t="s">
        <v>45</v>
      </c>
      <c r="K12" s="37" t="s">
        <v>45</v>
      </c>
      <c r="L12" s="48"/>
      <c r="M12" s="48"/>
      <c r="N12" s="48"/>
      <c r="O12" s="49"/>
      <c r="P12" s="9" t="s">
        <v>45</v>
      </c>
      <c r="Q12" s="37" t="s">
        <v>45</v>
      </c>
      <c r="R12" s="48"/>
      <c r="S12" s="48"/>
      <c r="T12" s="48"/>
      <c r="U12" s="49"/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dcterms:created xsi:type="dcterms:W3CDTF">2024-07-31T07:56:40Z</dcterms:created>
  <dcterms:modified xsi:type="dcterms:W3CDTF">2024-11-07T13:20:41Z</dcterms:modified>
</cp:coreProperties>
</file>