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D:\OneDrive - Travel food Services\Downloads\"/>
    </mc:Choice>
  </mc:AlternateContent>
  <xr:revisionPtr revIDLastSave="0" documentId="13_ncr:1_{953D4EC3-85A1-480B-B67F-AFD73EDDBADC}" xr6:coauthVersionLast="47" xr6:coauthVersionMax="47" xr10:uidLastSave="{00000000-0000-0000-0000-000000000000}"/>
  <bookViews>
    <workbookView xWindow="-120" yWindow="-120" windowWidth="20730" windowHeight="11160" activeTab="1" xr2:uid="{00000000-000D-0000-FFFF-FFFF00000000}"/>
  </bookViews>
  <sheets>
    <sheet name="Price Comparison" sheetId="1" r:id="rId1"/>
    <sheet name="BOQ Price Bid" sheetId="2" r:id="rId2"/>
  </sheets>
  <definedNames>
    <definedName name="_xlnm._FilterDatabase" localSheetId="1" hidden="1">'BOQ Price Bid'!$B$11:$Q$865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7" i="1" l="1"/>
  <c r="Y16" i="1"/>
  <c r="S17" i="1"/>
  <c r="S16" i="1"/>
</calcChain>
</file>

<file path=xl/sharedStrings.xml><?xml version="1.0" encoding="utf-8"?>
<sst xmlns="http://schemas.openxmlformats.org/spreadsheetml/2006/main" count="3076" uniqueCount="748">
  <si>
    <t>RFQ No: R1390
 COST COMPARISON REPORT</t>
  </si>
  <si>
    <t>Comp. Date : 13/08/2024</t>
  </si>
  <si>
    <t>Vendor Name : INTER CARE ENTERPRISES (RV242523149)</t>
  </si>
  <si>
    <t>Vendor Name : SHAH ENTERPRISES (RV232419010)</t>
  </si>
  <si>
    <t>Vendor Name : NAS Contracts Private Limited (RV232419136)</t>
  </si>
  <si>
    <t>Vendor Name : EMPIRE FURNITURES (T054973)</t>
  </si>
  <si>
    <t>RFQ #: R1390</t>
  </si>
  <si>
    <t>Contact Name : Farid Sheikh</t>
  </si>
  <si>
    <t>Contact Name : ATTAHAR ALI SHAIKH</t>
  </si>
  <si>
    <t xml:space="preserve">Contact Name : Sabir Ali Shah </t>
  </si>
  <si>
    <t>Contact Name : NIKESH SHAH</t>
  </si>
  <si>
    <t>Contact Name : GAURANG MISTRY</t>
  </si>
  <si>
    <t>RFQ Date : 12/08/2024 12:37:09</t>
  </si>
  <si>
    <t xml:space="preserve">Vendor City : </t>
  </si>
  <si>
    <t>BCD Date : 12/08/2024 14:12:00</t>
  </si>
  <si>
    <t xml:space="preserve">Telephone # : </t>
  </si>
  <si>
    <t>Mobile # : 9930851888</t>
  </si>
  <si>
    <t xml:space="preserve">Mobile # : </t>
  </si>
  <si>
    <t>Mobile # : 98333 83434</t>
  </si>
  <si>
    <t>PR Number : BLR-2425-00050,BLR-2425-00068</t>
  </si>
  <si>
    <t>Email : info.intercareenterprises@gmail.com</t>
  </si>
  <si>
    <t>Email : info@goldfingers.in</t>
  </si>
  <si>
    <t>Email : project.shahenterindia@gmail.com</t>
  </si>
  <si>
    <t>Email : Nikesh.shah@nas-india.com</t>
  </si>
  <si>
    <t>Email : empirefurnitures@gmail.com</t>
  </si>
  <si>
    <t>Package / RFQ Name : Civil, Interior &amp; PLB for IFH Bangalore</t>
  </si>
  <si>
    <t>Round # : 8 (RFQ)</t>
  </si>
  <si>
    <t xml:space="preserve">Buyer : Binu Balachandran / Technical :  / Approver : </t>
  </si>
  <si>
    <t xml:space="preserve">Quotation Date : </t>
  </si>
  <si>
    <t xml:space="preserve">Quotation Validity Date : </t>
  </si>
  <si>
    <t>Comp. # : 8</t>
  </si>
  <si>
    <t>Currency :INR</t>
  </si>
  <si>
    <t xml:space="preserve">Buyer Remark : </t>
  </si>
  <si>
    <t>Buyer Remark : Detailed PO terms shall be mentioned in Annexure sheet</t>
  </si>
  <si>
    <t>BUDGET PRICE :</t>
  </si>
  <si>
    <t>Quote Currency : INR</t>
  </si>
  <si>
    <t>#</t>
  </si>
  <si>
    <t>Item Code</t>
  </si>
  <si>
    <t>Item Description</t>
  </si>
  <si>
    <t>Unit</t>
  </si>
  <si>
    <t>Qty</t>
  </si>
  <si>
    <t>Last PO Details</t>
  </si>
  <si>
    <t>First Bid</t>
  </si>
  <si>
    <t>Disc %</t>
  </si>
  <si>
    <t>GST %</t>
  </si>
  <si>
    <t>Technical</t>
  </si>
  <si>
    <t>Unit Price</t>
  </si>
  <si>
    <t>Total</t>
  </si>
  <si>
    <t/>
  </si>
  <si>
    <t>Civil Interior</t>
  </si>
  <si>
    <t>NOS</t>
  </si>
  <si>
    <t>INTER CARE ENTERPRISES</t>
  </si>
  <si>
    <t>Plumbing Work</t>
  </si>
  <si>
    <t>SHAH ENTERPRISES</t>
  </si>
  <si>
    <t>Item Total</t>
  </si>
  <si>
    <t>Discount Total Value</t>
  </si>
  <si>
    <t>Grand Dis. Amt</t>
  </si>
  <si>
    <t>GST Total Amount</t>
  </si>
  <si>
    <t>Net Landed Cost</t>
  </si>
  <si>
    <t>INR</t>
  </si>
  <si>
    <t>Vendor Status</t>
  </si>
  <si>
    <t>Sr No.</t>
  </si>
  <si>
    <t>Vendor Code</t>
  </si>
  <si>
    <t>Vendor Name</t>
  </si>
  <si>
    <t>T054973</t>
  </si>
  <si>
    <t>EMPIRE FURNITURES</t>
  </si>
  <si>
    <t>T054523</t>
  </si>
  <si>
    <t>Gold Fingers</t>
  </si>
  <si>
    <t>RV232419136</t>
  </si>
  <si>
    <t>NAS Contracts Private Limited</t>
  </si>
  <si>
    <t>RV232419010</t>
  </si>
  <si>
    <t>RV242523189</t>
  </si>
  <si>
    <t>BAKAR INTERIOR</t>
  </si>
  <si>
    <t>RV242523259</t>
  </si>
  <si>
    <t>RV242523149</t>
  </si>
  <si>
    <t>Vendor Name : INTER CARE ENTERPRISES</t>
  </si>
  <si>
    <t>Vendor Name : Gold Fingers</t>
  </si>
  <si>
    <t>Vendor Name : SHAH ENTERPRISES</t>
  </si>
  <si>
    <t>Vendor Name : NAS Contracts Private Limited</t>
  </si>
  <si>
    <t>Vendor Name : EMPIRE FURNITURES</t>
  </si>
  <si>
    <t>Buyer : Binu Balachandran</t>
  </si>
  <si>
    <t xml:space="preserve">Techanical Score : </t>
  </si>
  <si>
    <t>BUDGET PRICE :.00</t>
  </si>
  <si>
    <t>Item Name</t>
  </si>
  <si>
    <t>UOM</t>
  </si>
  <si>
    <t>Minimum Amount</t>
  </si>
  <si>
    <t>Amount</t>
  </si>
  <si>
    <t>I</t>
  </si>
  <si>
    <t>CIVIL WORK</t>
  </si>
  <si>
    <t>18 mm thick Italian Marble flooring</t>
  </si>
  <si>
    <t>Smt</t>
  </si>
  <si>
    <t xml:space="preserve">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sealent, matching to marble in TIM-X or equivalent joint filler,including approved sealer to be applied on all sides, with edge polish etc., complete, Including using plastic Pvc  sheet and POP to protect on marble flooring  as  protection , Include removal and disposing of protection materials before handover, Basic cost of marble Rs 450 sft </t>
  </si>
  <si>
    <t>18 mm thick Italian Marble Dado on Lift wall including Jambline</t>
  </si>
  <si>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All visible edges of Marble shall be mirror polished, including approved sealer to be applied on all sides , Basic cost of marble Rs 450 sft </t>
  </si>
  <si>
    <t>Designer Texture Tile Cladding</t>
  </si>
  <si>
    <t>Clean existing wall surface before fixing Texture designer tile Before starting, carefully read the suppliers laying plan and instructions.DecorativeTexture tiles shall be fixed and finished as per manufacturers instructions, preferably by a nominated contractor. Basic cost of Texture tiles at Rs.400 sft without tax</t>
  </si>
  <si>
    <t>Marble  Jamb line</t>
  </si>
  <si>
    <t>rmt</t>
  </si>
  <si>
    <t>All around the Opening Up to 250 mm Wide ,polished Italian marble fixed to existing  masonry Plastered wall,  Marble shall be installed with white cement paste, if installed  on masonry work, with edge Moulding etc. complete, All joints of Marble shall be filled with matching colour TIM-X or equivalent grout filler, All visible edges of Marble shall be mirror polished, including approved sealer to be applied on all sides , Special care to be taken to fix marble on horizontal surface. Shall rest over ply at one end and vertical marble on the other, ( Basic cost of marble Rs 450 sft )</t>
  </si>
  <si>
    <t>Marble Skirting Boxing -Openable</t>
  </si>
  <si>
    <t>up to 150 mm high x 200 mm wide ,Skirting Boxing to be made out of 18 mm thick Marine ply, Ply to be covered with 18 MM thick Italian Marble including Edge Moulding, etc. complete, All joints of Marble shall be filled with matching colour TIM-X or equivalent grout filler, All visible edges of Marble shall be mirror polished, approved sealer to be applied on all sides (  Basic cost of marble Rs 450 sft )</t>
  </si>
  <si>
    <t>II</t>
  </si>
  <si>
    <t>FRENCH PLASTER WORK</t>
  </si>
  <si>
    <t>Fire line Gypsum board ceiling</t>
  </si>
  <si>
    <t>All G.I framework for ceiling to be used manufactured by  GYPSteel  only at 400 mm c c    suspenders, closer at 1200 mm c c, 12.5 mm thk Gypsum board to be used manufactured by  Saint Gobain Gypsum Board  or  La Farge  only, Gypsum Board sheets shall be fitted   finished as per manufacturer s specification, All joints to be filled with jointing compound including fiber tape reinforcement, Include finished cutouts for light fixtures, AC grills  including necessary framework ply support , Include horizontal structural member to span below HVAC ducting for ceiling suspenders ( Note - existing structural ceilling height is 4300 mm )</t>
  </si>
  <si>
    <t>Bulk Head in Profile- In Flat Water cut Paint finish</t>
  </si>
  <si>
    <t>As per drawing -Size up to 600 mm wide x 1850 mm high, Using 50mm x 36 mm, 16 SWG aluminum framework at 600 mm c 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125 -sft )</t>
  </si>
  <si>
    <t>refer Drawing no- B01-TFS-DOM02-ID-00-13</t>
  </si>
  <si>
    <t>POP plaster punning</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</si>
  <si>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</si>
  <si>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III</t>
  </si>
  <si>
    <t>CARPENTRY WORK</t>
  </si>
  <si>
    <t>FRP Ply Paneling</t>
  </si>
  <si>
    <t>providing and fixing Fire rated plywood  to existing framework  pop wall surface with flat head, full thread, sheet metal screws, Edges of plywood to end at center of aluminum framework. Edges to be tightly screwed to aluminum framework at 300 mm c c. Edges to be planed properly to receive finish material</t>
  </si>
  <si>
    <t>12 mm thk Fire rated plywood</t>
  </si>
  <si>
    <t>15 mm thk Fire rated plywood</t>
  </si>
  <si>
    <t>18 mm thk Fire rated plywood</t>
  </si>
  <si>
    <t>6 mm thk Flexi Fire rated plywood</t>
  </si>
  <si>
    <t>Veneer skin</t>
  </si>
  <si>
    <t>Using 4 mm thk approved veneer sheet with 0.4 mm thick wooden face, pressed over backing plywood including matching wood beading as per approved design, with 3 mm x 3mm finish groove as per design, Figure of veneer to be matched as per design, Pressing shall be free of defects, Veneer to be finished in  Approved Waterbase PU polish</t>
  </si>
  <si>
    <t>(Basic cost of veneer up to Rs. 125 -sft )</t>
  </si>
  <si>
    <t>SS Satin Bronze finish Floor Insert in Curved Profile</t>
  </si>
  <si>
    <t>Rmt</t>
  </si>
  <si>
    <t xml:space="preserve">up to 18 mm wide, 4 mm thick 304 grade  Insert in Two Floorings ,  Fixed with epoxy adhesive </t>
  </si>
  <si>
    <t>SS Bronze Satin finish skirting 50mm high</t>
  </si>
  <si>
    <t>16 SWG, 304 Grade SS skirting over existing ply, Fixed with epoxy adhesive</t>
  </si>
  <si>
    <t>View Cutter Paneling up to 2500 mm high above Deck Slab</t>
  </si>
  <si>
    <t>sqmt</t>
  </si>
  <si>
    <t>Proividin and fixing using 36 x36 mm MS partition frame work  with cross bracing, Frame Anchor to Deck slab, Exoposed side of frame to be covered with 12 mm thick HDF base ,additional  6 mm HDF to be fixed on 12 mm thick base with 12 mm Groove pattern, Finish in apporoved Lustur paint</t>
  </si>
  <si>
    <t>IV</t>
  </si>
  <si>
    <t>MISCELLANOUS WORK</t>
  </si>
  <si>
    <t>Art paintings   atrifacts</t>
  </si>
  <si>
    <t>LS</t>
  </si>
  <si>
    <t>Signages</t>
  </si>
  <si>
    <t>Attendance for MEPF works</t>
  </si>
  <si>
    <t xml:space="preserve"> On Electrical   Lighting   allied Works </t>
  </si>
  <si>
    <t xml:space="preserve"> On IT Works </t>
  </si>
  <si>
    <t xml:space="preserve"> On Fire Protection System Works </t>
  </si>
  <si>
    <t xml:space="preserve"> On HVAC Works </t>
  </si>
  <si>
    <t xml:space="preserve"> On Plumbing Works </t>
  </si>
  <si>
    <t xml:space="preserve"> On Kitchen Works </t>
  </si>
  <si>
    <t>Including all Other services</t>
  </si>
  <si>
    <t>V</t>
  </si>
  <si>
    <t>PAINTING WORK</t>
  </si>
  <si>
    <t>Highlight Painting to walls</t>
  </si>
  <si>
    <t>smt</t>
  </si>
  <si>
    <t>Sanding and preparing surface for receiving paint, One coat of cement primer in solvent base, Two coats of putty in oil   synthetic enamel base, Three coats of luster paint. Complete as per manufacturer s specifications</t>
  </si>
  <si>
    <t>Duco Paint to Walls Partition</t>
  </si>
  <si>
    <t>Sanding and preparing surface for receiving paint, Final coats of Dcuot paint. Complete as per manufacturer s specifications</t>
  </si>
  <si>
    <t>Painting to ceiling in acrylic emulsion paint</t>
  </si>
  <si>
    <t>Sanding and preparing surface for receiving paint, One coat of cement primer in solvent base. Two coats of putty ,Three coats of acrylic emulsion paint, Complete as per manufacturer s specifications</t>
  </si>
  <si>
    <t>Concrete texture finish Paint</t>
  </si>
  <si>
    <t>Paint By Evolve-mumbai ( basic cost of Pait Rs 250 sqft )</t>
  </si>
  <si>
    <t>DEMOLITION WORK</t>
  </si>
  <si>
    <t>PS</t>
  </si>
  <si>
    <t>MASONRY WORK</t>
  </si>
  <si>
    <t xml:space="preserve">P C of 150mm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</si>
  <si>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Sq. Mtr.</t>
  </si>
  <si>
    <t xml:space="preserve">P C of 100mm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</si>
  <si>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P A of single coat backing plaster of 12  15 mm thick in CM 1 4 proportion to the walls   others concrete   masonry surfaces including raking out joints, hacking concrete surfaces and applying approved chemical bonding agent for receiving  cement finished    dash coat plaster and applying a scratch coat over concrete surfaces by bonding   adhesive chemical coat as directed by approved manufacturer to create a key, cleaning   grooving deep junctions of concrete   masonry, grouting then back by mortar mixed with non shrinking compound along with packing of clean, fresh square cut aggregate; also providing and fixing  approved metal mesh (18 gauge) @ 150 200mm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 s instruction. These are for all the both surfaces of new constructed masonry walls  rcc wall   columns  beams etc.</t>
  </si>
  <si>
    <t xml:space="preserve">P C of  50mm   75mm thick screed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leveling   to get the smooth surface to lay the finishing floor materials on the said surface. Complete as per architectural detail drawings   instruction by the site engineer. </t>
  </si>
  <si>
    <t>18 mm thick Italian Marble flooring - Dark</t>
  </si>
  <si>
    <t xml:space="preserve">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sealant, matching to marble in TIM-X or equivalent joint filler, including Approved sealer to be applied on all sides , with edge polish etc., complete, Including using plastic Pvc  sheet and POP to protect on marble flooring  as  protection , Include removal and disposing of protection materials before handover, Basic cost of marble Rs 450 sft </t>
  </si>
  <si>
    <t>Kota Stone Flooring for Corridor</t>
  </si>
  <si>
    <t>P F of 19mm thick Kota Stone flooring (selected   approved grey colour - size, 550mm x550mm, basic cost INR. 538.00   SM), stone to be machine cut, machine polished, laid in pattern and sizes as detailed in drawing, bedded over cement sand mortar of mix ratio of 1 6 (1 cement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level as per site engineer s instruction. It is considered for  service area.</t>
  </si>
  <si>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including Approved sealer to be applied on all sides, All visible edges of Marble shall be mirror polished, Basic cost of marble Rs 450 sft </t>
  </si>
  <si>
    <t>18 mm thick Exotic  Italian Marble Cladding on signage wall</t>
  </si>
  <si>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including Approved sealer to be applied on all sides, All visible edges of Marble shall be mirror polished, Basic cost of marble Rs 1000 sft </t>
  </si>
  <si>
    <t>Marble finish Planter Box</t>
  </si>
  <si>
    <t>nos</t>
  </si>
  <si>
    <t xml:space="preserve">As per Drawing- Size up to 1800 mm in length x 600 mm wide   600 mm high, Planter box Frame to be made 50 mm x 38 mm MS box Frame,  Planter Skirting Base to be Covered with  12 mm thick FRP Ply and 50 mm high 16g 304  grade SS satin Bronze finish Skirting, Frame Vertical surfaces to be covered with At least 18 mm thk Onyx marble fixed to MS box frame with SS clamps pins and Adhesive from outside ,  and From in side  Base to be finish in ordinary marble and Vertical Surfaces to be covered with 12 mm thick FRP Ply and Laminate with Mirror Screw ( openable Panel ), Including 6  mm thick 304 grade SS satin Bronze finish  top Trim,  etc. complete, All joints of Marble shall be filled with matching colour TIM-X or equivalent grout filler, including Approved sealer to be applied on all sides, All visible edges of Marble shall be mirror polished, Basic cost of marble Rs 1500 sft </t>
  </si>
  <si>
    <t>Kota Stone Skirting 150 mm high</t>
  </si>
  <si>
    <t>P F of 19mm thick Kota Stone Skirting (selected   approved grey colour - size, 550mm x550mm, basic cost INR. 538.00   SM), stone to be machine cut, machine polished, Fix as detailed in drawing, fix with tight hairline joints , joints to be cleaned and grouted with matching colour approved quality Epoxy based readymade grout, curing, machine polishing, cleaning, etc.  necessary cut out for services purpose, etc. Complete in proper line   level as per site engineer s instruction. It is considered for  service area.</t>
  </si>
  <si>
    <t>Curved Feature ceiling with  facia in Water cut Enamal Paint finish</t>
  </si>
  <si>
    <t>All MS framework for ceiling to be used,  50mm x 50 mm, MS Box framework at 600 mm c c fixed to  Existing MS framework Wall and Partition frame work  with proper welding   bolting ,  Including anti rust paint ,ceiling frame to be covered with 12 mm thick ply from all side and 6+6 mm thick Flexi ply for curved profile, Ply to be covered with 12mm thk MDF board to be used to Received Water cut Enamal PaintFinish Including  6+6 mm thick for curved profile, All joints to be filled with jointing compound , Include finished cutouts for light fixtures, AC grills .</t>
  </si>
  <si>
    <t>FR Gypsum board Cove for indirect light</t>
  </si>
  <si>
    <t xml:space="preserve">In L shape with 150 mm deep up to 300mm high and 50 mm wide fascia, All G.I framework for ceiling to be used manufactured by  GYPSteel  only, 12.5 mm thk Gypsum board to be used manufactured by  Saint Gobain Gypsum Board  or  La Farge  only, Gypsum Board sheets shall be fitted   finished as per manufacturer s specification, All joints to be filled with jointing compound including fiber tape reinforcement, Include finished cutouts for, AC grills  including necessary framework   ply support  required, Exclude painting, Only fire line Gypsum </t>
  </si>
  <si>
    <t>*in Straight Profile</t>
  </si>
  <si>
    <t>*In Curved Profile</t>
  </si>
  <si>
    <t>Average 12 mm thk Universal plaster punning by Gyproc Stucco, Tile bull marks to be used for channel gliding tracks,  Bull marks to be removed before apply punning, Surface to be in perfect plum, line and level, Include pencil rounding to wall corners as instructed, Smooth finished to receive finishing coating, Exclude painting work</t>
  </si>
  <si>
    <t>Aluminum frame work In Profile for Art work</t>
  </si>
  <si>
    <t xml:space="preserve">36mm x 36 mm, 16 SWG aluminum framework at 600 mm c c on wall column , 18 mm x 18mm, 3 mm aluminum angle to be used for assembling paneling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</si>
  <si>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Aluminum frame work For Paneling</t>
  </si>
  <si>
    <t>a</t>
  </si>
  <si>
    <t>b</t>
  </si>
  <si>
    <t>c</t>
  </si>
  <si>
    <t>d</t>
  </si>
  <si>
    <t>HDF Paneling</t>
  </si>
  <si>
    <t>providing and fixing HDF Panel to existing framework  pop wall surface with flat head, full thread, sheet metal screws, Edges of HDF to end at center of framework. Edges to be tightly screwed to  framework at 300 mm c c. Edges to be planed properly to receive finish material</t>
  </si>
  <si>
    <t>12 mm thk HDF</t>
  </si>
  <si>
    <t>6 mm thk Flexi HDF</t>
  </si>
  <si>
    <t>Fluted Wall paneling in Metallic Duco paint finish</t>
  </si>
  <si>
    <t>Using 12 mm thk HDF to be fixed on Existing ply as base , All joints shall be planed and smoothened before installing fluting mouldings.All joints shall be filled with suitable fillers and reinforcement tape, if required. HDF Moldings to be fixed  as per drawing ( min 25 mm wide   deep ), shall be installed on HDF back surface in perfect plumb, line and level. base and HDF moulding surface shall be finished in metallic duco paint, as approved by Architect</t>
  </si>
  <si>
    <t>Backlit Feature Wall Paneling in SS Gold Finish</t>
  </si>
  <si>
    <t>As per Drawing - Size  up to 3600 mm wide x 3600 mm high, Feature wall frame work to be made out of 50mm x 100 mm MS Box framework , fixed to Floor slab   wall with adequate anchor bolts and plates, Including anti rust paint , Frame to be covered 6 mm thick FRP Flexi Ply, 6+6 mm thick FRP Flexi ply bttens to be made and  fix on 6 mm thick base ply with 30 mm Gap,Batten to be covered with 16G, 304 grade SS sheet in C shape Profile ( as per approved design ) sheet in Gold Finish  ,  30 mm x 40 mm SS Gold finish box insert in Perforated sheet as per drawing, including Vertical  provision for  Led strip light and Electrical Conduit. Include  SS sheet insert in Groove</t>
  </si>
  <si>
    <t>Concrete Finish Fins- in Profile</t>
  </si>
  <si>
    <t>SQmt</t>
  </si>
  <si>
    <t>As per Drawing - Size  upto 650 mm wide x 3600 mm high, Fins frame work to be made out of 38mm x 38 mm MS Box framework , fixed to Floor slab   wall with adequate anchor bolts and plates, Including anti rust paint , Frame to be covered with 12 mm thick Marin Ply ,  4 mm thick HDF to be Fix on ply to received Concrete finish Coating, including Vertical Light Pelmet provision for  Led strip light and Electrical Conduit. Include 16 SWG, 304 Grade SS skirting.  ( basic cost of Pait Rs 250 sqft )</t>
  </si>
  <si>
    <t>400 mm wide Veneer  SS finish Portal</t>
  </si>
  <si>
    <t>Providing and fixing  4 mm thick Venner and 16 G SS 304 cladding as portal, finish in PU and PVD coating</t>
  </si>
  <si>
    <t>TINTED Mirror PANELING</t>
  </si>
  <si>
    <t>Providing and fixing  8 mm thick Tinted Mirror on exisitng ply , Fixed with Approved adhesive</t>
  </si>
  <si>
    <t>Reception Desk - Lecturn for Main Enterance</t>
  </si>
  <si>
    <t>Nos</t>
  </si>
  <si>
    <t>Providing and fixing  1000 mm wide x 2000 mm length Reception (Lectrun )desk , finish in Marble  SS Veneer. As per detail drawings</t>
  </si>
  <si>
    <t>Reception Desk - Lecturn for Service lift Entry</t>
  </si>
  <si>
    <t>Providing and fixing  1000 mm wide x 1000 mm length Reception (Lectrun )desk , finish in Marble  SS Veneer. As per detail drawings</t>
  </si>
  <si>
    <t>Service room   Spa room  Door in Fluted design matching to fluted paneling in metallic Paint Finish</t>
  </si>
  <si>
    <t>No</t>
  </si>
  <si>
    <t>Size   1000mm x 2250mm</t>
  </si>
  <si>
    <t xml:space="preserve">Door Frame  </t>
  </si>
  <si>
    <t>Overall finish size 250mm x 50 mm thk without rebate,Door frame to be Made up Using 18 mm thick FRP ply as rough ground, fixed to masonry wall in perfect plumb,  line and level by using 6  long Hilti Anchor bolt (total 6 nos - 3 nos each side), Clad with 4 mm thk HDF, Rebate to be separately put in CP wood, including , Wood to be treated with anti-termite medicine, Frame to be finish in Approved Metallic Duco paint finish</t>
  </si>
  <si>
    <t xml:space="preserve">Shutter  </t>
  </si>
  <si>
    <t>Overall size 900 mm wide x 2250 mm ht. x  1 leaf, up to 67 mm thk. Using 38 mm thick readymade fireproof shutter covered with 12 mm thick FRP ply on both sides. The shutter shall be clad with 4 mm thick  mdf on one side Laminate on other side including NBTW beading all around. including 25x25mm HDF strip press on HDF side on shutter as per drawings, Shutter and MDF strip be finish in Approved Metallic duco paint finish</t>
  </si>
  <si>
    <t xml:space="preserve">Hardware  </t>
  </si>
  <si>
    <t>125 mm x 50 mm x 4 mm thk bearing type SS hinges fixed between frame and shutter with SS screws. At least 4 nos. hinges per shutter, Dead lock with suitable cover plate, Concealed door closer by  Hafele Dorma as per required capacity,  1 set of handle as approved by Architect</t>
  </si>
  <si>
    <t>Fire Hose reel Double leaf Glass  Door</t>
  </si>
  <si>
    <t>Shutter-Size   1200mm x 2250mm</t>
  </si>
  <si>
    <t>As per drawing, Using 6 mm toughened glass Door with Powder coated Aluminum frame , all edges CNC machine polished</t>
  </si>
  <si>
    <t>The shutter shall be mounted on min. 3 nos. bearing SS copper finished hinges with proprietary screws, made by Hafele Dorma or equivalent approved by Architect. handle  with locking arrangement, by Hafele or equivalent approved,</t>
  </si>
  <si>
    <t>Service Door_Dining Area</t>
  </si>
  <si>
    <t>Size   1500mm x 2250mm Double Leaf</t>
  </si>
  <si>
    <t>Overall finish size 250mm x 50 mm thk without rebate, Door frame to be Made up Using 18 mm thick FRP ply as rough ground, fixed to masonry wall in perfect plumb,  line and level by using 6  long Hilti Anchor bolt (total 6 nos - 3 nos each side), Clad with 12 mm thk New burma teak wood, Rebate to be separately put in rough ground frame, Wood to be treated with anti-termite medicine, Frame to be finish  in  Approved Melamine polish</t>
  </si>
  <si>
    <t>Overall size 750 mm wide x 2250 mm ht. x 2 leaf, up to 67 mm thk. Using 38 mm thick readymade fireproof shutter covered with 12 mm thick FRP ply on both sides. The shutter shall be clad with 4 mm thick  Veneer from lounge side and other side 1 mm thick approved Laminate, including NBTW beading all around. Shutter to be finish  in  Approved Melamine polish , Including Vision panel as per drawing.</t>
  </si>
  <si>
    <t>Heavy duty floor Spring by Hafle or Dorma, Dead lock with suitable cover plate,  including 300 mm wide SS kick plate from both side of shutter,  1 set of handle as approved by Architect</t>
  </si>
  <si>
    <t>Sanding and preparing surface for receiving paint, Final coats of Duco paint. Complete as per manufacturer s specifications</t>
  </si>
  <si>
    <t>Concrete texture finish Coating</t>
  </si>
  <si>
    <t>Artificial Silver Gold leafing on  ceiling</t>
  </si>
  <si>
    <t>Surface to be ready with putty and primer, to receive metal leaf, Metal leafing to be applied over surface by skilled labour, Metal leaf to be installed as per approved sample, Stain coating to be applied as per approved sample, 2 coats of protective coating in matt   glossy finish, as instructed by Architect</t>
  </si>
  <si>
    <t>Luster Painting to walls</t>
  </si>
  <si>
    <t>Black matt paint to walls, beams structural frame and ceiling above false ceiling</t>
  </si>
  <si>
    <t>Sanding and preparing surface for receiving paint, Oil based, black matt paint to be applied in two coats, Clean surface before applying</t>
  </si>
  <si>
    <t>CIVIL WORK - fine dine   live kitchen</t>
  </si>
  <si>
    <t>1.1a</t>
  </si>
  <si>
    <t>18 mm thick Italian Marble flooring in Various Marble shade  and in strip form Pattern - for Dining</t>
  </si>
  <si>
    <t xml:space="preserve">Marble strip size up to  50 to 225 mm wide in various length, 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sealant, matching to marble in TIM-X or equivalent joint filler, including Approved sealer to be applied on all sides , with edge polish etc., complete, Including using plastic Pvc  sheet and POP to protect on marble flooring  as  protection , Include removal and disposing of protection materials before handover, Basic cost of marble Rs 450 sft </t>
  </si>
  <si>
    <t>1.1b</t>
  </si>
  <si>
    <t>Kotah tile Flooring for Live Kitchen</t>
  </si>
  <si>
    <t>P F of 19mm thick Kota Stone flooring (selected   approved grey colour - size, 550mm x550mm, basic cost INR. 538.00   SM), stone to be machine cut, machine polished, laid in pattern and sizes as detailed in drawing, bedded over cement sand mortar of mix ratio of 1 6 (1 cement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level as per site engineer s instruction. It is considered for  kitchen   service area.</t>
  </si>
  <si>
    <t>1.1c</t>
  </si>
  <si>
    <t>18 mm thick Italian Marble flooring black and white tile form- for Dining</t>
  </si>
  <si>
    <t xml:space="preserve">Marble tile size up to 600 mm x 600 mm- 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sealent, matching to marble in TIM-X or equivalent joint filler, including Approved sealer to be applied on all sides, with edge polish etc., complete, Including using plastic Pvc  sheet and POP to protect on marble flooring  as  protection , Include removal and disposing of protection materials before handover, Basic cost of marble Rs 550 sft </t>
  </si>
  <si>
    <t>Joint less ceramic tiles cladding ( behind Buffet counter )</t>
  </si>
  <si>
    <t>Cladding shall comprise of ceramic tile of 300 mm x 300 mm, Tiles to be fixed in ordinary Portland cement only, Tiles to be put with Spacer required with Leticrete grout in  joints in plumb, Joints to be filled with  matching grout.(Basic cost of ceramic tiles at Rs.30 sft) make  Johnson   Somany   Kajaria   Nitco</t>
  </si>
  <si>
    <t>Vitrified tile For Live Kitchen</t>
  </si>
  <si>
    <t>Clean existing wall surface before fixing  tile, Before starting, carefully read the suppliers laying plan and instructions. Decorative mosaic tiles shall be fixed and finished as per manufacturers instructions, Tiles to be put with Spacer required with Leticrete grout in  joints in plumb, Joints to be filled with  matching grout.  preferably by a nominated contractor. Basic cost of mosaic tiles at Rs.150 sft without tax</t>
  </si>
  <si>
    <t>Italian Marble Wall Cladding</t>
  </si>
  <si>
    <t>Clean existing wall surface before fixing wall cladding, Marble shall be minimum 18 mm thick fixed to fire rated plywood panelling   plastered wall siporex   block work, Marble shall be cut from slabs of even thickness, Marble shall be installed  with suitable adhesive, if installed on plywood, Marble shall be installed as per tech specs on  plastered siporex   block work, Joint filling and finishing and mirror polishing as per tech specs. Including up to  3 mm V grooves, mirror polished and finished. including Approved sealer to be applied on all sides (On site cost of Italian marble @ Rs.450 sft without tax)</t>
  </si>
  <si>
    <t>Italian Marble Finish Band</t>
  </si>
  <si>
    <t>Size up to 400 Mm high, Clean existing wall surface before fixing wall cladding, Marble shall be minimum 18 mm thick fixed to Fire rated plywood panelling   plastered wall siporex   block work, Marble shall be cut from slabs of even thickness, Marble shall be installed  with suitable adhesive, if installed on plywood, Marble shall be installed as per tech specs on  plastered siporex   block work, Joint filling and finishing and mirror polishing as per tech specs. Including up to  3 mm V grooves, mirror polished and finished. including Approved sealer to be applied on all sides (On site cost of Italian marble @ Rs.450 sft without tax)</t>
  </si>
  <si>
    <t>Marble Portal  Architrave ( 50 mm wide 400 mm deep )</t>
  </si>
  <si>
    <t>All around in  C  profile Pasted over existing ply surface with epoxy adhesive   brass pins, Ply surface shall be cleaned before installing marble, At least 18mm thk marble to be fixed, Marble shall be cut as per size   laid with tight hairline joints, Edge of marble shall be polished before installation, Joints to be filled with Tim-X or equivalent joint filler, Special care to be taken to fix marble on horizontal surface. Shall rest over ply at one end and vertical marble on the other, The vertical marble over 50 mm shall be fixed using brass pins . including Approved sealer to be applied on all sides (Basic cost of Marble at Rs.450 sft )</t>
  </si>
  <si>
    <t>Marble Skirting</t>
  </si>
  <si>
    <t>up to 150 mm high Skirting  with 18 MM thick Italian Marble including Edge Moulding, etc. complete, All joints of Marble shall be filled with matching colour TIM-X or equivalent grout filler, All visible edges of Marble shall be mirror polished, including Approved sealer to be applied on all sides (  Basic cost of marble Rs 450 sft )</t>
  </si>
  <si>
    <t>All G.I framework for ceiling to be used manufactured by  GYPSteel  only at 400 mm c c    suspenders, closer at 1200 mm c c, 12.5 mm thk Gypsum board to be used manufactured by  Saint Gobain Gypsum Board  or  La Farge  only, Gypsum Board sheets shall be fitted   finished as per manufacturer s specification, All joints to be filled with jointing compound including fibre tape reinforcement, Include finished cut-outs for light fixtures, AC grills  including necessary framework ply support , Include horizontal structural member to span below HVAC ducting for ceiling suspenders ( Note - existing structural ceiling height is 4300 mm )</t>
  </si>
  <si>
    <t xml:space="preserve">Aluminium framework  for panelling  </t>
  </si>
  <si>
    <t>50mm x 25 mm, 16 SWG aluminium framework at 600 mm c c fixed to wall, 18 mm x 18mm, 3 mm aluminium angle to be used for assembling panelling framework, Only round head, full thread, sheet metal screws to be used, Framework to be fixed to wall in perfect plum, line and level, Suitable packing to be provided behind framework for correct alignment,</t>
  </si>
  <si>
    <t>Veneer finish Panelling in batten form - Vertical and Horizontal</t>
  </si>
  <si>
    <t>Providing and fixing 150 mm wide batten form, Using 4 mm thk approved veneer sheet with 0.4 mm thick wooden face, pressed over 12 mm thick  backing Fire rated plywood including matching wood beading as per approved design, with 12 mm x 12mm finish groove as per design, Figure of veneer to be matched as per design, Pressing shall be free of defects, Veneer to be Finished in Approved waterbase PU polish</t>
  </si>
  <si>
    <t>Free standing low height Partition in Curved Profile- 1350 mm High</t>
  </si>
  <si>
    <t>50mm x 50 mm, MS Box framework at 600 mm c c fixed to Floor slab with adequate anchor bolts and plates, 25 mm x 25mm, 4 mm thick MS angle to be used for assembling Partition framework, with proper welding , Framework to be fixed to Floor in perfect plum, line and level, Including anti rust paint, Frame to be covered with 6+6 mm thick ply for Curved Profile , Ply to be covered with 4 mm thick veneer, 232 mm high x 38 mm thick Veneer finish Fins to be fixed on veneer surface with 50 mm gap,  including 50 mm high SS bronze satin finish Band in L   C shape as per drawings, Veneer to be Finished in Approved Melamine Polish, including 18 mm thick 125 mm wide  Italian Marble top band to be fixed on the Ply with edge moulding and polishing. Provision to be made for fixing partition bracket light (Basic cost of veneer at Rs.125 sft) (Basic cost of Marble at Rs. 550  sft)</t>
  </si>
  <si>
    <t>Free standing low height Partition in straight Profile-1350 mm high</t>
  </si>
  <si>
    <t>50mm x 50 mm, MS Box framework at 600 mm c 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Fire rated plywood , Ply to be covered with 4 mm thick veneer, 232 mm high x 38 mm thick Veneer finish Fins to be fixed on veneer surface with 50 mm gap,  including 50 mm high SS bronze satin finish Band in L   C shape as per drawings, Veneer to be Finished in Approved Melamine Polish, including 18 mm thick 125 mm wide  Italian Marble top band to be fixed on the Ply with edge moulding and polishing. Provision to be made for fixing partition bracket light (Basic cost of veneer at Rs.125 sft) (Basic cost of Marble at Rs. 550  sft)</t>
  </si>
  <si>
    <t>Fluted glass screen with SS Flat trim- 300 mm high</t>
  </si>
  <si>
    <t>10 mm thick Fluted Glass panel with 6 mm thick SS flat band around the glass , SS in bronze satin finish, Fixed to marble top  Trim ,  as shown in drawing, including fluted glass film</t>
  </si>
  <si>
    <t>Buffet serving counter - in U shape</t>
  </si>
  <si>
    <t>Size   11500mm length x 800mm depth x 950mm ht.</t>
  </si>
  <si>
    <t>As per drawing, Serving counter structure constructed out of 18 mm thk  Fire rated plywood, At least 18 mm thk approved Marble fixed to top with fascia in profile shown in drawing - including Mirror polish. Marble  to be tightly placed together and shall have mitre joints on edges including moulding as approved by Architect. All joints to be filled with matching colour TIM-X or equivalent grout filler. Ventilation space to be created within carcass as per drawing and all internal non visible surfaces shall be in  Black matt paint. Carcass to be covered with 12mm thk DuPont Corian fluted panel on all exposed surfaces including Led strip light provision,150 mm high skirting boxing to be made in 18 mm thick ply covered with Italian marble. Ventilation space fascia to be covered with 8 mm thick SS jali. SS jali in Bronze Satin finish, as per  approved design. Including all cut-outs for electrical points, induction plates and temperature devices. (Basic cost of Marble at Rs. 450 sft ) (Basic cost of Corian at Rs. 850 sft )</t>
  </si>
  <si>
    <t xml:space="preserve">Coffee Station </t>
  </si>
  <si>
    <t>Size   1800mm length x 750mm depth x 950mm ht.</t>
  </si>
  <si>
    <t>As per drawing, counter structure constructed out of 18 mm thk Fire rated plywood, At least 18 mm thk approved marble fixed to TOP with 50 mm high fascia, At least 18 mm thk approved marble fixed to skirting up to 200 mm high, Marble pieces to be tightly placed together and shall have mitre joints on edges, All joints to be filled with matching colour TIM-X or equivalent joint filler, 30 mm thick shelf to made, shelf to be covered with 4 mm thk veneer from top   bottom with 0.40 mm thk wooden face pressed on front side, All Internal Surface to be covered with 4 mm thick veneer, Veneer   Wood to be Finished in Approved Melamine Polish, 200 mm high skirting boxing to be made in 18 mm thick marine ply covered with marble, with openable  panel, Provision to be made in counter for water inlet point   drain outlet,  Including all cut-outs for electrical points. (Basic cost of veneer at Rs.125sft) (Basic cost of Marble at Rs. 450  sft)</t>
  </si>
  <si>
    <t>SS Screen in Satin Bronze finish</t>
  </si>
  <si>
    <t xml:space="preserve">Overall size- 4500 mm wide x 1000 mm height,  304 grade SS screen to be made out of  3 mm thick Sheet  ( cris-cross  pattern ),  SS frame in Satin Bronze finish  as approved by Architect, frame fixed to Wall and above ceiling Bulkhead, </t>
  </si>
  <si>
    <t>TV FIDS surround frame</t>
  </si>
  <si>
    <t>Size up to  ( 1200 mm x 1350 mm ), Using 3 4  thick ply carcass as TV surround, like a picture frame including 50 to 75  mm wide surround finished in 4 mm thick veneer to receive polycot paint, Rear portion of TV surround covered with 1 mm thick laminate, To be fixed on wall panelling with adequate supports</t>
  </si>
  <si>
    <t xml:space="preserve">18 mm thick Glass Shelf </t>
  </si>
  <si>
    <t>size - 1500MMX350MM- using 18 mm thick toughen glass shelf including SS Patch fittings ( Haffle or Dorma )</t>
  </si>
  <si>
    <t>Glass Display BOX with SS pipe  in Satin Bronze - 300 mm ht.</t>
  </si>
  <si>
    <t xml:space="preserve">nos </t>
  </si>
  <si>
    <t>size - 300MM X4500MM- Made of Box frame using 25 x25 x2.5 mm thick SS box pipe in Satin bronze finish, and frame to be covered  with 12 mm thick  toughen Glass as per detail drawing</t>
  </si>
  <si>
    <t>Glass Display BOX with SS pipe  in Satin Bronze - 200 mm ht.</t>
  </si>
  <si>
    <t>size - 200MM X4500MM- Made of Box frame using 25 x25 x2.5 mm thick SS box pipe in Satin bronze finish, and frame to be covered  with 12 mm thick  toughen Glass  as per detail drawing</t>
  </si>
  <si>
    <t>Service door-Veneer laminate finish including top fixed panel</t>
  </si>
  <si>
    <t>Size   900mm x 2250mm</t>
  </si>
  <si>
    <t>Overall finish size 200mm x 50 mm thk without rebate, Door frame to be Made up Using 18 mm thick marine ply as rough ground,, fixed to masonry wall in perfect plumb,  line and level by using 6  long Hilti Anchor bolt (total 6 nos - 3 nos each side), Clad with 12 mm thk  marine ply   4 mm thick Approved Veneer, Rebate to be separately put in  wood, Wood to be treated with anti-termite medicine, Frame to be finished in Approved waterbase PU polish</t>
  </si>
  <si>
    <t>Overall size 800 mm wide x 2250 mm ht. x  1 leaf, up to 40 mm thk. Using 35 mm thick readymade fireproof shutter covered with  4 mm thick  approved veneer from Lounge  side and other side 1 mm thick approved Laminate, (basic cost of veneer up to Rs. 125 sft)   (basic cost of laminate Rs 1600   sheet)</t>
  </si>
  <si>
    <t xml:space="preserve">Polish  </t>
  </si>
  <si>
    <t>Frame   entire door  to be  to be Finished in Approved waterbase PU polish</t>
  </si>
  <si>
    <t>125 mm x 50 mm x 4 mm thk bearing type SS hinges fixed between frame and shutter with SS screws. At least 4 nos. hinges per shutter, Dead lock with suitable cover plate , and Magnetic latch, 1 set of handle as approved by architect</t>
  </si>
  <si>
    <t>Wooden finish Capital for Column</t>
  </si>
  <si>
    <t>size up to 300 mm Deep- Providing and fixing 75  mm thick Veneer finish Capital including adequate MS frame and 12 mm thick Fire rated plywood, ply to be covered with  4 mm thk approved veneer sheet with 0.4 mm thick wooden face,  including matching wood beading as per approved design, Figure of veneer to be matched as per design, Pressing shall be free of defects, Veneer to be Finished in Approved waterbase PU polish</t>
  </si>
  <si>
    <t>As per drawing -Size up to 600 mm wide x 1850 mm high, Using 50mm x 36 mm, 16 SWG aluminium framework at 600 mm c 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125 -sft )</t>
  </si>
  <si>
    <t>Veneer finish Ceiling</t>
  </si>
  <si>
    <t>Sqmt</t>
  </si>
  <si>
    <t>As per drawing - Using 50mm x 36 mm, 16 SWG aluminium framework at 600 mm c c Fixed on existing Structural Framework, Frame to be covered with 18 mm thick marine ply,  ply to be covered with 4 mm thick approved Veneer, Veneer to be Finished in Approved waterbase PU polish .  (Basic cost of veneer up to Rs. 125 -sft )</t>
  </si>
  <si>
    <t>Corian finish fluted panelling</t>
  </si>
  <si>
    <t>Providing and fixing  up to 50 mm  wide x 600 umm high Corian batten form, Using 12 mm thk approved  Corian sheet , pressed over 12 mm thick  backing Fire rated plywood as per approved design, with 12 mm x 6 mm finish groove as per design, Pressing shall be free of defects, Basic cost of Corian at Rs.900 sft without tax</t>
  </si>
  <si>
    <t>Brick Cladding on Existing taper column</t>
  </si>
  <si>
    <t>Clean existing wall Ply surface before fixing  brick tile cladding Before starting, carefully read the suppliers laying plan and instructions. Decorative Brick tiles shall be fixed and finished as per manufacturers instructions, preferably by a nominated contractor. Basic cost of mosaic tiles at Rs.120 sft without tax</t>
  </si>
  <si>
    <t>Built In seating In Profile- for Dining Area ( Part of Phase-1 )</t>
  </si>
  <si>
    <t>Partition in Curved Profile</t>
  </si>
  <si>
    <t>50mm x 50 mm, MS Box framework at 600 mm c 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plywood and 6+6 mm thick ply for Curved Profile , Ply to be covered with 4 mm thick veneer, 232 mm high x 38 mm thick Veneer finish Fins to be fixed on veneer surface with 50 mm gap,  including 50 mm high SS bronze satin finish Band in L   C shape as per drawings, Veneer to be Finished in Approved Melamine Polish, including 18 mm thick 125 mm wide  Italian Marble top band to be fixed on the Ply with edge moulding and polishing. Provision to be made for fixing partition barcket light (Basic cost of veneer at Rs.125 sft) (Basic cost of Marble at Rs. 2000  sft)</t>
  </si>
  <si>
    <t>Built-in seating -Seat</t>
  </si>
  <si>
    <t>up to 100 mm thk foam rubber seat pasted to 18 mm thk ply base , 25 mm thk., 32 density PU foam to cover rubber seat, PU foam to be covered with 6 mm thk. sheet before finishing seat in white cloth,Final  finished in approved fabric   leatherite (Basic cost of fabric at Rs.2500 rmt)</t>
  </si>
  <si>
    <t>Built-in seating- Back</t>
  </si>
  <si>
    <t>Back rest to be fixed to rear partition .Up to 25mm thk. Foam rubber pasted to back rest, in Fluted profile, 25 mm thk., 32 density PU foam to cover rubber sheet, PU foam to be covered with 6 mm thk sheet before finishing in white cloth,Final  finished in approved fabric   leatherite (Basic cost of fabric at Rs.2500 rmt)</t>
  </si>
  <si>
    <t>Fixed Seating Sofa  - Size - 9650 mm length x860 mm deep x 1200 mm height</t>
  </si>
  <si>
    <t>Fixed Seating Sofa  - Size -7200 mm length x860 mm deep x 1200 mm height</t>
  </si>
  <si>
    <t>Standy Tall Table - In profile</t>
  </si>
  <si>
    <t>Size   65 mm thick  1050mm length x 450 deep x1140 mm ht.</t>
  </si>
  <si>
    <t>Using 35mmx25mm Aluminium frame, 400x400 mm c c both ways, Frame to be covered with 8 mm thick ply, Top  ply including 200 mm drop to be covered with 12 mm thick corian, Bottom ply to be covered with 1 mm thick laminate with balance vertical ply to be covered with 4 mm thick veneer with additional 12 mm ply backing to match the thickness, Provision to be made to pass conduit for electrical points, including boxing to receive pop up box and SS finish Foot rail, Veneer to be Finished in Approved Melamine Polish , including 50 mm wide 6 mm thick 304 grade SS Base in Satin Bronze finish (Basic cost veneer Rs.125 sft) (Basic cost of corian Rs.850 sft)</t>
  </si>
  <si>
    <t>10 mm thick Terrazo Flooring in Pattern</t>
  </si>
  <si>
    <t xml:space="preserve">Supply and application of 10mm thick Epoxy Resin Terrazzo flooring system (12 mm laid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 minute when tested as per ASTM D 635. IGBC certified product.Typical properties of the resin needs to be achieved in laboratory tests at 50% Relative Humidity. Fire Resistance BS476-7  Spread of Flame   Class 2Slip Resistance      TRRL  Pendulum Slip Test Dry    &gt; 40 low  slip potential.Temperature Resistance   Tolerant up to 60 C .Water Permeability   Nil – Karsten Test(Impermeable) Abrasion Resistance           Taber Abrader -  50 mg loss per  1000  cycles(1kg load using CS17 wheels). Compressive Strength   &gt; 55 N mm2 (BS6319), Bond  Strength Greater than cohesive strength of 25 N   mm2 concrete.  &gt;1.5 MPa. Toxicity (when cured)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 termination Trim of 2mm- 2.5mm thick L SS , Providing and application of Momex Joint , Providing and application of PU Sealant at terminations                                                                </t>
  </si>
  <si>
    <t>COUNTER AND LEDGES</t>
  </si>
  <si>
    <t>Tea  Bar counter in Curved  Profile</t>
  </si>
  <si>
    <t>Size   9000mm length x 650 mm depth x 1100mm ht.</t>
  </si>
  <si>
    <t xml:space="preserve">Apron partition </t>
  </si>
  <si>
    <t>38 mm x 38 Aluminum Box framework made up thickness up to 100 mm wide, frame to be covered with 6+6 mm thick flexi Fire rated plywood  on both sides  for curved profile,  At least 12 mm thk Corean fixed to apron In Approved design pattern and in profile, Corean to be tightly placed together and shall have seamless joints on edges, Bartender side of Apron partition shall have  1.5 mm thk approved laminate below counter top, Including 200 mm high 16G 304 grade SS satin Bronze  finish Skirting . Including provision for Food Display unit (Basic cost of Corean  at Rs.800 sft)</t>
  </si>
  <si>
    <t xml:space="preserve">Preparation counter </t>
  </si>
  <si>
    <t>Size up to 600 mm wide Preparation counter structure constructed out of 18 mm thk Fire rated plywood In laminate finish, 18 mm thick Veneer finish Shutter Including matching wood beading on all exposed plywood edges, Venner   Beading to be finish in approved Duco paint, 16 mm thk Terrazo counter tops with 50 mm thk top edge on all sides, (Basic cost of Terrazo  at Rs.750 sft)  (Basic cost Veneer at Rs.100 sft)</t>
  </si>
  <si>
    <t xml:space="preserve">Serving counter top in profile </t>
  </si>
  <si>
    <t xml:space="preserve">Upto 350 mm wide Serving Counter top,75 mm facia Including provision for Led strip profile light, comprising of 38x38 mm Aluminium framework covered with Fire rated plywood , At least 16 mm thk approved Terrazo stone fixed to on counter Ply top, Bottom ply of serving top shall have 1.5 mm thk approved laminate on bottom side, Exclude electrical point wiring   light source within counter top, (Basic cost of Terrazo  at Rs.750 sft) </t>
  </si>
  <si>
    <t>Terrazo finish Bar Back unit</t>
  </si>
  <si>
    <t>Size   6500mm length x 600mm depth x 900 mm ht.</t>
  </si>
  <si>
    <t xml:space="preserve">Back unit structure constructed out of 18 mm thk Fire rated plywood with vertical support in the center, Plywood to be covered with 18 mm thick Terrazo top  and back wall, with 50 mm thick Terrazo Facia, with mitre joints ,  Marble pieces to be tightly placed together and shall have mitre joints on edges, All joints to be filled with matching colour  joint filler, All edges of stone to be polished. including 18 mm thick duco paint finish Shutter  (Basic cost of Terrazo  at Rs.750 sft) </t>
  </si>
  <si>
    <t>Low height Curved Partition ( 1500 mm high ) Attached to  Built in Seating</t>
  </si>
  <si>
    <t>As per drawing, overall thichness up to 100 mm, using 50mm x 50 mm  MS box  framework, 6+6  mm thk Flexi Fire rated plywood fixed to framework from all side, Ply to be covered with 4 mm thick approved veneer finish with Approved waterbase PU polish from outer side ( corridor side ), and approved duco paint finish from in side ( tea lounge side ),  10 mm thick x 250 high Curved rib Glass to be fix in the partition including 6 mm thick 304 grade  SS bronze satin finish Top trim including 50 mm wide vertical support as shown in drawing, all veneer to be Finished in Approved waterbase PU polish, including provision for pole light (Basic cost of veneer at Rs.150 sft)</t>
  </si>
  <si>
    <t>Low height Curved Partition ( 1500 mm high ) with moulding panel behind counter</t>
  </si>
  <si>
    <t>As per drawing, overall thichness up to 100 mm, using 50mm x 50 mm  MS box  framework, 6+6  mm thk Flexi Fire rated plywood fixed to framework from all side, Ply to be covered with 4 mm thick approved veneer finish with Approved waterbase PU polish from outer side ( corridor side ), and approved duco paint finish from in side including half round moulding panel ( tea lounge side ),  10 mm thick x 250 high Curved rib Glass to be fix in the partition including 6 mm thick 304 grade  SS bronze satin finish Top trim including 50 mm wide vertical support as shown in drawing, all veneer to be Finished in Approved waterbase PU polish, including provision for pole light (Basic cost of veneer at Rs.150 sft)</t>
  </si>
  <si>
    <t xml:space="preserve">Low height Curved Partition ( 600 mm high ) for Planter </t>
  </si>
  <si>
    <t xml:space="preserve">As per drawing, overall thichness up to 100 mm, using 50mm x 50 mm  MS box  framework, 6+6  mm thk Flexi Fire rated plywood fixed to framework from all side, Ply to be covered with 4 mm thick approved veneer finish with Approved waterbase PU polish from outer side ( corridor side ), and approved Marble cladding from in side , including 6 mm thick 304 grade  SS bronze satin finish Top trim  as shown in drawing, all veneer to be Finished in Approved waterbase PU polish,  (Basic cost of veneer at Rs.150 sft) (Basic cost of marble  at Rs.450 sft) </t>
  </si>
  <si>
    <t>SS Foot Rail</t>
  </si>
  <si>
    <t>up to 200 mm high -Providing and fixing in position 304 grade S.S Satin Bronze finish foot rail of 38mm diameter with horizontal   vertical members, Grouting in concrete, etc. complete, as specified and as directed by Architect</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</si>
  <si>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leather shall be nailed on bottom side of plywood base, Including reccesed SS Skirting ,(Basic cost of fabric at Rs.2500 rmt)</t>
  </si>
  <si>
    <t>Tea Garden Tree with Roof in Oval Profile</t>
  </si>
  <si>
    <t>Size   6300mm dia x 1800mm wide x 3600mm ht.</t>
  </si>
  <si>
    <t>Main Tree Base</t>
  </si>
  <si>
    <t xml:space="preserve">Using 50 mm x 50 MS Box framework , frame to be covered with  6+6 mm thick flexi HDF for curved profile,  ply to be covered with 50 mm wide x 150 mm deep Vertical fins in profile as shown in drawings, 50 mm wide horizontal band to be provide at every 500 mm as shown in drawing , All expose surface of Metal and HDF to be finish in Approve Duco paint, Including providion for Electrcial wire manger and light and light handing system  </t>
  </si>
  <si>
    <t xml:space="preserve">Roof </t>
  </si>
  <si>
    <t xml:space="preserve">Roof to be made Using 50 mm x 50 MS Box framework as per drawing, frame all side to be covered with  6 mm thick  HDF in profile,  use 10 mm thick rib glass roof  panel as shown in drawing  , All expose surface of Metal and HDF to be finish in Approve Duco paint,  </t>
  </si>
  <si>
    <t>Capical ring</t>
  </si>
  <si>
    <t>On existing roof frame Upto 300 mm high Roof top band to be made using 6mm thick HDF, HDF  to be coverd with Bronze finish SS as aproved by architect</t>
  </si>
  <si>
    <t>Civil   Interior work for sports   relax lounge</t>
  </si>
  <si>
    <t xml:space="preserve">18 mm thick Italian Marble flooring </t>
  </si>
  <si>
    <t>18 mm thick Italian Marble flooring in Various Marble shade  and in Pattern - for Sports Bar</t>
  </si>
  <si>
    <t xml:space="preserve">Marble strip size up to  50 to 225 mm wide in various length, 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sealant, matching to marble in TIM-X or equivalent joint filler, including Approved sealer to be applied on all sides, with edge polish etc., complete, Including using plastic Pvc  sheet and POP to protect on marble flooring  as  protection , Include removal and disposing of protection materials before handover, Basic cost of marble Rs 450 sft </t>
  </si>
  <si>
    <t>Vitrified tile Flooring for Bar   Store room</t>
  </si>
  <si>
    <t>SUPPLYING AND LAYING VITRIFIED FLOOR TILES OF 600 X 600 MM SIZE OF FIRST QUALITY,CONFIRMING TO IS 13006 PL-LBE OF RAK CERAMICS EURO NITCO KAJARIA OR EQUIVALENT,DESIGN AND SHADE AS APPROVED, FIXED OVER 30 MM AVERAGE THICK BASE OF CEMENT MARTOR 1 4 (1 CEMENT 4 COARSE SAND)LAID WITH CEMENT SLURRY,INCLUDING PREPAIRING THE BASE,FILLING WITH WHITE CEMENT PASTE OF APPROVED MATCHING COLOUR AND SHADE ETC.CLEANING ALL COMPLETE AS PER DIRECTION OF ENGINEER-IN- CHARGE. basic cost of tile Rs.150 sft without tax</t>
  </si>
  <si>
    <t>Joint less ceramic tiles cladding ( behind Display screen and store room)</t>
  </si>
  <si>
    <t>Cladding shall comprise of ceramic tile of 300 mm x 600 mm, Tiles to be fixed in ordinary Portland cement only, Tiles to be put with Spacer required with Leticrete grout in  joints , in plumb, Joints to be filled with  matching grout . (Basic cost of ceramic tiles at Rs.60 sft) make  Johnson   Somany   Kajaria   Nitco</t>
  </si>
  <si>
    <t>Vitrified tile Cladding for Inside Bar wall</t>
  </si>
  <si>
    <t>Cladding shall comprise of vitrified tile of 600 mm x 600 mm, Tiles to be fixed in ordinary Portland cement only, Tiles to be put with Spacer required with Leticrete grout in  joints in plumb, Joints to be filled with  matching grout . (Basic cost of vitrified tiles at Rs.60 sft) make  Johnson   Somany   Kajaria   Nitco</t>
  </si>
  <si>
    <t>Clean existing wall surface before fixing wall cladding, Marble shall be minimum 18 mm thick fixed to Fire rated plywood panelling   plastered wall siporex   block work, Marble shall be cut from slabs of even thickness, Marble shall be installed  with suitable adhesive, including Approved sealer to be applied on all sides,  if installed on plywood, Marble shall be installed as per tech specs on  plastered siporex   block work, Joint filling and finishing and mirror polishing as per tech specs. Including up to  3 mm V grooves, mirror polished and finished. including Approved sealer to be applied on all sides (On site cost of Italian marble @ Rs.450 sft without tax)</t>
  </si>
  <si>
    <t>Sports  Bar counter in Profile</t>
  </si>
  <si>
    <t>Size   11500mm length x 1050mm depth x 1150mm ht.</t>
  </si>
  <si>
    <t>50 mm x 50 Aluminum Box framework made up thickness up to 150 mm wide, frame to be covered with 18 mm thk Fire rated plywood  on both sides on straight surfaces including 6+6 mm thick flexi FRP ply for curved profile,18 mm thk plywood boxing fixed over partition with FRP plywood frame grid at regular intervals,  At least 18 mm thk Flutted Marble  fixed to apron In Approved design pattern and in profile, Marble to be tightly placed together and shall have seamless joints on edges, including sealer coat of all side, Marble joint should not be visible, Bartender side of Apron partition shall have 12 mm thick Corian fixed above preparation counter and 1.5 mm thk approved laminate below counter top, Including 200 mm high 16G 304 grade SS satin Bronze  finish Skirting  (Basic cost of solid surface (Corian)  at Rs.850 sft)  (Basic cost of Marble  at Rs.1000 Sft)</t>
  </si>
  <si>
    <t>Size up to 650 mm wide Preparation counter structure constructed out of 18 mm thk Fire rated plywood In laminate finish, Include matching wood beading on all exposed plywood edges, Beading to be polished and coated with 1 coat sealer and 2 coats of PU finish in approved matt   glossy ratio, 12 mm thk Corian counter tops with 32 mm thk top edge on all sides, (Basic cost of solid surface (Corian)  at Rs.850 sft) (Basic cost of laminate at Rs.1500 sheet)</t>
  </si>
  <si>
    <t xml:space="preserve">Upto 450 mm wide Serving Counter top, 100 mm facia Including provision for Led strip light, comprising of 1st quality CP teakwood framework with Fire rated plywood on bottom side, At least 18 mm thk approved Onyx stone fixed to on counter Ply top, Bottom ply of serving top shall have 1.5 mm thk approved laminate on bottom side, Include 100 mm x 10 mm thk SS Satin Bronze  edges Facia fixed to serving top edges on both sides (with one side openable for maintaining LEd strip Light ), with suitable adhesive, Exclude electrical point wiring   light source within counter top, (Basic cost of Onyx Rs 1500 sft ) </t>
  </si>
  <si>
    <t>Marble finish Bar Back unit</t>
  </si>
  <si>
    <t>Size   3500mm length x 750mm depth x 975 mm ht.</t>
  </si>
  <si>
    <t>Back unit structure constructed out of 18 mm thk Fire rated plywood with vertical support in the center, Plywood to be covered with 18 mm thick Marble top  and back wall, with 50 mm thick marble Facia, with mitre joints ,  Marble pieces to be tightly placed together and shall have mitre joints on edges, All joints to be filled with matching colour TIM-X or equivalent joint filler, All edges of stone to be mirror edge polished. including 75x75 mm SS Satin Bronz finish Architrave as per detail drawing, Side panel to be finish with 4 mm thick veneer with 12 mm thick back ply  Figure of veneer to be matched as per design, Pressing shall be free of defects, Veneer to be Finished in Approved waterbase PU Polish, 8 mm thick tinted mirro paneling with 12 mm thick FRP back ply and including  12 mm thick Glass shelve as per disign including  1 mm thick laminate  finish paneling   behind TV back   (Basic cost of veneer at Rs.150 sft) (Basic cost of marble Rs 450 sft )</t>
  </si>
  <si>
    <t>Aluminum frame work  ( for Paneling    Cladding )</t>
  </si>
  <si>
    <t>50mm x 36 mm, 16 SWG aluminum framework at 600 mm c c on wall column , 18 mm x 18mm, 3 mm aluminum angle to be used for assembling paneling framework, Only round head, full thread, sheet metal screws to be used, Framework to be fixed to wall in perfect plumb, line and level, Suitable bracket to be provided behind framework for correct alignment,</t>
  </si>
  <si>
    <t>REFER DRAWING-00B01-TFS-DOM02-ID-07-03 11   12</t>
  </si>
  <si>
    <t>Ply Paneling</t>
  </si>
  <si>
    <t>Veneer skin for Straight   curved surfaces</t>
  </si>
  <si>
    <t>Using 4 mm thk approved veneer sheet with 0.4 mm thick wooden face, pressed over backing plywood including matching wood beading as per approved design, with 3 mm x 3mm finish groove as per design including on column surface, Figure of veneer to be matched as per design, Pressing shall be free of defects, Veneer to be Finished in Approved waterbase PU polish</t>
  </si>
  <si>
    <t>(Basic cost of veneer upto Rs. 150 -sft )</t>
  </si>
  <si>
    <t>size up to 300 mm Deep- Providing and fixing 75  mm thick Veneer finish Capital including adequate MS frame and 12 mm thick Fire rated  plywood, ply to be covered with  4 mm thk approved veneer sheet with 0.4 mm thick wooden face,  including matching wood beading as per approved design, Figure of veneer to be matched as per design, Pressing shall be free of defects, Veneer to be finished in Approved waterbase PU polish</t>
  </si>
  <si>
    <t>Providing and fixing 50 to 100 mm wide batten form, Using 4 mm thk approved veneer sheet with 0.4 mm thick wooden face, pressed over 12 mm thick  backing fire rated plywood including matching wood beading as per approved design, with 12 mm x 12mm finish groove as per design, Figure of veneer to be matched as per design, Pressing shall be free of defects, Veneer to be finished in Approved waterbase PU polish</t>
  </si>
  <si>
    <t>Low height Curved Partition ( 1100 mm high )</t>
  </si>
  <si>
    <t>As per drawing, 50mm x 50 mm  MS framework, 6+6  mm thk Flexi Fire rated plywood fixed to Aluminum framework from all side, Ply to be covered with 4 mm thick veneer finish with Approved waterbase PU polish, 10 mm thick x 250 high Curved rib Glass to be fix in the partition including 6 mm thick 304 grade  SS bronze satin finish Top trim including 50 mm wide vertical support, veneer to beFinished in Approved waterbase PU polish, (Basic cost of veneer at Rs.125 sft)</t>
  </si>
  <si>
    <t>Community table ( 1600 mm long  x 650 mm wide)</t>
  </si>
  <si>
    <t>as per drawing Using 50 x 50 mm SS Base Frame in satin bronze finish,  Frame top to be covered with 18 mm thick sleeper wooden plank,  to beFinished in Approved waterbase PU polish</t>
  </si>
  <si>
    <t>SS Bronze Satin finish 50 mm high skirting</t>
  </si>
  <si>
    <t>Clean existing wall Ply surface before fixing  brick tile cladding Before starting, carefully read the suppliers laying plan and instructions. Decorative Brick tiles shall be fixed and finished as per manufacturers instructions, preferably by a nominated contractor. Basic cost of tiles at Rs.120 sft without tax</t>
  </si>
  <si>
    <t>Corian finish Wicked door</t>
  </si>
  <si>
    <t>Door size 950mm wide x 1150 height, 50 mm x 50 Aluminum  framework for shutter, frame to be covered with 12 mm thk Fire rated plywood  from all sides ,  At least 12 mm thk Corian fixed  In Approved design pattern ( mixed of 2 Corian finishes )From guest side and in side plain, Corian to be tightly placed together and shall have seamless joints on edges, Corian joint should not be visible, Including 200 mm high 16G 304 grade SS satin Bronze  finish band at door bottom matching to bar counter skirting . (Basic cost of solid surface (Corian)  at Rs.850 sft)</t>
  </si>
  <si>
    <t>Size   950mm x 2250mm</t>
  </si>
  <si>
    <t>Overall finish size 200mm x 50 mm thk without rebate, Door frame to be Made up Using 18 mm thick FRP ply as rough ground,, fixed to masonry wall in perfect plumb,  line and level by using 6  long Hilti Anchor bolt (total 6 nos - 3 nos each side), Clad with 12 mm thk  FRP ply   4 mm thick Approved Veneer, Rebate to be separately put in  wood, Wood to be treated with anti-termite medicine, Frame to be finished in Approved waterbase PU polish</t>
  </si>
  <si>
    <t>Shutter  Overall size 850 mm wide x 2250 mm ht. x  1 leaf, up to 40 mm thk. Using 35 mm thick readymade fireproof shutter covered with  4 mm thick  approved veneer from Lounge  side and Above veener fix 50 mm wide wooden batten as per drawing  and store room  side 1 mm thick approved Laminate, Veneer and wood to be finish in approved waterbase PU polish (basic cost of veneer up to Rs. 150 sft)   (basic cost of laminate Rs 1600   sheet)</t>
  </si>
  <si>
    <t xml:space="preserve">Polish Frame   entire door  to be  to be finish  in Approved waterbase PU polish </t>
  </si>
  <si>
    <t>Hardware  125 mm x 50 mm x 4 mm thk bearing type SS hinges fixed between frame and shutter with SS screws. At least 4 nos. hinges per shutter, Dead lock with suitable cover plate , and Magnetic latch, 1 set of handle as approved by architect ( Make Dorma   Hafle )</t>
  </si>
  <si>
    <t>SPA Area</t>
  </si>
  <si>
    <t xml:space="preserve">P C of 200mm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</si>
  <si>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 xml:space="preserve">P C of 100mm solid concrete block masonry made of solid concrete blocks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divider walls up to 4300mm ht of internal divider walls at toilet area.                                                                                      </t>
  </si>
  <si>
    <t xml:space="preserve">P C of 150mm thick screed with 100mm thick broken AAC (Siporex) Block, broken siporex block to be laid on the waterproofing treated floor in proper levelling, after laying of the siporex block, void area to be filled up with Siporex or equivalent light weight materials including making of 50mm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</si>
  <si>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 xml:space="preserve">P C of  50mm   75mm thick screed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levelling   to get the smooth surface to lay the finishing floor materials on the said surface. Complete as per architectural detail drawings   instruction by the site engineer. </t>
  </si>
  <si>
    <t>CIVIL FINISHES WORK</t>
  </si>
  <si>
    <t>FLOORING</t>
  </si>
  <si>
    <t xml:space="preserve">Italian Marble Flooring </t>
  </si>
  <si>
    <t>Clean existing sub floor thoroughly. Flooring shall consist of Marble as per drawing, Up to 50 mm thick bedding mortar as per tech specs. Marble slabs shall be minimum 18 mm thick, laid as per tech specs, Marble to be cut as per size and laid with tight hairline joints. Joint filling and finishing as per tech specs.(On site cost of Italian marble @ Rs.450 sft without tax) including Approved sealer to be applied on all sides, Including sealer coat , Including using plastic Pvc  sheet and POP to protect on marble flooring  as  protection , Include removal and disposing of protection materials before handover</t>
  </si>
  <si>
    <t>10 mm thick Terrazzo Flooring</t>
  </si>
  <si>
    <t xml:space="preserve">Supply and application of 10mm thick Epoxy Resin Terrazzo flooring system (12 mm laid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 minute when tested as per ASTM D 635. IGBC certified product. Typical properties of the resin needs to be achieved in laboratory tests at 50% Relative Humidity. Fire Resistance BS476-7  Spread of Flame   Class 2Slip Resistance      TRRL  Pendulum Slip Test Dry    &gt; 40 low  slip potential. Temperature Resistance   Tolerant up to 60 C .Water Permeability   Nil – Karsten Test(Impermeable) Abrasion Resistance           Taber Abrader -  50 mg loss per  1000  cycles(1kg load using CS17 wheels). Compressive Strength   &gt; 55 N mm2 (BS6319), Bond  Strength Greater than cohesive strength of 25 N   mm2 concrete.  &gt;1.5 MPa. Toxicity (when cured)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 termination Trim of 2mm- 2.5mm thick L SS , Providing and application of Momex Joint , Providing and application of PU Sealant at terminations                                                                </t>
  </si>
  <si>
    <t>CLADDING</t>
  </si>
  <si>
    <t xml:space="preserve">Synthetic Marble Wall Cladding with Grooves </t>
  </si>
  <si>
    <t>Clean existing wall surface before fixing wall cladding. Slabs shall be min. 18 mm thick fixed to plastered  siporex   block work, Slabs shall be  installed as per tech specs  on  plastered wall siporex   block work, Joint filling and finishing and mirror polishing as per tech specs. Including up to 3mm V grooves, mirror polished and finished. including Approved sealer to be applied on all sides (On site cost of Synthetic marble @ Rs.275 sft without tax)</t>
  </si>
  <si>
    <t>Clean existing wall surface before fixing wall cladding, Marble shall be minimum 18 mm thick fixed to Fire rated plywood panelling   plastered wall siporex   block work, Marble shall be cut from slabs of even thickness, Marble shall be installed  with suitable adhesive, if installed on plywood, Marble shall be installed as per tech specs on  plastered siporex   block work, Joint filling and finishing and mirror polishing as per tech specs. Including up to  3 mm V grooves chamfer edge moulding, mirror polished and finished. including Approved sealer to be applied on all sides (On site cost of Italian marble @ Rs.450 sft without tax)</t>
  </si>
  <si>
    <t>Synthetic Marble Jamb lining for common Toilet Door Openings</t>
  </si>
  <si>
    <t>Marble jamb lining for EWC doors including rebate, up to 230 mm wide, up to 2250 mm ht all around, At least 18 mm thk per-polished slabs to be used, Slabs to be cut as per approved size   drawings, Include mitre joints at all junctions as per Architects instructions, Including V groove to match wall cladding, Marble to be fitted with white cement only, Marble shall be installed as per tech specs on  plastered siporex   block work, Joint filling and finishing and mirror polishing as per tech specs. including Approved sealer to be applied on all sides  (Basic cost of Synthetic Marble at Rs.275 sft without tax)</t>
  </si>
  <si>
    <t>Italian Marble Finish Wash Basin Counter for toilet</t>
  </si>
  <si>
    <t>The counter shall be supported on 38mm x 38mm x 5mm thk MS angle fixed to block work. Brackets shall be inserted within wall by at least 125mm, MS brackets shall be coated with 2 coats of anti-corrosive paint and 3 coats of synthetic enamel paint, 18mm thk ordinary Indian marble placed within bracket and screwed through bracket, At least 20mm thk cement mortar bedding in 1 4 ratio, Pre-finished and pre-polished marble slabs shall be fixed as per tech specs. Counter shall have up to 300 mm wide fascia marble with mitre joints All top edges of counter shall have chamfer moulding. Joint filling and finishing and mirror polishing as per tech specs. including Approved sealer to be applied on all sides.  Including all plumbing cutout as shown in drawing</t>
  </si>
  <si>
    <t>(Basic cost of marble at Rs.450 sft including fibre filling   polish)</t>
  </si>
  <si>
    <t xml:space="preserve">  Sink counter including under counter shutter </t>
  </si>
  <si>
    <t>Size   1800mm length x 450mm depth x 850mm ht.</t>
  </si>
  <si>
    <t>As per drawing, Sink counter structure constructed out of 18 mm thk  plywood, At least 16 mm thk approved Terrazzo Stone fixed to top with 50 mm thick front fascia and back flash in profile shown in drawing - including  polish. stone  to be tightly placed together and shall have mitre joints on edges including moulding as approved by Architect. All joints to be filled with matching colour TIM-X or equivalent grout filler.  Carcass internal surface to be covered with 1mm thk approved laminate , all exposed  surfaces including shutter to be finished in approved veneer, Veneer to be Finished in Approved water base PU polish, including 50 mm high SS skirting , as per  approved design. Including all cutouts for electrical points,  (Basic cost of Terrazzo at Rs. 750 sft ) (Basic cost of Veneer at Rs. 150 sft ) excluding sink</t>
  </si>
  <si>
    <t>Synthetic Marble  Portal 450 mm wide</t>
  </si>
  <si>
    <t>Using 16mm thick marble Pasted over existing ply surface with epoxy adhesive   brass pins, Ply surface shall be cleaned before installing marble, At least 16mm thk marble to be fixed, Marble shall be cut as per size   laid with tight hairline joints, Edge of marble shall be polished before installation, Joints to be filled with Tim-X or equivalent joint filler, Including 2  high Marble fascia, Approved sealer to be applied on all sides. Special care to be taken to fix marble on horizontal surface. Shall rest over ply at one end and vertical marble on the other, The vertical marble over 50 mm shall be fixed using brass pins</t>
  </si>
  <si>
    <t xml:space="preserve"> (Basic cost of Synthetic Marble at Rs.275 sft without tax)</t>
  </si>
  <si>
    <t>All G.I framework for ceiling to be used manufactured by  GYPSteel  only at 400 mm c c    suspenders, closer at 1200 mm c c, 12.5 mm thk Gypsum board to be used manufactured by  Saint Gobain Gypsum Board  or  La Farge  only, Gypsum Board sheets shall be fitted   finished as per manufacturer s specification, All joints to be filled with jointing compound including fibre tape reinforcement, Include finished cutouts for light fixtures, AC grills  including necessary framework ply support , Include horizontal structural member to span below HVAC ducting for ceiling suspenders ( Note - existing structural ceiling height is 4300 mm )</t>
  </si>
  <si>
    <t>Fire line Gypsum board Facia Band 50 mm TO 100 mm</t>
  </si>
  <si>
    <t>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fibre tape reinforcement, Include finished cutouts for, AC grills  including necessary framework   ply support  required, Exclude painting, Only fire line Gypsum</t>
  </si>
  <si>
    <t>Indirect Light Coves in Ceiling</t>
  </si>
  <si>
    <t>In L shape with 100 mm deep up to 300mm high and 50 mm wide fascia, 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fibre tape reinforcement, Include finished cutouts for, AC grills  including necessary framework   ply support  required, Exclude painting, Only fire line Gypsum</t>
  </si>
  <si>
    <t>Fire line Gypsum board slit 100 mm TO 150 mm wide</t>
  </si>
  <si>
    <t>Fire line Gypsum board slit 50 mm  wide for curtain</t>
  </si>
  <si>
    <t>Universal plaster punning on wall</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</si>
  <si>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</si>
  <si>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Aluminium frame work for Partition</t>
  </si>
  <si>
    <t>50mm x 36 mm, 16 SWG aluminium framework at 600 mm c c on wall column , 18 mm x 18mm, 3 mm aluminium angle to be used for assembling panelling framework, Only round head, full thread, sheet metal screws to be used, Framework to be fixed to wall in perfect plum, line and level, Suitable bracket to be provided behind framework for correct alignment.</t>
  </si>
  <si>
    <t>Aluminium frame work For Panelling boxing</t>
  </si>
  <si>
    <t xml:space="preserve">36mm x 36 mm, 16 SWG aluminium framework at 600 mm c c on wall column , 18 mm x 18mm, 3 mm aluminium angle to be used for assembling panelling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</si>
  <si>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Ply Panelling</t>
  </si>
  <si>
    <t>providing and fixing marine plywood  to existing framework  pop wall surface with flat head, full thread, sheet metal screws, Edges of plywood to end at center of aluminium framework. Edges to be tightly screwed to aluminium framework at 300 mm c c. Edges to be planed properly to receive finish material</t>
  </si>
  <si>
    <t>12 mm thk plywood</t>
  </si>
  <si>
    <t>15 mm thk plywood</t>
  </si>
  <si>
    <t>18 mm thk plywood</t>
  </si>
  <si>
    <t>6 mm thk Flexi plywood</t>
  </si>
  <si>
    <t>SS Jali in Satin Bronze finish with fixed glass partition</t>
  </si>
  <si>
    <t xml:space="preserve">Overall size- 1200 mm wide x 3000 mm height, Outer frame in  SS hollow frame of 38 mm x50mm x 2.5 mm thickness all around each jali panel, all welded and polished joints, SS frame in Satin Bronze finish  as approved by Architect, Outer frame fixed to floor and above false ceiling, using 8 mm thick MS plate with anchor bolt.  including 10 mm thk 304 grade SS pipe jali as per approved design and in Satin Bronze finish,  </t>
  </si>
  <si>
    <t>providing and fixing 10 mm thick toughen fix glass panel with 12 mm wide SS Beading around glass</t>
  </si>
  <si>
    <t xml:space="preserve">Decorative Toilet Vanity Mirrors </t>
  </si>
  <si>
    <t>The mirrors shall be mounted on a backing of marine ply of overall 20 to 25 mm thickness, which shall be fixed to the wall. Including provision for LED strip light.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 exclude cost of LED strip lighting</t>
  </si>
  <si>
    <t>Plain mirror panelling</t>
  </si>
  <si>
    <t>The mirrors shall be mounted on a backing of  marine ply of overall 18 mm thickness, which shall be fixed to the wall. Including L shape SS finish Angle profile covering on All around the mirror.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t>
  </si>
  <si>
    <t>Tinted  mirror panelling</t>
  </si>
  <si>
    <t>The mirrors shall be mounted on a backing of  marine ply of overall 12 mm thickness, which shall be fixed to the wall. Including SS inserts as per drawings, including 50 mm wide C shape profile covering on All around the mirror. Mirror shall be 8 mm thick and shall be laminated at the back for protection, and backed with felt lining. All edges of mirror shall have CNC edge polish. Mirrors shall be fixed to the backing  ply with recommended adhesive or tape as approved by the Architect.</t>
  </si>
  <si>
    <t>Fluted Wall panelling in Duco paint finish</t>
  </si>
  <si>
    <t>Using 12 mm thk HDF to be fixed on 12 mm thick HDF ply  base , All joints shall be planed and smoothened before installing fluting mouldings.All joints shall be filled with suitable fillers and reinforcement tape, if required. HDF Moldings to be fixed  as per drawing ( min 25 mm wide   12 mm deep ), shall be installed on HDF back surface in perfect plumb, line and level. base and HDF moulding surface shall be finished in duco paint, as approved by Architect</t>
  </si>
  <si>
    <t>Wooden strip panelling</t>
  </si>
  <si>
    <t xml:space="preserve">Providing and fixing 25 mm wide x 12mm thick NBTW wooden strip as shown in drawing, Fixing shall be free of defects, Wooden strip to be  Finished in Approved Melamine Polish </t>
  </si>
  <si>
    <t>Veneer finish Retail Display Behind reception table ( 2600 L x450 D x3000 H)</t>
  </si>
  <si>
    <t>As per drawing, 12 mm thick plywood fixed to wall, Ply to be covered with 4 mm thick HDF , 36 mm thick Shelf ( 18 +12mm ply + 6 mm thick Corian ) with provision for Led strip lights, Storage unit at bottom, carcus to be made in 18 mm thick ply, internal surface covered with 1mm thick approved laminate, including veneer finish shutter and drawers, including 50 mm high 16G 304 grade  SS bronze satin finish Skirting, Veneer to be Finished in Approved Melamine Polish  (Basic cost of veneer upto Rs. 125 -sft )</t>
  </si>
  <si>
    <t>Duco paint  finish Salon unit ( 3200 L x400 D x3000 H)</t>
  </si>
  <si>
    <t xml:space="preserve">As per drawing, Carcase to be made out of 18 mm thick ply, Ply to be covered with 6 mm thick HDF , 36 mm thick HDF made-up Shelf  with provision for Led strip lights as shown in drawings, Drawer unit at mirror  bottom, internal surface covered with 1mm thick approved laminate, 50 mm wide half round duco finish moulding in arch shaped as per drawings, including 50 mm high 16G 304 grade  SS bronze satin finish Skirting, </t>
  </si>
  <si>
    <t>Duco paint  finish Salon unit ( 2800 L x150 D x3000 H)</t>
  </si>
  <si>
    <t xml:space="preserve">As per drawing, Carcase to be made out of 12 mm thick ply, Ply to be covered with 6 mm thick HDF , 36 mm thick HDF made-up Shelf  with provision for Led strip lights as shown in drawings, 50 mm wide half round duco finish moulding in arch shaped as per drawings, including 50 mm high 16G 304 grade  SS bronze satin finish Skirting, </t>
  </si>
  <si>
    <t>SS Bronze finish niche for Nail bar  ( 1600 L x100 D x500 H)</t>
  </si>
  <si>
    <t xml:space="preserve">As per drawing, Carcase to be made out of 12 mm thick ply, Ply to be covered with 16g SS bronze finish with 50 mm wide cover border in SS bronze finish as shown in drawings, </t>
  </si>
  <si>
    <t>Nail Bar counter in profile ( 1250 L x400 D x750 H)</t>
  </si>
  <si>
    <t xml:space="preserve">Providing and fixing  Nail Bar counter desk in profile  , up to 100 mm thick Top finish in Terrazzo , with SS bronze finish base  As per detail drawings. </t>
  </si>
  <si>
    <t>Spa reception table in profile ( 2500 L x 600 D x1100 H)</t>
  </si>
  <si>
    <t xml:space="preserve">Providing and fixing  Reception counter desk in profile  , SS bronze finish top , with Fluted Apron finish in Duco paint, including drawer and storage As per detail drawings. </t>
  </si>
  <si>
    <t>30 mm thick x 400 mm deep Corian finish ledge,</t>
  </si>
  <si>
    <t>Using 18 mm thick marine ply covered with 6 mm thick approved Corian on both side with 30 mm wide Facia.</t>
  </si>
  <si>
    <t>1000 mm dia Circular Picture frame in duco paint</t>
  </si>
  <si>
    <t>DOORS</t>
  </si>
  <si>
    <t>Main Ent door -Wooden strip fluted  panel door in Polish and Duco paint</t>
  </si>
  <si>
    <t>Size   1000mm x 2400mm</t>
  </si>
  <si>
    <t>Overall finish size 100mm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</si>
  <si>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 900 mm wide x 2400 mm ht. x  1 leaf, up to 82 mm thk. Using 38 mm thick readymade fireproof shutter covered with 8 mm thick marine ply on both sides , The shutter shall be clad with 4 mm thick  approved veneer , including NBTW beading all around, 25 mm x 12 mm thick wooden strip to be fix on Veneer surface from inside and 25 mm x 12 mm thick HDF strip from lounge side with  in duco paint as shown in drawings.  basic cost of veneer up to Rs. 125 sft</t>
  </si>
  <si>
    <t>Frame   entire door  to be Finished in Approved Melamine Polish</t>
  </si>
  <si>
    <t>125 mm x 50 mm x 4 mm thk bearing type SS hinges fixed between frame and shutter with SS screws. At least  4 nos. hinges per shutter, with  lock, Concealed door closer by  Hafele  as per required capacity, 1 set of handle as approved by Architect</t>
  </si>
  <si>
    <t>Toilet door Wooden strip</t>
  </si>
  <si>
    <t>Overall finish size 250mm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</si>
  <si>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 800 mm wide x 2400 mm ht. x  1 leaf, up to 82 mm thk. Using 38 mm thick readymade fireproof shutter covered with 8 mm thick marine ply on both sides , The shutter shall be clad with 4 mm thick  approved veneer from both side , including NBTW beading all around, 25 mm x 12 mm thick wooden strip from out side, to be fix on Veneer surface  as shown in drawings.  basic cost of veneer up to Rs. 125 sft</t>
  </si>
  <si>
    <t>Sliding Glass door with SS Jali in Satin Bronze finish</t>
  </si>
  <si>
    <t xml:space="preserve">Overall size- 1200 mm wide x 3000 mm height, Outer frame in  SS hollow frame of 38 mm x50mm x 2.5 mm thickness all around with top hung Sliding channel , SS frame in Satin Bronze finish  as approved by Architect, Sliding channel fixed to false ceiling frame, using 8 mm thick MS plate with anchor bolt.  including 10 mm thk 304 grade SS pipe jali door panel as per approved design and in Satin Bronze finish,  </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</si>
  <si>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leather shall be nailed on bottom side of plywood base, Including Wooden finish band, Wood to be Finished in Approved Melamine Polish,(Basic cost of fabric at Rs.2500 rmt)</t>
  </si>
  <si>
    <t>VI</t>
  </si>
  <si>
    <t>SANITARY   CP FITTINGS - ONLY FIXING</t>
  </si>
  <si>
    <t>COMMON LADIES AND GENTS TOILET</t>
  </si>
  <si>
    <t>WC for  toilet</t>
  </si>
  <si>
    <t>Flush tank</t>
  </si>
  <si>
    <t>Flush plate</t>
  </si>
  <si>
    <t>Wash basin</t>
  </si>
  <si>
    <t>health faucet for WC</t>
  </si>
  <si>
    <t>wash basin faucet</t>
  </si>
  <si>
    <t>toilet paper holder</t>
  </si>
  <si>
    <t>hand dryer</t>
  </si>
  <si>
    <t>tissue paper holder</t>
  </si>
  <si>
    <t>Soap dispenser</t>
  </si>
  <si>
    <t>Robe hook</t>
  </si>
  <si>
    <t>Dust bin</t>
  </si>
  <si>
    <t>VII</t>
  </si>
  <si>
    <t>PAINTING WORKS</t>
  </si>
  <si>
    <t xml:space="preserve">Painting to walls in pearl luster </t>
  </si>
  <si>
    <t>Sanding and preparing surface for receiving primer, One coat of cement primer in solvent base, Two coats of putty in water   synthetic enamel base, Three coats of luster paint in approved shed, Complete as per manufacturer s specifications</t>
  </si>
  <si>
    <t>Sanding and preparing surface for receiving primer, One coat of cement primer in solvent base, Two coats of putty in water  synthetic enamel, Three coats of acrylic emulsion paint in approved shed, Complete as per manufacturer s specifications</t>
  </si>
  <si>
    <t>Surface preparation for wall paper</t>
  </si>
  <si>
    <t>Include cement primer, 2 coats of putty, touch up putty and primer with water base, Surface to be made ready to receive wall paper</t>
  </si>
  <si>
    <t>Hand painted   Customised Wall paper</t>
  </si>
  <si>
    <t>Providing and fixing approved wall paper by -Marshal  Ego wall paper, as approved by architect, Include protection till handover,  (Basic cost of wall paper @ Rs.350 sft )</t>
  </si>
  <si>
    <t>Water Lounge Area</t>
  </si>
  <si>
    <t xml:space="preserve">P C of 150mm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</si>
  <si>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Ramp flooring- Gradient of slope in 1 to 12 ratio, Floor surface to be cleaned of any dust particles, Surface to be watered well before laying blocks,OPC Only 43 grade cement to be used ( make- ACC   Bharthi  Ultratech   Grasim Industries   Coromandel ),Cement mortar in 1 4 ratio, minimum 12mm thk, Ramp block shall start from slab level   height shall increase gradually   match raised flooring height, Blocks shall be laid with alternate joints, Cured for at least 3 days,</t>
  </si>
  <si>
    <t>0 to 300 mm thick</t>
  </si>
  <si>
    <t xml:space="preserve">P C of 150mm thick screed with 100mm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</si>
  <si>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 xml:space="preserve">P C of 300mm thick screed with 100 200 250mm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leveling   to get the smooth surface to lay the finishing floor materials on the said surface. Complete as per architectural detail drawings   instruction by the site engineer. </t>
  </si>
  <si>
    <t xml:space="preserve">Italian Marble Flooring on Ramp in Strip Form </t>
  </si>
  <si>
    <t>Clean existing sub floor thoroughly. Flooring shall consist of Marble in strips form as per drawing, At least  50 mm thk bedding mortar as per tech specs.  Marble slabs shall be minimum 18 mm thick, laid as per tech specs. Marble to be cut as per size and laid with tight hairline joints. Joint filling and finishing and mirror polishing as per tech specs. Including 4mm thick x12 mm wide SS satin copper finish strip inserts in the flooring at 75 100 mm c c ,(On site cost of Italian marble @ Rs.450 sft without tax) including Approved sealer to be applied on all sides, Including sealer coat, Including using plastic Pvc  sheet and POP to protect on marble flooring  as  protection , Include removal and disposing of protection materials before handover</t>
  </si>
  <si>
    <t>Vitrified tile Flooring for staff toilet</t>
  </si>
  <si>
    <t>Clean existing sub floor thoroughly before fixing Vitrified tile, Before starting, carefully read the suppliers laying plan and instructions. Decorative mosaic tiles shall be fixed and finished as per manufacturers instructions, preferably by a nominated contractor. Basic cost of mosaic tiles at Rs.150 sft without tax</t>
  </si>
  <si>
    <t>Kota Stone Flooring for Corridor    service Area</t>
  </si>
  <si>
    <t>Granite Stone Ramp Flooring for Service corridor</t>
  </si>
  <si>
    <t>P F of 18mm thick leather finished jet black granite flooring on the ramp with 100mm wide (selected   approved make, basic cost INR. 2690.00 SM) in stroke pattern to get the desired grip. Stone to be machine cut, machine polished, laid in pattern and sizes as detailed in drawing, bedded over cement sand mortar of mix ratio of 1 6 (1 cement   6 sand) including cleaning and preparing the surface for bedding, joints to be cleaned and grouted with matching colour approved quality Epoxy based readymade grout, curing, cleaning, etc. to required line, level, etc. all complete at all depths, heights and leads to the satisfactions, necessary cut out for services purpose, chamfer of edges, etc. Complete in proper line   level as per site engineer s instruction. It is for the back kitchen entrance area</t>
  </si>
  <si>
    <t>Italian Marble Wall Cladding for in strip format</t>
  </si>
  <si>
    <t>Clean existing wall surface before fixing wall cladding, Marble shall be minimum 18 mm thick fixed to Fire rated plywood paneling   plastered wall siporex   block work, Marble shall be cut from slabs of even thickness, Marble shall be installed  with suitable adhesive, if installed on plywood, Marble shall be installed as per tech specs on  plastered siporex   block work, Joint filling and finishing and mirror polishing as per tech specs. Including up to  3 mm V grooves chamfer edge moulding, mirror polished and finished. including Approved sealer to be applied on all sides (On site cost of Italian marble @ Rs.450 sft without tax)</t>
  </si>
  <si>
    <t>Jointless ceramic tiles cladding ( for staff toilet   Service Corridor )</t>
  </si>
  <si>
    <t>Cladding shall comprise of ceramic tile of 600 mm x 300 mm, Tiles to be fixed in ordinary Portland cement only, Tiles to be put with Spacer required with Leticrete grout in  joints in plumb, including levelling coat if any , Joints to be filled with  matching groute.(Basic cost of ceramic tiles at Rs.60 sft) make  Johnson   Somany   Kajaria   Nitco</t>
  </si>
  <si>
    <t>Decorative Glass Mosaic Tiles In General Toilets  ( customize design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</si>
  <si>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Rs.1200 sft without tax</t>
  </si>
  <si>
    <t xml:space="preserve">Plain Glass Mosaic Tile Wall Cladding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</si>
  <si>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Rs.450 sft without tax)</t>
  </si>
  <si>
    <t>Granite jamb lining  Door Openings</t>
  </si>
  <si>
    <t>Granite for kitchen doors including rebate, up to 250 mm wide, up to 2250 mm ht all around, At least 18 mm thk per-polished Granite to be used. Granite to be cut as per approved size   drawings. Include mitre joints at all junctions as per Architects instructions, Granite shall be installed as per tech specs on  plastered siporex   block work, Moulding to Granite edge as approved including polish, Joint filling and finishing and mirror polishing as per tech specs. (Basic cost of Granite at Rs.200 sft without tax)</t>
  </si>
  <si>
    <t>Granite Architrave  for Door Openings</t>
  </si>
  <si>
    <t>50 mm wide Granite Architrave for kitchen   back office doors , At least 18 mm thk per-polished Granite to be used. Include mitre joints at all junctions as per Architects instructions, Granite shall be installed as per tech specs on  plastered siporex   block work, Moulding to Granite edge as approved including polish, Joint filling and finishing and mirror polishing as per tech specs. (Basic cost of Granite at Rs.200 sft without tax)</t>
  </si>
  <si>
    <t>3.13a</t>
  </si>
  <si>
    <t>150 mm high Kotah Finish Skirting</t>
  </si>
  <si>
    <t>P F of 19mm thick Kota Stone Skirting , stone to be machine cut, machine polished, fixed with cement paste  including cleaning and preparing the surface of wall, Kotah to be fixed with tight hairline joints , joints to be cleaned and grouted with matching colour approved quality Epoxy based readymade grout, curing, machine polishing, cleaning, etc. as per site engineer s instruction. It is considered for  service area.</t>
  </si>
  <si>
    <t>Italian Marble Finish Wash Basin Counter for Common toilet</t>
  </si>
  <si>
    <t>(Basic cost of marble at Rs.450 sft including fiber filling   polish)</t>
  </si>
  <si>
    <t xml:space="preserve">Synthetic Marble  Ledges for all WC </t>
  </si>
  <si>
    <t>Using 18mm thick marble top, Including 2  high Marble fascia, Pre-polished finish marble shall be installed as per tech specs. Joint filling and finishing and mirror polishing as per tech specs. including Approved sealer to be applied on all sides.</t>
  </si>
  <si>
    <t>Synthetic Marble  Dressing Vanity Ledge  in Common Ladies toilet</t>
  </si>
  <si>
    <t>Using 18 mm thick marble top, including  2  high Marble fascia, Pre-polished finish marble shall be installed as per tech specs. Joint filling and finishing and mirror polishing as per tech specs. including Approved sealer to be applied on all sides</t>
  </si>
  <si>
    <t>Urinal Divider for Gents Toilet</t>
  </si>
  <si>
    <t>Overall size  2000 mm x 400 mm, in approved profile. Frame in 25mmx25mm SS finish pipe in glossy matt copper finish in profile to be approved by Architects, Insert of 18 mm synthetic marble slabs pre-polished on both sides including Approved sealer to be applied on all sides (Basic cost of Marble at Rs.275 sft without tax)</t>
  </si>
  <si>
    <t>Granite Ledge  in Janitor room</t>
  </si>
  <si>
    <t xml:space="preserve"> (Basic cost of Synthetic Marble at Rs.200 sft without tax)</t>
  </si>
  <si>
    <t>All G.I framework for ceiling to be used manufactured by  GYPSteel  only at 400 mm c c    suspenders, closer at 1200 mm c c, 12.5 mm thk Gypsum board to be used manufactured by  Saint Gobain Gypsum Board  or  La Farge  only, Gypsum Board sheets shall be fitted   finished as per manufacturer s specification, All joints to be filled with jointing compound including fiber tape reinforcement, Include finished cutouts for light fixtures, AC grills  including necessary framework ply support , Include horizontal structural member to span below HVAC ducting for ceiling suspenders ( Note - existing structural ceiling height is 4300 mm )</t>
  </si>
  <si>
    <t>Fire line Gypsum board Facia Band 50 mm</t>
  </si>
  <si>
    <t>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fiber tape reinforcement, Include finished cutouts for, AC grills  including necessary framework   ply support  required, Exclude painting, Only fire line Gypsum</t>
  </si>
  <si>
    <t>In L shape with 100 mm deep up to 300mm high and 50 mm wide fascia, 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fiber tape reinforcement, Include finished cutouts for, AC grills  including necessary framework   ply support  required, Exclude painting, Only fire line Gypsum</t>
  </si>
  <si>
    <t>Shadow groove in  ceiling</t>
  </si>
  <si>
    <t>providing and Fixing  ready made powder coated aluminium profile up to 18 mm x 18 mm as approved by Architect</t>
  </si>
  <si>
    <t>P F of 304 grade 3mm thick SS Corner guard (30mm x 30mm, hairline matt finished as per approved sample) fixing with SS full thread screws on each corner of the kitchen s wall after cladding of tiles, so that the corner may be protected from the damages, including cleaning,  etc. Complete in proper line   level as per site engineer s instruction. It is for the back kitchen area.</t>
  </si>
  <si>
    <t>Frosted Glass Screen with satin Glossy Copper Finish SS Frame in Toilets</t>
  </si>
  <si>
    <t>Frosted, textured, toughened and laminated glass overall 10 mm thick, as per samples approved by Architect. All glass edges to be fine cut and polished and sealed. The glass shall be fitted into a rebate of special fabricated 16G 304 grade SS copper finish frame of 50mmx50mm, as approved by Architect. The entire assembly shall be fitted on wall and floor with proper accessories and protected till handover.</t>
  </si>
  <si>
    <t>SS satin Glossy Copper Finish Band in Toilets</t>
  </si>
  <si>
    <t>SS satin Glossy Copper finish sheet 304 grade, minimum 16 gauge thk. cladding on the ply with joints as required by Architect. The C shape SS band shall be 50 mm wide with turned in sides up to 25 mm and shall be fixed on 12 mm marine ply band fixed to wall and jambs. SS sheets fixed with recommended adhesive including protection film till handover</t>
  </si>
  <si>
    <t>Decorative Toilet Vanity Mirrors in  Oval  Circular Rectangular Shapes</t>
  </si>
  <si>
    <t>The mirrors shall be mounted on a backing of aluminium framework and marine ply of overall 30 to 40 mm thickness, which shall be fixed to the wall. Including provision for LED strip light.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 exclude cost of LED strip lighting</t>
  </si>
  <si>
    <t>Plain mirror paneling ( dressing room )</t>
  </si>
  <si>
    <t>The mirrors shall be mounted on a backing of  marine ply of overall 18 mm thickness, which shall be fixed to the wall. Including L shape SS finish Angle profile covering on All around the mirror.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t>
  </si>
  <si>
    <t>Toilet Main Doors in Timber and Veneer Finish- D1</t>
  </si>
  <si>
    <t xml:space="preserve">Overall size  1000 mm x 2250 mm ht    900 mm x 2250 mm ht </t>
  </si>
  <si>
    <t>Door frame</t>
  </si>
  <si>
    <t>Overall size  275 mm wide x 50 mm thick x 2250 ht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</si>
  <si>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Overall size 900 mm wide x 2200 mm ht. x  1 leaf, up to 59 mm thk, Using 35 mm thick readymade fireproof shutter covered with 8 mm thick marine ply on both sides , The shutter shall be clad with 4 mm thick  approved veneer on both sides including NBTW beading all around. basic cost of veneer up to Rs. 125 sft</t>
  </si>
  <si>
    <t>Frame   entire door  to be  Finished in Approved waterbase PU polish</t>
  </si>
  <si>
    <t xml:space="preserve">Hardware </t>
  </si>
  <si>
    <t>The shutter shall be mounted on min. 3 nos. bearing SS  finished hinges with proprietary screws, made by Hafele Dorma or equivalent approved by Architect. The shutter shall have a “Dorma” concealed door closer. Include a set of lock and approved handle,( basic cost of handle  Rs. 8,000 pair )</t>
  </si>
  <si>
    <t>Disabled Toilet Entrance Door (Sliding) D-3 ( electronic operated )</t>
  </si>
  <si>
    <t>Size   1050mm x 2250mm</t>
  </si>
  <si>
    <t>Overall size  275 mm wide x 50 mm thick x 2250 ht Using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</si>
  <si>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Openable Pelmet</t>
  </si>
  <si>
    <t>Pelmet to be made out of Using 18 mm thick  ply with Pelmet to be covered with 4 mm thk approved  veneer with 0.50 mm thk wooden face pressed on outside and approved 1 mm thk laminate  pressed inside, including matching</t>
  </si>
  <si>
    <t>Overall size 950 mm wide x 2250 mm ht. x  1 leaf, up to 59 mm thk. Using 35 mm thick readymade fireproof shutter covered with 8 mm thick marine ply on both sides , The shutter shall be clad with 4 mm thick  approved veneer on both sides including NBTW beading all around. basic cost of veneer up to Rs. 125 sft</t>
  </si>
  <si>
    <t>Frame , All wood   Veneer  to be Veneer to be Finished in Approved waterbase PU polish</t>
  </si>
  <si>
    <t xml:space="preserve">Sliding channel system by HAWA  hafle dorma with bottom guide concealed within sliding shutter (Note  No guide shall
be fixed on floor), Concealed handle for sliding shutter, as approved, Concealed sliding lock with knob on inside, (Basic cost of concealed sliding handle at Rs.2500 - per set), </t>
  </si>
  <si>
    <t>WC Cubicle Shutter in Laminate Finish in Toilets D-2</t>
  </si>
  <si>
    <t>Overall size 700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</si>
  <si>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Min. 3nos. SS hinges, and lock, handle and indicator set with 1 double robe hook, by Hafele Dorma or equivalent approved,</t>
  </si>
  <si>
    <t>WC Cubicle Shutter in Laminate Finish in Toilets D-2a</t>
  </si>
  <si>
    <t>Overall size 800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</si>
  <si>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 xml:space="preserve"> 2 Way Double Door in Laminate Finish with Vision Panel D-7 ( for Kitchen   toilet Corridor )</t>
  </si>
  <si>
    <t>Shutter</t>
  </si>
  <si>
    <t>Overall size 1500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</si>
  <si>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 xml:space="preserve">Vision panel </t>
  </si>
  <si>
    <t>400 mm dia, 8 mm thk toughened glass vision panel including 16SWG 304 grade SS finish Profile as approved by architect</t>
  </si>
  <si>
    <t>300 mm x 200 mm x 2 nos Handle push plate. hafle dorma Heavy duty floor spring. 300 mm high, 16 G 304 grade SS  Kick plate fixed to door on both side with suitable adhesive Including locks, etc. complete</t>
  </si>
  <si>
    <t xml:space="preserve"> Door in Laminate Finish with Vision Panel ( for Garbage   Janitor room )</t>
  </si>
  <si>
    <t>Overall size 900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</si>
  <si>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Lockers</t>
  </si>
  <si>
    <t>OVERALL SIZE   2100 MM HIGH X 350 M DEEP</t>
  </si>
  <si>
    <t xml:space="preserve">size 400x400 mm division - CARCASS   SHUTTER   18 MM thk. Prelaminated PB  board  with PVC Edge band With openable Shutter including handle as approved by architect, lock  etc. completed     . BACK    12 MM thk. Prelaminated  PB  board  with PVC Edge band.   </t>
  </si>
  <si>
    <t>Shaft Door</t>
  </si>
  <si>
    <t>Overall size 600 mm wide x 1800 mm ht.x 37 mm thick, Using 35 mm thick readymade fireproof shutter to be used including NBTW beading all around. The shutter shall be clad with 1 mm thick approved Laminate from both side ( basci cost of laminate sheet Rs 1600  sheet )</t>
  </si>
  <si>
    <t>Min. 3nos. SS hinges, and lock, handle</t>
  </si>
  <si>
    <t>WC for common toilet</t>
  </si>
  <si>
    <t>Wash basin - Gents</t>
  </si>
  <si>
    <t>Wash basin - Ladies</t>
  </si>
  <si>
    <t>Napi change ledge</t>
  </si>
  <si>
    <t>Urinals</t>
  </si>
  <si>
    <t>Urinals censor plates</t>
  </si>
  <si>
    <t>handicap WC</t>
  </si>
  <si>
    <t>Wash basin - Handicap</t>
  </si>
  <si>
    <t>wash basin faucet for handicap</t>
  </si>
  <si>
    <t>Grab bar for handicap toilet</t>
  </si>
  <si>
    <t>CIVIL-WET WORK</t>
  </si>
  <si>
    <t>200 mm thick solid concrete block work</t>
  </si>
  <si>
    <t>SQM</t>
  </si>
  <si>
    <t>Walls to start from floor slab up to 4300 mm height</t>
  </si>
  <si>
    <t>Include 100 mm high RCC lintel at 1.5m, 3.0m  with 6nos x 8 mm MS twisted bars and 6 mm MS rod rings at 150 mm c c. Concrete in 1 2 4 ratio, incl. shuttering. ( including door opening lintel )</t>
  </si>
  <si>
    <t xml:space="preserve">8 mm MS bar grade FE 500 </t>
  </si>
  <si>
    <t>Only 43 or 53 grade Cement Adhesive to be used</t>
  </si>
  <si>
    <t>Cement mortar in 1   4 ratio, minimum 12mm thk</t>
  </si>
  <si>
    <t>Constructed In perfect plum, line and level</t>
  </si>
  <si>
    <t>Wall to be cured for atleast 3 days</t>
  </si>
  <si>
    <t>including scaffolding and staging etc. complete.</t>
  </si>
  <si>
    <t>25 mm gap between block wall and slab shall be filled with expandable foam</t>
  </si>
  <si>
    <t>B00B01-TFS-I_ID-DOM-0A-DWG-0001</t>
  </si>
  <si>
    <t>200 mm thick Aerocon block wall</t>
  </si>
  <si>
    <t>Include 200 mm high RCC Patli to be after every 5 layers   above doors with 6nos x 8 mm MS twisted bars and 6 mm MS rod rings at 150 mm c c. Concrete in 1 2 4 ratio, incl. shuttering. ( including door opening lintel )</t>
  </si>
  <si>
    <t>Only 43 or 53 grade cement Adhesive to be used</t>
  </si>
  <si>
    <t>150 mm thick solid concrete block work</t>
  </si>
  <si>
    <t>Include 150 mm high RCC lintel at 1.8m, 3.6m   above doors with 4nos x 8 mm MS twisted bars and 6 mm MS rod rings at 150 mm c c. Concrete in 1 2 4 ratio, incl. shuttering. ( including door opening lintel )</t>
  </si>
  <si>
    <t>150 mm thick solid Aerocon block wall</t>
  </si>
  <si>
    <t>Include 150 mm high RCC Patli to be after every 5 layers   above doors with 4nos x 8 mm MS twisted bars and 6 mm MS rod rings at 100 mm c c. Concrete in 1 2 4 ratio, incl. shuttering. ( including door opening lintel )</t>
  </si>
  <si>
    <t>Building 100 mm thk. Aerocon block wall</t>
  </si>
  <si>
    <t>Include 100 mm high RCC Patli to be after every 5 layers   above doors with 4nos x 8 mm MS twisted bars and 6 mm MS rod rings at 150 mm c c. Concrete in 1 2 4 ratio, incl. shuttering. ( including door opening lintel )</t>
  </si>
  <si>
    <t>Raised flooring in Brick bat Coba</t>
  </si>
  <si>
    <t>Providing waterproofing treatment to Slab (India water proofing or alike) Light weight block filling with cement mortar. Top to be finished with 60-70mm 1 2 4 screed, mixed with water proofing compound etc.</t>
  </si>
  <si>
    <t>Floor surface to be cleaned of any dust particles</t>
  </si>
  <si>
    <t>Surface to be watered well before laying blocks</t>
  </si>
  <si>
    <t>Only 43 or 53 grade cement to be used</t>
  </si>
  <si>
    <t>Cement mortar in 1 4 ratio, minimum 12mm thk</t>
  </si>
  <si>
    <t>Blocks shall be laid with alternate joints</t>
  </si>
  <si>
    <t>Cured for atleast 3 days</t>
  </si>
  <si>
    <t>Slope to be maintined as per drawing</t>
  </si>
  <si>
    <t>150 mm thick</t>
  </si>
  <si>
    <t>250 mm thick</t>
  </si>
  <si>
    <t>300 mm thick</t>
  </si>
  <si>
    <t>Construction of ramp using Aerocon block</t>
  </si>
  <si>
    <t xml:space="preserve">Ramp block shall start from slab level   height shall increase gradually   match raised flooring height </t>
  </si>
  <si>
    <t>0 to 150 mm thick</t>
  </si>
  <si>
    <t>0 to 250 mm thick</t>
  </si>
  <si>
    <t>Applying cement plaster to NEW wall</t>
  </si>
  <si>
    <t xml:space="preserve">Wall surface to be free from any loose particles before plastering </t>
  </si>
  <si>
    <t>Surface to be watered well before plastering</t>
  </si>
  <si>
    <t>Only river sand to be used free of minerals   salts</t>
  </si>
  <si>
    <t>Sand shall be fine fibreed before using</t>
  </si>
  <si>
    <t>Cement mortar in 1   4 ratio, upto 20mm thk.</t>
  </si>
  <si>
    <t>Include  600 m wide PVC chicken mesh  on junctions of RCC and brick   siporex wall</t>
  </si>
  <si>
    <t>In perfect plum, line and level</t>
  </si>
  <si>
    <t>Smooth   lined surface as instructed</t>
  </si>
  <si>
    <t>Plaster to be cured for at least 3 days</t>
  </si>
  <si>
    <t>Applying cement plaster to EXISTING wall</t>
  </si>
  <si>
    <t>PCC screed on slab ( grade M15 )</t>
  </si>
  <si>
    <t>Clean slab surface before laying mortar</t>
  </si>
  <si>
    <t>Aggregate of 0 and 1 no. size to be used</t>
  </si>
  <si>
    <t>Atleast average 75 mm thk  (min. 50 mm ) mortar in 1 2 4 ratio</t>
  </si>
  <si>
    <t>Coba shall not cover raceway junction box</t>
  </si>
  <si>
    <t>Coba to be cured for atleast 3 days</t>
  </si>
  <si>
    <t>Chemical waterproofing over  walls</t>
  </si>
  <si>
    <t>Providing and laying proprietary chemical water proofing system consisting of polymer modified acrylic base coating in two coats in form of slurry (total consumption of 1.5 Kg 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 screeding in 1 4 mortar (1 cement   4 sand), finished in ready to receive Architectural finish, in correct line, level and plumb, curing, grouting, testing, etc. all complete to entire satisfaction of the PM, contractor to provide guarantee for 10 years Rs.100 - stamp paper in approved proforma. MAKE  WPM 002-AROEX ENDURA. CONTRCTING HAS TO FOLLOW THE DETAILED METHODOLOGY OF THE MANUFCATURERS INSTRUCTION. ONLY FOR WET AREA.</t>
  </si>
  <si>
    <t>Waterproofing to wrap up on the walls upto 900 mm height</t>
  </si>
  <si>
    <t>Vendor to submit brand specifications for approval</t>
  </si>
  <si>
    <t>Waterproofing shall be done within plumbing chases before installing pipes and after filling chases with cement plaster</t>
  </si>
  <si>
    <t>For Toilet and Kitchen</t>
  </si>
  <si>
    <t>Membrane waterproofing on floor   walls in Kitchen   toilets</t>
  </si>
  <si>
    <t>Upto 3mm thk. membrane sheet, manufactured by reputed brand</t>
  </si>
  <si>
    <t>Slab to be dust free before starting process</t>
  </si>
  <si>
    <t>1 4 ratio cement mortar with waterproofing compound</t>
  </si>
  <si>
    <t>Membrane to be installed by bonafide approved installer</t>
  </si>
  <si>
    <t>Installation to be carried strictly as per manufacturer s specifications</t>
  </si>
  <si>
    <t>Waterproofing to wrap up on the wall, upto 900 mm ht</t>
  </si>
  <si>
    <t>Waterproofing shall be warranted for 10 years on Rs.100 - stamp paper</t>
  </si>
  <si>
    <t>Jointless ceramic tiles cladding ( for  Garbage station )</t>
  </si>
  <si>
    <t>Cladding shall comprise of ceramic tile of 600 mm x 300 mm,Tiles to be fixed in ordinary Portland cement only, Spacer required with Leticrete grout in joints. in plumb,including levelling coat if any , Joints to be filled with  matching groute.(Basic cost of ceramic tiles at Rs.60 sft) make  Johnson   Somany   Kajaria   Nitco</t>
  </si>
  <si>
    <t>B00B01-TFS-I_ID-DOM2-0A-DWG-0004</t>
  </si>
  <si>
    <t>P F of 304 grade 3mm thick SS Corner guard (50x50x2mmthick SS angles) fixing with SS full thread screws on each corner of the kitchen s wall after cladding of tiles, so that the corner may be protected from the damages, including cleaning,  etc. Complete in proper line   level as per site engineer s instruction. It is for the back kitchen area.</t>
  </si>
  <si>
    <t>CEILING AND POP</t>
  </si>
  <si>
    <t>Fire line  Gypsum Board ceiling</t>
  </si>
  <si>
    <t>All G.I framework for ceiling to be used manufactured by  GYPSteel  only at 400 mm c c   suspenders, closer at 1200 mm c c</t>
  </si>
  <si>
    <t>12.5 mm thk Gypsum board to be used manufactured by  India Gypsum Board  or  La Farge  only</t>
  </si>
  <si>
    <t>Gypsum Board sheets shall be fitted   finished as per manufacturer s specification</t>
  </si>
  <si>
    <t>All joints to be fillled with jointing compound including fibre tape reinforcement</t>
  </si>
  <si>
    <t>Include finished cutouts for light fixtures, AC grills including necessary framework ply support</t>
  </si>
  <si>
    <t>Include 3 mm thk gyp veneer coat on gypsum board (3 mm thk jointing compound filled like punning on wall)</t>
  </si>
  <si>
    <t>Include horizontal structural member to span below HVAC ducting for ceiling suspenders</t>
  </si>
  <si>
    <t>Exclude painting</t>
  </si>
  <si>
    <t>Only fire line Gypsum</t>
  </si>
  <si>
    <t>B00B01-TFS-I_ID-DOM-0A-DWG-0006</t>
  </si>
  <si>
    <t>Average 12 mm thk Universal plaster punning by Gyproc Stucco</t>
  </si>
  <si>
    <t>Tile bullmarks to be used for channel gliding tracks</t>
  </si>
  <si>
    <t>Bull marks to be removed before apply punning</t>
  </si>
  <si>
    <t>Surface to be in perfect plum, line and level</t>
  </si>
  <si>
    <t>Include pencil rounding to wall corners as instructed</t>
  </si>
  <si>
    <t>Smooth finished to receive finishing coating</t>
  </si>
  <si>
    <t>Exclude painting work</t>
  </si>
  <si>
    <t>P F of metalized grid ceiling with selected   approved Armstrong or eqv. make metal sheet (suspended lay-in square Armstrong metal ceiling, standard plain square tiles of 600mm x 600mm in off white colour, exposed grid white Armstrong metal false ceiling, thickness  0.5 mm, surface treatment in galvanized, off white color coated, features -water proof, corrosion resistant - basic cost INR. 1345.00   SM) and section (as per approved sample) with grid section framework, frame work should be hanged from the existing slab as per manufacture s instruction, including scaffolding, all necessary hardware fittings etc., making provision for lighting, including opening for ventilation grills, duct, etc. as required on site. Complete as per architectural detail drawing   site engineer s instruction. It is for kitchen area.</t>
  </si>
  <si>
    <t>A</t>
  </si>
  <si>
    <t>WATER SUPPLY  PIPING</t>
  </si>
  <si>
    <t>Providing   fixing PPR-C ( 3 layer pipes-SDR-7.4)  confirming to DIN 8078, 8077 - for Domestic, RO, flushing and Hot water, including cutting the pipes to correct  length, Fusion welded jointing as per manufacturer, fixing with ms clamps,  including  necessary fitings like elbows ,tees,unions reducers,coupling, pipe nipples etc.complete, with testing, painting.The work shall also include chasing the walls with machine wherever required  for concealed piping require sleeve in walls and making good of chased surface (Pipe shall be tested with 1.5 times working pressure as covered in specifications)</t>
  </si>
  <si>
    <t>20 mm Dia</t>
  </si>
  <si>
    <t>R.mt</t>
  </si>
  <si>
    <t>25 mm Dia</t>
  </si>
  <si>
    <t>32mm Dia</t>
  </si>
  <si>
    <t xml:space="preserve">40mm Dia </t>
  </si>
  <si>
    <t>Providing     Fixing  of gun metal  heavy   Ball Valves (approved makes as covered in specification) screwed type for water system of the following diameters(15Kg Sq.cm).  Valve shall have with unions.</t>
  </si>
  <si>
    <t>20mm Dia</t>
  </si>
  <si>
    <t>Nos.</t>
  </si>
  <si>
    <t xml:space="preserve">25mm Dia </t>
  </si>
  <si>
    <t>Providing ,fixing, testing and commissioning Electromagnetic flow meter-flow (30 GPM-1.89 LPS)  including providing   fixing matching with required accessories 16Kgs Sq.cm). - Contractor to check existing make in BIAL airport and provide that.</t>
  </si>
  <si>
    <t>32 mm Dia incoming line</t>
  </si>
  <si>
    <t xml:space="preserve">40 mm Dia incoming line </t>
  </si>
  <si>
    <t>Supply, installation,testing   commissioning of Storage  Type Electric Hot Water Generator of mentioned capacity, suitable for 3 KG cm2 pressure, Wall Mounted   Floor standing type, with Auto Shut-off Thermostat, along with isoltion Valves, Air Release valve, SS flexible connections andall other std accessories ( Prior to proceed check with client for instant geyser requirement if any)</t>
  </si>
  <si>
    <t xml:space="preserve"> </t>
  </si>
  <si>
    <t xml:space="preserve">20 L Capacity </t>
  </si>
  <si>
    <t>B</t>
  </si>
  <si>
    <t>RO PLANT-PRIOR TO PROCEED LOCATION TO BE FINALISED</t>
  </si>
  <si>
    <t>Supply , installations, testing and comminissioning of Package RO plant 200 Lit Hr including required internal pumps , all assesories, valves and membrance cleaning system, ultra-violet sterilizer, internal piping within the whole pacakge suitable to connect the inlet and outlet to plumbing contractor work including  presure gages etc.</t>
  </si>
  <si>
    <t>Sintex  storage tank -300 lit (RO water)</t>
  </si>
  <si>
    <t xml:space="preserve">Horizntal, pressure  booster pumps with motors mounted on a single base frame, complete with all accessories, suction discharge butterfly valves, suction strainers, discharge non-return valves, pressure gauges and of the following capacities </t>
  </si>
  <si>
    <t xml:space="preserve">a)For  RO water supply </t>
  </si>
  <si>
    <t>50 lpm @ 2.0 kg cm2 discharge pressure.</t>
  </si>
  <si>
    <t>C</t>
  </si>
  <si>
    <t xml:space="preserve">DRAINAGE </t>
  </si>
  <si>
    <t>Providing   Fixing spun C.I.hubless Pipes as per IS 3989   1729 (As perISO 6594 As per IS 15905) to correct grade length and alignment including cutting pipes to correct lengths joining as specified by manufacturere including required h M.S.brackets, clamps, testing, painting the pipes with three coats of bitumatic paint complete as per specifications for the following diameters including fittings such as tees. bends, single junction, double junction etc.</t>
  </si>
  <si>
    <t>75mm Dia</t>
  </si>
  <si>
    <t>100 mm Dia</t>
  </si>
  <si>
    <t>150 mm Dia</t>
  </si>
  <si>
    <t>UPVC Type B pipe confirming to IS 13592 (6 Kg CM2) for Soil, Waste upto 65mm dia. confirming to IS 13592 in correct grade,length   alingment in Solvent Cement  joints including cutting the pipes to correct length, jointing with solvent cement joints,fixing with M.S heavy brackets clamps testing, including cutting holes in R.C.C walls floors making good the same etc all complete including plain fittings such as bends, tees etc. of the following diameters (  basin  Sink to FT    in toilet internal)</t>
  </si>
  <si>
    <t>40mm Dia</t>
  </si>
  <si>
    <t>50mm Dia</t>
  </si>
  <si>
    <t xml:space="preserve">65mm Dia </t>
  </si>
  <si>
    <t xml:space="preserve">75mm Dia </t>
  </si>
  <si>
    <t>Supply, Install  PVAC multiTraps including fixing with lead caulked joints and rings, c w Circular SS 304 Grating, ( in bar and live kitchen)</t>
  </si>
  <si>
    <t>Supply, Install  CI multiTraps including fixing with lead caulked joints and rings, c w Circular SS 304 Grating, ( Subject to site requirement)</t>
  </si>
  <si>
    <t xml:space="preserve">Supply, Install  CI  floor Traps including fixing with lead caulked joints and rings, c w Circular SS 304 Grating, </t>
  </si>
  <si>
    <t xml:space="preserve">Supply, Install CI urinal  Traps including fixing with necessary consumables with Circular SS Grating with anti cockroach jali Suitable for 75mm Dia outlet </t>
  </si>
  <si>
    <t>Supply, Install CI custom made clean out plungs with brass cap including fixing with necessary consumables.(Optional if required at site)</t>
  </si>
  <si>
    <t>75 mm Dia</t>
  </si>
  <si>
    <t xml:space="preserve">Supply, Install  GREASE TRAP-MODEL LIPUMOBIL-S  </t>
  </si>
  <si>
    <t>Only Installation of  S.S. grating of 300x300mm  shown in the layout (Note-  supply of SS gratings will be by kitchen consultant or TFS)</t>
  </si>
  <si>
    <t>D</t>
  </si>
  <si>
    <t>CORE CUTS</t>
  </si>
  <si>
    <t xml:space="preserve">Providing core cuts as per following  size with backfilling water proofing core cuts to be sealed as required standared as required by project manager </t>
  </si>
  <si>
    <t>E</t>
  </si>
  <si>
    <t>SANITARY AND C. P. FITTINGS   FIXTURES</t>
  </si>
  <si>
    <t>Only installation, testing and commissioning of  sanitary and C.P. fittings</t>
  </si>
  <si>
    <t>EWC with seat cover</t>
  </si>
  <si>
    <t xml:space="preserve">Concealed flush tank </t>
  </si>
  <si>
    <t xml:space="preserve">Health Faucet </t>
  </si>
  <si>
    <t>2 Way Bib-Cock with connection for Health Faucet</t>
  </si>
  <si>
    <t xml:space="preserve">Under Counter  Wash Basin including waste Coupling </t>
  </si>
  <si>
    <t>Wash Basin Cock</t>
  </si>
  <si>
    <t xml:space="preserve">Under Counter Sink  including waste Coupling </t>
  </si>
  <si>
    <t>Sink Pillar Cock</t>
  </si>
  <si>
    <t xml:space="preserve">Bottle Trap for WHB  sink and urinal with all connecting pipes </t>
  </si>
  <si>
    <t xml:space="preserve">Angle Cock with PVC pipe connection upto WHB sink Geyser connection </t>
  </si>
  <si>
    <t xml:space="preserve">Urinal </t>
  </si>
  <si>
    <t xml:space="preserve">Auto Flush Valve   Sensor with connecting piping   spreader for urinal(DC)  </t>
  </si>
  <si>
    <t>Soap Dispenser</t>
  </si>
  <si>
    <t>Paper Holder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</si>
</sst>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3" x14ac:knownFonts="1">
    <font>
      <sz val="11"/>
      <name val="Calibri"/>
    </font>
    <font>
      <sz val="11"/>
      <name val="Cambria"/>
    </font>
    <font>
      <b/>
      <sz val="11"/>
      <name val="Cambria"/>
    </font>
    <font>
      <b/>
      <sz val="11"/>
      <name val="Calibri"/>
    </font>
    <font>
      <b/>
      <sz val="11"/>
      <color rgb="FF000000"/>
      <name val="Cambria"/>
    </font>
    <font>
      <b/>
      <sz val="11"/>
      <color rgb="FF000000"/>
      <name val="Calibri"/>
    </font>
    <font>
      <sz val="11"/>
      <name val="Calibri"/>
    </font>
    <font>
      <sz val="10"/>
      <name val="Cambria"/>
      <family val="1"/>
    </font>
    <font>
      <sz val="10"/>
      <color rgb="FF000000"/>
      <name val="Cambria"/>
      <family val="1"/>
    </font>
    <font>
      <sz val="9"/>
      <name val="Aptos Narrow"/>
      <family val="2"/>
      <scheme val="minor"/>
    </font>
    <font>
      <b/>
      <sz val="9"/>
      <color rgb="FF000000"/>
      <name val="Aptos Narrow"/>
      <family val="2"/>
      <scheme val="minor"/>
    </font>
    <font>
      <b/>
      <sz val="9"/>
      <name val="Aptos Narrow"/>
      <family val="2"/>
      <scheme val="minor"/>
    </font>
    <font>
      <sz val="9"/>
      <color rgb="FF000000"/>
      <name val="Aptos Narrow"/>
      <family val="2"/>
      <scheme val="minor"/>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43" fontId="6" fillId="0" borderId="0" applyFont="0" applyFill="0" applyBorder="0" applyAlignment="0" applyProtection="0"/>
  </cellStyleXfs>
  <cellXfs count="59">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1" fillId="0" borderId="0" xfId="0" applyFont="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4" fontId="1" fillId="0" borderId="0" xfId="0" applyNumberFormat="1" applyFont="1"/>
    <xf numFmtId="0" fontId="1" fillId="0" borderId="1" xfId="0" applyFont="1" applyBorder="1"/>
    <xf numFmtId="0" fontId="4" fillId="2" borderId="1" xfId="0" applyFont="1" applyFill="1" applyBorder="1" applyAlignment="1">
      <alignment vertical="center"/>
    </xf>
    <xf numFmtId="0" fontId="5" fillId="2" borderId="1" xfId="0" applyFont="1" applyFill="1" applyBorder="1" applyAlignment="1">
      <alignment vertical="center"/>
    </xf>
    <xf numFmtId="0" fontId="1" fillId="2" borderId="1" xfId="0" applyFont="1" applyFill="1" applyBorder="1"/>
    <xf numFmtId="0" fontId="0" fillId="2" borderId="1" xfId="0" applyFill="1" applyBorder="1"/>
    <xf numFmtId="0" fontId="1" fillId="0" borderId="1" xfId="0" applyFont="1" applyBorder="1" applyAlignment="1">
      <alignment wrapText="1"/>
    </xf>
    <xf numFmtId="0" fontId="4" fillId="2" borderId="1" xfId="0" applyFont="1" applyFill="1" applyBorder="1" applyAlignment="1">
      <alignment vertical="center" wrapText="1"/>
    </xf>
    <xf numFmtId="0" fontId="5" fillId="2" borderId="1" xfId="0" applyFont="1" applyFill="1" applyBorder="1" applyAlignment="1">
      <alignment vertical="center" wrapText="1"/>
    </xf>
    <xf numFmtId="0" fontId="0" fillId="0" borderId="1" xfId="0" applyBorder="1" applyAlignment="1">
      <alignment wrapText="1"/>
    </xf>
    <xf numFmtId="0" fontId="1" fillId="0" borderId="1" xfId="0" applyFont="1" applyBorder="1" applyAlignment="1">
      <alignment vertical="top"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7" fillId="0" borderId="1" xfId="0" applyNumberFormat="1" applyFont="1" applyBorder="1" applyAlignment="1">
      <alignment horizontal="center" vertical="center" wrapText="1"/>
    </xf>
    <xf numFmtId="3" fontId="8" fillId="3" borderId="1" xfId="0" applyNumberFormat="1" applyFont="1" applyFill="1" applyBorder="1" applyAlignment="1">
      <alignment horizontal="center" vertical="center" wrapText="1"/>
    </xf>
    <xf numFmtId="3" fontId="7" fillId="2" borderId="1" xfId="0" applyNumberFormat="1" applyFont="1" applyFill="1" applyBorder="1" applyAlignment="1">
      <alignment wrapText="1"/>
    </xf>
    <xf numFmtId="3" fontId="7" fillId="0" borderId="1" xfId="0" applyNumberFormat="1" applyFont="1" applyBorder="1" applyAlignment="1">
      <alignment wrapText="1"/>
    </xf>
    <xf numFmtId="3" fontId="7" fillId="0" borderId="1" xfId="0" applyNumberFormat="1" applyFont="1" applyBorder="1" applyAlignment="1">
      <alignment horizontal="right" wrapText="1"/>
    </xf>
    <xf numFmtId="3" fontId="7" fillId="2" borderId="1" xfId="0" applyNumberFormat="1" applyFont="1" applyFill="1" applyBorder="1" applyAlignment="1">
      <alignment horizontal="right" wrapText="1"/>
    </xf>
    <xf numFmtId="3" fontId="7" fillId="0" borderId="1" xfId="0" applyNumberFormat="1" applyFont="1" applyBorder="1" applyAlignment="1">
      <alignment wrapText="1"/>
    </xf>
    <xf numFmtId="3" fontId="7" fillId="2" borderId="1" xfId="0" applyNumberFormat="1" applyFont="1" applyFill="1" applyBorder="1" applyAlignment="1">
      <alignment wrapText="1"/>
    </xf>
    <xf numFmtId="0" fontId="2" fillId="2" borderId="1" xfId="0" applyFont="1" applyFill="1" applyBorder="1" applyAlignment="1">
      <alignment horizontal="center" vertical="center"/>
    </xf>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xf numFmtId="0" fontId="9" fillId="0" borderId="2" xfId="0" applyFont="1" applyBorder="1" applyAlignment="1">
      <alignment horizontal="center"/>
    </xf>
    <xf numFmtId="0" fontId="9" fillId="2" borderId="2" xfId="0" applyFont="1" applyFill="1" applyBorder="1" applyAlignment="1">
      <alignment horizontal="center"/>
    </xf>
    <xf numFmtId="0" fontId="9" fillId="0" borderId="2" xfId="0" applyFont="1" applyBorder="1" applyAlignment="1">
      <alignment horizontal="center" vertical="top"/>
    </xf>
    <xf numFmtId="0" fontId="11" fillId="2" borderId="2" xfId="0" applyFont="1" applyFill="1" applyBorder="1" applyAlignment="1">
      <alignment horizontal="center"/>
    </xf>
    <xf numFmtId="0" fontId="9" fillId="4" borderId="2" xfId="0" applyFont="1" applyFill="1" applyBorder="1" applyAlignment="1">
      <alignment horizontal="center"/>
    </xf>
    <xf numFmtId="43" fontId="9" fillId="4" borderId="2" xfId="1" applyFont="1" applyFill="1" applyBorder="1" applyAlignment="1">
      <alignment horizontal="center"/>
    </xf>
    <xf numFmtId="0" fontId="9" fillId="0" borderId="2" xfId="0" applyFont="1" applyBorder="1" applyAlignment="1">
      <alignment horizontal="center"/>
    </xf>
    <xf numFmtId="43" fontId="9" fillId="0" borderId="2" xfId="1" applyFont="1" applyBorder="1" applyAlignment="1">
      <alignment horizontal="center"/>
    </xf>
    <xf numFmtId="3" fontId="9" fillId="0" borderId="2" xfId="1" applyNumberFormat="1" applyFont="1" applyBorder="1" applyAlignment="1">
      <alignment horizontal="center"/>
    </xf>
    <xf numFmtId="3" fontId="9" fillId="0" borderId="2" xfId="1" applyNumberFormat="1" applyFont="1" applyBorder="1" applyAlignment="1">
      <alignment horizontal="center" wrapText="1"/>
    </xf>
    <xf numFmtId="3" fontId="9" fillId="4" borderId="2" xfId="1" applyNumberFormat="1" applyFont="1" applyFill="1" applyBorder="1" applyAlignment="1">
      <alignment horizontal="center"/>
    </xf>
    <xf numFmtId="0" fontId="9" fillId="4" borderId="2" xfId="0" applyFont="1" applyFill="1" applyBorder="1" applyAlignment="1">
      <alignment horizontal="center" wrapText="1"/>
    </xf>
    <xf numFmtId="43" fontId="9" fillId="4" borderId="2" xfId="1" applyFont="1" applyFill="1" applyBorder="1" applyAlignment="1">
      <alignment horizontal="center" wrapText="1"/>
    </xf>
    <xf numFmtId="0" fontId="9" fillId="0" borderId="2" xfId="0" applyFont="1" applyBorder="1" applyAlignment="1">
      <alignment horizontal="center" wrapText="1"/>
    </xf>
    <xf numFmtId="43" fontId="9" fillId="0" borderId="2" xfId="1" applyFont="1" applyBorder="1" applyAlignment="1">
      <alignment horizontal="center" wrapText="1"/>
    </xf>
    <xf numFmtId="3" fontId="12" fillId="3" borderId="2" xfId="1" applyNumberFormat="1" applyFont="1" applyFill="1" applyBorder="1" applyAlignment="1">
      <alignment horizontal="center" wrapText="1"/>
    </xf>
    <xf numFmtId="3" fontId="9" fillId="4" borderId="2" xfId="1" applyNumberFormat="1" applyFont="1" applyFill="1" applyBorder="1" applyAlignment="1">
      <alignment horizontal="center" wrapText="1"/>
    </xf>
    <xf numFmtId="0" fontId="1" fillId="0" borderId="0" xfId="0" applyFont="1" applyAlignment="1"/>
    <xf numFmtId="0" fontId="10" fillId="2" borderId="2" xfId="0" applyFont="1" applyFill="1" applyBorder="1" applyAlignment="1">
      <alignment horizontal="left" vertical="center" wrapText="1"/>
    </xf>
    <xf numFmtId="0" fontId="11" fillId="2" borderId="2" xfId="0" applyFont="1" applyFill="1" applyBorder="1" applyAlignment="1">
      <alignment horizontal="left" wrapText="1"/>
    </xf>
    <xf numFmtId="0" fontId="9" fillId="4" borderId="2" xfId="0" applyFont="1" applyFill="1" applyBorder="1" applyAlignment="1">
      <alignment horizontal="left" wrapText="1"/>
    </xf>
    <xf numFmtId="0" fontId="9" fillId="0" borderId="2" xfId="0" applyFont="1" applyBorder="1" applyAlignment="1">
      <alignment horizontal="left" wrapText="1"/>
    </xf>
    <xf numFmtId="0" fontId="1" fillId="0" borderId="0" xfId="0" applyFont="1" applyAlignment="1">
      <alignment horizontal="left" wrapText="1"/>
    </xf>
    <xf numFmtId="0" fontId="9" fillId="0" borderId="2" xfId="0" applyNumberFormat="1" applyFont="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J26"/>
  <sheetViews>
    <sheetView showGridLines="0" view="pageBreakPreview" zoomScale="80" zoomScaleNormal="100" zoomScaleSheetLayoutView="80" workbookViewId="0">
      <selection activeCell="I15" sqref="I15"/>
    </sheetView>
  </sheetViews>
  <sheetFormatPr defaultRowHeight="15" x14ac:dyDescent="0.25"/>
  <cols>
    <col min="1" max="2" width="9.140625" style="1" customWidth="1"/>
    <col min="3" max="3" width="13.42578125" style="1" customWidth="1"/>
    <col min="4" max="4" width="32.85546875" style="1" customWidth="1"/>
    <col min="5" max="5" width="9" style="1" customWidth="1"/>
    <col min="6" max="6" width="9.140625" style="1" customWidth="1"/>
    <col min="7" max="7" width="20" style="1" customWidth="1"/>
    <col min="8" max="9" width="14.42578125" style="1" customWidth="1"/>
    <col min="10" max="10" width="11.85546875" style="1" customWidth="1"/>
    <col min="11" max="11" width="9.140625" style="1" customWidth="1"/>
    <col min="12" max="15" width="14.42578125" style="1" customWidth="1"/>
    <col min="16" max="16" width="11.85546875" style="1" customWidth="1"/>
    <col min="17" max="17" width="9.140625" style="1" customWidth="1"/>
    <col min="18" max="21" width="14.42578125" style="1" customWidth="1"/>
    <col min="22" max="22" width="11.85546875" style="1" customWidth="1"/>
    <col min="23" max="23" width="9.140625" style="1" customWidth="1"/>
    <col min="24" max="27" width="14.42578125" style="1" customWidth="1"/>
    <col min="28" max="28" width="11.85546875" style="1" customWidth="1"/>
    <col min="29" max="29" width="9.140625" style="1" customWidth="1"/>
    <col min="30" max="31" width="14.42578125" style="1" customWidth="1"/>
    <col min="32" max="16364" width="9.140625" style="1" customWidth="1"/>
  </cols>
  <sheetData>
    <row r="1" spans="2:37" x14ac:dyDescent="0.25">
      <c r="B1" s="8"/>
      <c r="C1" s="8"/>
      <c r="D1" s="9" t="s">
        <v>0</v>
      </c>
      <c r="E1" s="9" t="s">
        <v>0</v>
      </c>
      <c r="F1" s="10" t="s">
        <v>0</v>
      </c>
      <c r="G1" s="34" t="s">
        <v>1</v>
      </c>
      <c r="H1" s="11" t="s">
        <v>2</v>
      </c>
      <c r="I1" s="11"/>
      <c r="J1" s="12"/>
      <c r="K1" s="12"/>
      <c r="L1" s="12"/>
      <c r="M1" s="12"/>
      <c r="N1" s="11" t="s">
        <v>3</v>
      </c>
      <c r="O1" s="11"/>
      <c r="P1" s="12"/>
      <c r="Q1" s="12"/>
      <c r="R1" s="12"/>
      <c r="S1" s="12"/>
      <c r="T1" s="11" t="s">
        <v>4</v>
      </c>
      <c r="U1" s="11"/>
      <c r="V1" s="12"/>
      <c r="W1" s="12"/>
      <c r="X1" s="12"/>
      <c r="Y1" s="12"/>
      <c r="Z1" s="11" t="s">
        <v>5</v>
      </c>
      <c r="AA1" s="11"/>
      <c r="AB1" s="12"/>
      <c r="AC1" s="12"/>
      <c r="AD1" s="12"/>
      <c r="AE1" s="12"/>
    </row>
    <row r="2" spans="2:37" x14ac:dyDescent="0.25">
      <c r="B2" s="13"/>
      <c r="C2" s="13"/>
      <c r="D2" s="14" t="s">
        <v>0</v>
      </c>
      <c r="E2" s="14" t="s">
        <v>0</v>
      </c>
      <c r="F2" s="15" t="s">
        <v>0</v>
      </c>
      <c r="G2" s="33" t="s">
        <v>6</v>
      </c>
      <c r="H2" s="13" t="s">
        <v>8</v>
      </c>
      <c r="I2" s="13"/>
      <c r="J2" s="16"/>
      <c r="K2" s="16"/>
      <c r="L2" s="16"/>
      <c r="M2" s="16"/>
      <c r="N2" s="13" t="s">
        <v>9</v>
      </c>
      <c r="O2" s="13"/>
      <c r="P2" s="16"/>
      <c r="Q2" s="16"/>
      <c r="R2" s="16"/>
      <c r="S2" s="16"/>
      <c r="T2" s="13" t="s">
        <v>10</v>
      </c>
      <c r="U2" s="13"/>
      <c r="V2" s="16"/>
      <c r="W2" s="16"/>
      <c r="X2" s="16"/>
      <c r="Y2" s="16"/>
      <c r="Z2" s="13" t="s">
        <v>11</v>
      </c>
      <c r="AA2" s="13"/>
      <c r="AB2" s="16"/>
      <c r="AC2" s="16"/>
      <c r="AD2" s="16"/>
      <c r="AE2" s="16"/>
      <c r="AF2" s="2"/>
      <c r="AG2" s="2"/>
      <c r="AH2" s="3"/>
      <c r="AI2" s="3"/>
      <c r="AJ2" s="3"/>
      <c r="AK2" s="3"/>
    </row>
    <row r="3" spans="2:37" ht="43.5" x14ac:dyDescent="0.25">
      <c r="B3" s="13"/>
      <c r="C3" s="13"/>
      <c r="D3" s="14" t="s">
        <v>0</v>
      </c>
      <c r="E3" s="14" t="s">
        <v>0</v>
      </c>
      <c r="F3" s="15" t="s">
        <v>0</v>
      </c>
      <c r="G3" s="33" t="s">
        <v>12</v>
      </c>
      <c r="H3" s="13" t="s">
        <v>13</v>
      </c>
      <c r="I3" s="13"/>
      <c r="J3" s="16"/>
      <c r="K3" s="16"/>
      <c r="L3" s="16"/>
      <c r="M3" s="16"/>
      <c r="N3" s="13" t="s">
        <v>13</v>
      </c>
      <c r="O3" s="13"/>
      <c r="P3" s="16"/>
      <c r="Q3" s="16"/>
      <c r="R3" s="16"/>
      <c r="S3" s="16"/>
      <c r="T3" s="13" t="s">
        <v>13</v>
      </c>
      <c r="U3" s="13"/>
      <c r="V3" s="16"/>
      <c r="W3" s="16"/>
      <c r="X3" s="16"/>
      <c r="Y3" s="16"/>
      <c r="Z3" s="13" t="s">
        <v>13</v>
      </c>
      <c r="AA3" s="13"/>
      <c r="AB3" s="16"/>
      <c r="AC3" s="16"/>
      <c r="AD3" s="16"/>
      <c r="AE3" s="16"/>
      <c r="AF3" s="2"/>
      <c r="AG3" s="2"/>
      <c r="AH3" s="3"/>
      <c r="AI3" s="3"/>
      <c r="AJ3" s="3"/>
      <c r="AK3" s="3"/>
    </row>
    <row r="4" spans="2:37" ht="43.5" x14ac:dyDescent="0.25">
      <c r="B4" s="13"/>
      <c r="C4" s="13"/>
      <c r="D4" s="14" t="s">
        <v>0</v>
      </c>
      <c r="E4" s="14" t="s">
        <v>0</v>
      </c>
      <c r="F4" s="15" t="s">
        <v>0</v>
      </c>
      <c r="G4" s="33" t="s">
        <v>14</v>
      </c>
      <c r="H4" s="13" t="s">
        <v>15</v>
      </c>
      <c r="I4" s="13"/>
      <c r="J4" s="16"/>
      <c r="K4" s="16"/>
      <c r="L4" s="16"/>
      <c r="M4" s="16"/>
      <c r="N4" s="13" t="s">
        <v>15</v>
      </c>
      <c r="O4" s="13"/>
      <c r="P4" s="16"/>
      <c r="Q4" s="16"/>
      <c r="R4" s="16"/>
      <c r="S4" s="16"/>
      <c r="T4" s="13" t="s">
        <v>15</v>
      </c>
      <c r="U4" s="13"/>
      <c r="V4" s="16"/>
      <c r="W4" s="16"/>
      <c r="X4" s="16"/>
      <c r="Y4" s="16"/>
      <c r="Z4" s="13" t="s">
        <v>15</v>
      </c>
      <c r="AA4" s="13"/>
      <c r="AB4" s="16"/>
      <c r="AC4" s="16"/>
      <c r="AD4" s="16"/>
      <c r="AE4" s="16"/>
      <c r="AF4" s="2"/>
      <c r="AG4" s="2"/>
      <c r="AH4" s="3"/>
      <c r="AI4" s="3"/>
      <c r="AJ4" s="3"/>
      <c r="AK4" s="3"/>
    </row>
    <row r="5" spans="2:37" x14ac:dyDescent="0.25">
      <c r="B5" s="13"/>
      <c r="C5" s="13"/>
      <c r="D5" s="14" t="s">
        <v>0</v>
      </c>
      <c r="E5" s="14" t="s">
        <v>0</v>
      </c>
      <c r="F5" s="15" t="s">
        <v>0</v>
      </c>
      <c r="G5" s="33"/>
      <c r="H5" s="13" t="s">
        <v>17</v>
      </c>
      <c r="I5" s="13"/>
      <c r="J5" s="16"/>
      <c r="K5" s="16"/>
      <c r="L5" s="16"/>
      <c r="M5" s="16"/>
      <c r="N5" s="13" t="s">
        <v>17</v>
      </c>
      <c r="O5" s="13"/>
      <c r="P5" s="16"/>
      <c r="Q5" s="16"/>
      <c r="R5" s="16"/>
      <c r="S5" s="16"/>
      <c r="T5" s="13" t="s">
        <v>17</v>
      </c>
      <c r="U5" s="13"/>
      <c r="V5" s="16"/>
      <c r="W5" s="16"/>
      <c r="X5" s="16"/>
      <c r="Y5" s="16"/>
      <c r="Z5" s="13" t="s">
        <v>18</v>
      </c>
      <c r="AA5" s="13"/>
      <c r="AB5" s="16"/>
      <c r="AC5" s="16"/>
      <c r="AD5" s="16"/>
      <c r="AE5" s="16"/>
      <c r="AF5" s="2"/>
      <c r="AG5" s="2"/>
      <c r="AH5" s="3"/>
      <c r="AI5" s="3"/>
      <c r="AJ5" s="3"/>
      <c r="AK5" s="3"/>
    </row>
    <row r="6" spans="2:37" x14ac:dyDescent="0.25">
      <c r="B6" s="13" t="s">
        <v>19</v>
      </c>
      <c r="C6" s="13" t="s">
        <v>19</v>
      </c>
      <c r="D6" s="13" t="s">
        <v>19</v>
      </c>
      <c r="E6" s="13" t="s">
        <v>19</v>
      </c>
      <c r="F6" s="13" t="s">
        <v>19</v>
      </c>
      <c r="G6" s="13" t="s">
        <v>19</v>
      </c>
      <c r="H6" s="13" t="s">
        <v>20</v>
      </c>
      <c r="I6" s="13"/>
      <c r="J6" s="16"/>
      <c r="K6" s="16"/>
      <c r="L6" s="16"/>
      <c r="M6" s="16"/>
      <c r="N6" s="13" t="s">
        <v>22</v>
      </c>
      <c r="O6" s="13"/>
      <c r="P6" s="16"/>
      <c r="Q6" s="16"/>
      <c r="R6" s="16"/>
      <c r="S6" s="16"/>
      <c r="T6" s="13" t="s">
        <v>23</v>
      </c>
      <c r="U6" s="13"/>
      <c r="V6" s="16"/>
      <c r="W6" s="16"/>
      <c r="X6" s="16"/>
      <c r="Y6" s="16"/>
      <c r="Z6" s="13" t="s">
        <v>24</v>
      </c>
      <c r="AA6" s="13"/>
      <c r="AB6" s="16"/>
      <c r="AC6" s="16"/>
      <c r="AD6" s="16"/>
      <c r="AE6" s="16"/>
      <c r="AF6" s="2"/>
      <c r="AG6" s="2"/>
      <c r="AH6" s="3"/>
      <c r="AI6" s="3"/>
      <c r="AJ6" s="3"/>
      <c r="AK6" s="3"/>
    </row>
    <row r="7" spans="2:37" x14ac:dyDescent="0.25">
      <c r="B7" s="13" t="s">
        <v>25</v>
      </c>
      <c r="C7" s="13" t="s">
        <v>25</v>
      </c>
      <c r="D7" s="13" t="s">
        <v>25</v>
      </c>
      <c r="E7" s="13" t="s">
        <v>25</v>
      </c>
      <c r="F7" s="13" t="s">
        <v>25</v>
      </c>
      <c r="G7" s="13" t="s">
        <v>25</v>
      </c>
      <c r="H7" s="13" t="s">
        <v>26</v>
      </c>
      <c r="I7" s="13"/>
      <c r="J7" s="16"/>
      <c r="K7" s="16"/>
      <c r="L7" s="16"/>
      <c r="M7" s="16"/>
      <c r="N7" s="13" t="s">
        <v>26</v>
      </c>
      <c r="O7" s="13"/>
      <c r="P7" s="16"/>
      <c r="Q7" s="16"/>
      <c r="R7" s="16"/>
      <c r="S7" s="16"/>
      <c r="T7" s="13" t="s">
        <v>26</v>
      </c>
      <c r="U7" s="13"/>
      <c r="V7" s="16"/>
      <c r="W7" s="16"/>
      <c r="X7" s="16"/>
      <c r="Y7" s="16"/>
      <c r="Z7" s="13" t="s">
        <v>26</v>
      </c>
      <c r="AA7" s="13"/>
      <c r="AB7" s="16"/>
      <c r="AC7" s="16"/>
      <c r="AD7" s="16"/>
      <c r="AE7" s="16"/>
      <c r="AF7" s="2"/>
      <c r="AG7" s="2"/>
      <c r="AH7" s="3"/>
      <c r="AI7" s="3"/>
      <c r="AJ7" s="3"/>
      <c r="AK7" s="3"/>
    </row>
    <row r="8" spans="2:37" x14ac:dyDescent="0.25">
      <c r="B8" s="13" t="s">
        <v>27</v>
      </c>
      <c r="C8" s="13" t="s">
        <v>27</v>
      </c>
      <c r="D8" s="13" t="s">
        <v>27</v>
      </c>
      <c r="E8" s="13" t="s">
        <v>27</v>
      </c>
      <c r="F8" s="13" t="s">
        <v>27</v>
      </c>
      <c r="G8" s="13" t="s">
        <v>27</v>
      </c>
      <c r="H8" s="13" t="s">
        <v>28</v>
      </c>
      <c r="I8" s="13"/>
      <c r="J8" s="16"/>
      <c r="K8" s="13" t="s">
        <v>29</v>
      </c>
      <c r="L8" s="13"/>
      <c r="M8" s="16"/>
      <c r="N8" s="13" t="s">
        <v>28</v>
      </c>
      <c r="O8" s="13"/>
      <c r="P8" s="16"/>
      <c r="Q8" s="13" t="s">
        <v>29</v>
      </c>
      <c r="R8" s="13"/>
      <c r="S8" s="16"/>
      <c r="T8" s="13" t="s">
        <v>28</v>
      </c>
      <c r="U8" s="13"/>
      <c r="V8" s="16"/>
      <c r="W8" s="13" t="s">
        <v>29</v>
      </c>
      <c r="X8" s="13"/>
      <c r="Y8" s="16"/>
      <c r="Z8" s="13" t="s">
        <v>28</v>
      </c>
      <c r="AA8" s="13"/>
      <c r="AB8" s="16"/>
      <c r="AC8" s="13" t="s">
        <v>29</v>
      </c>
      <c r="AD8" s="13"/>
      <c r="AE8" s="16"/>
      <c r="AF8" s="2"/>
      <c r="AG8" s="2"/>
      <c r="AH8" s="3"/>
      <c r="AI8" s="3"/>
      <c r="AJ8" s="3"/>
      <c r="AK8" s="3"/>
    </row>
    <row r="9" spans="2:37" x14ac:dyDescent="0.25">
      <c r="B9" s="17" t="s">
        <v>30</v>
      </c>
      <c r="C9" s="17" t="s">
        <v>30</v>
      </c>
      <c r="D9" s="17" t="s">
        <v>30</v>
      </c>
      <c r="E9" s="17" t="s">
        <v>30</v>
      </c>
      <c r="F9" s="17" t="s">
        <v>30</v>
      </c>
      <c r="G9" s="33" t="s">
        <v>31</v>
      </c>
      <c r="H9" s="13" t="s">
        <v>33</v>
      </c>
      <c r="I9" s="13"/>
      <c r="J9" s="16"/>
      <c r="K9" s="16"/>
      <c r="L9" s="16"/>
      <c r="M9" s="16"/>
      <c r="N9" s="13" t="s">
        <v>32</v>
      </c>
      <c r="O9" s="13"/>
      <c r="P9" s="16"/>
      <c r="Q9" s="16"/>
      <c r="R9" s="16"/>
      <c r="S9" s="16"/>
      <c r="T9" s="13" t="s">
        <v>32</v>
      </c>
      <c r="U9" s="13"/>
      <c r="V9" s="16"/>
      <c r="W9" s="16"/>
      <c r="X9" s="16"/>
      <c r="Y9" s="16"/>
      <c r="Z9" s="13" t="s">
        <v>32</v>
      </c>
      <c r="AA9" s="13"/>
      <c r="AB9" s="16"/>
      <c r="AC9" s="16"/>
      <c r="AD9" s="16"/>
      <c r="AE9" s="16"/>
      <c r="AF9" s="2"/>
      <c r="AG9" s="2"/>
      <c r="AH9" s="3"/>
      <c r="AI9" s="3"/>
      <c r="AJ9" s="3"/>
      <c r="AK9" s="3"/>
    </row>
    <row r="10" spans="2:37" x14ac:dyDescent="0.25">
      <c r="B10" s="17" t="s">
        <v>30</v>
      </c>
      <c r="C10" s="17" t="s">
        <v>30</v>
      </c>
      <c r="D10" s="17" t="s">
        <v>30</v>
      </c>
      <c r="E10" s="17" t="s">
        <v>30</v>
      </c>
      <c r="F10" s="17" t="s">
        <v>30</v>
      </c>
      <c r="G10" s="13" t="s">
        <v>34</v>
      </c>
      <c r="H10" s="13" t="s">
        <v>35</v>
      </c>
      <c r="I10" s="13"/>
      <c r="J10" s="16"/>
      <c r="K10" s="16"/>
      <c r="L10" s="16"/>
      <c r="M10" s="16"/>
      <c r="N10" s="13" t="s">
        <v>35</v>
      </c>
      <c r="O10" s="13"/>
      <c r="P10" s="16"/>
      <c r="Q10" s="16"/>
      <c r="R10" s="16"/>
      <c r="S10" s="16"/>
      <c r="T10" s="13" t="s">
        <v>35</v>
      </c>
      <c r="U10" s="13"/>
      <c r="V10" s="16"/>
      <c r="W10" s="16"/>
      <c r="X10" s="16"/>
      <c r="Y10" s="16"/>
      <c r="Z10" s="13" t="s">
        <v>35</v>
      </c>
      <c r="AA10" s="13"/>
      <c r="AB10" s="16"/>
      <c r="AC10" s="16"/>
      <c r="AD10" s="16"/>
      <c r="AE10" s="16"/>
      <c r="AF10" s="2"/>
      <c r="AG10" s="2"/>
      <c r="AH10" s="3"/>
      <c r="AI10" s="3"/>
      <c r="AJ10" s="3"/>
      <c r="AK10" s="3"/>
    </row>
    <row r="11" spans="2:37" ht="30" x14ac:dyDescent="0.25">
      <c r="B11" s="18" t="s">
        <v>36</v>
      </c>
      <c r="C11" s="18" t="s">
        <v>37</v>
      </c>
      <c r="D11" s="18" t="s">
        <v>38</v>
      </c>
      <c r="E11" s="18" t="s">
        <v>39</v>
      </c>
      <c r="F11" s="18" t="s">
        <v>40</v>
      </c>
      <c r="G11" s="18" t="s">
        <v>41</v>
      </c>
      <c r="H11" s="18" t="s">
        <v>42</v>
      </c>
      <c r="I11" s="18" t="s">
        <v>43</v>
      </c>
      <c r="J11" s="19" t="s">
        <v>44</v>
      </c>
      <c r="K11" s="19" t="s">
        <v>45</v>
      </c>
      <c r="L11" s="19" t="s">
        <v>46</v>
      </c>
      <c r="M11" s="19" t="s">
        <v>47</v>
      </c>
      <c r="N11" s="18" t="s">
        <v>42</v>
      </c>
      <c r="O11" s="18" t="s">
        <v>43</v>
      </c>
      <c r="P11" s="19" t="s">
        <v>44</v>
      </c>
      <c r="Q11" s="19" t="s">
        <v>45</v>
      </c>
      <c r="R11" s="19" t="s">
        <v>46</v>
      </c>
      <c r="S11" s="19" t="s">
        <v>47</v>
      </c>
      <c r="T11" s="18" t="s">
        <v>42</v>
      </c>
      <c r="U11" s="18" t="s">
        <v>43</v>
      </c>
      <c r="V11" s="19" t="s">
        <v>44</v>
      </c>
      <c r="W11" s="19" t="s">
        <v>45</v>
      </c>
      <c r="X11" s="19" t="s">
        <v>46</v>
      </c>
      <c r="Y11" s="19" t="s">
        <v>47</v>
      </c>
      <c r="Z11" s="18" t="s">
        <v>42</v>
      </c>
      <c r="AA11" s="18" t="s">
        <v>43</v>
      </c>
      <c r="AB11" s="19" t="s">
        <v>44</v>
      </c>
      <c r="AC11" s="19" t="s">
        <v>45</v>
      </c>
      <c r="AD11" s="19" t="s">
        <v>46</v>
      </c>
      <c r="AE11" s="19" t="s">
        <v>47</v>
      </c>
      <c r="AF11" s="5"/>
      <c r="AG11" s="5"/>
      <c r="AH11" s="6"/>
      <c r="AI11" s="6"/>
      <c r="AJ11" s="6"/>
      <c r="AK11" s="6"/>
    </row>
    <row r="12" spans="2:37" x14ac:dyDescent="0.25">
      <c r="B12" s="20">
        <v>1</v>
      </c>
      <c r="C12" s="20" t="s">
        <v>48</v>
      </c>
      <c r="D12" s="20" t="s">
        <v>49</v>
      </c>
      <c r="E12" s="20" t="s">
        <v>50</v>
      </c>
      <c r="F12" s="20">
        <v>1</v>
      </c>
      <c r="G12" s="20" t="s">
        <v>48</v>
      </c>
      <c r="H12" s="20">
        <v>57913844.490000002</v>
      </c>
      <c r="I12" s="20">
        <v>0</v>
      </c>
      <c r="J12" s="20">
        <v>18</v>
      </c>
      <c r="K12" s="20" t="s">
        <v>48</v>
      </c>
      <c r="L12" s="20">
        <v>57913844.490000002</v>
      </c>
      <c r="M12" s="20">
        <v>57913844.490000002</v>
      </c>
      <c r="N12" s="20">
        <v>59270713.770000003</v>
      </c>
      <c r="O12" s="20">
        <v>0</v>
      </c>
      <c r="P12" s="20">
        <v>0</v>
      </c>
      <c r="Q12" s="20" t="s">
        <v>48</v>
      </c>
      <c r="R12" s="20">
        <v>59270713.770000003</v>
      </c>
      <c r="S12" s="20">
        <v>59270713.770000003</v>
      </c>
      <c r="T12" s="20">
        <v>93016069.989999995</v>
      </c>
      <c r="U12" s="20">
        <v>0</v>
      </c>
      <c r="V12" s="20">
        <v>0</v>
      </c>
      <c r="W12" s="20" t="s">
        <v>48</v>
      </c>
      <c r="X12" s="20">
        <v>92085909</v>
      </c>
      <c r="Y12" s="20">
        <v>92085909</v>
      </c>
      <c r="Z12" s="20">
        <v>96627168.579999998</v>
      </c>
      <c r="AA12" s="20">
        <v>0</v>
      </c>
      <c r="AB12" s="20">
        <v>18</v>
      </c>
      <c r="AC12" s="20" t="s">
        <v>48</v>
      </c>
      <c r="AD12" s="20">
        <v>91793990.079999998</v>
      </c>
      <c r="AE12" s="20">
        <v>91793990.079999998</v>
      </c>
      <c r="AF12" s="4"/>
      <c r="AG12" s="2"/>
      <c r="AH12" s="3"/>
      <c r="AI12" s="3"/>
      <c r="AJ12" s="3"/>
      <c r="AK12" s="3"/>
    </row>
    <row r="13" spans="2:37" x14ac:dyDescent="0.25">
      <c r="B13" s="20">
        <v>2</v>
      </c>
      <c r="C13" s="20" t="s">
        <v>48</v>
      </c>
      <c r="D13" s="20" t="s">
        <v>52</v>
      </c>
      <c r="E13" s="20" t="s">
        <v>50</v>
      </c>
      <c r="F13" s="20">
        <v>1</v>
      </c>
      <c r="G13" s="20" t="s">
        <v>48</v>
      </c>
      <c r="H13" s="20">
        <v>2444934</v>
      </c>
      <c r="I13" s="20">
        <v>0</v>
      </c>
      <c r="J13" s="20">
        <v>18</v>
      </c>
      <c r="K13" s="20" t="s">
        <v>48</v>
      </c>
      <c r="L13" s="20">
        <v>2444934</v>
      </c>
      <c r="M13" s="20">
        <v>2444934</v>
      </c>
      <c r="N13" s="20">
        <v>1265995</v>
      </c>
      <c r="O13" s="20">
        <v>0</v>
      </c>
      <c r="P13" s="20">
        <v>0</v>
      </c>
      <c r="Q13" s="20" t="s">
        <v>48</v>
      </c>
      <c r="R13" s="21">
        <v>1265995</v>
      </c>
      <c r="S13" s="20">
        <v>1265995</v>
      </c>
      <c r="T13" s="20">
        <v>4139718.75</v>
      </c>
      <c r="U13" s="20">
        <v>0</v>
      </c>
      <c r="V13" s="20">
        <v>0</v>
      </c>
      <c r="W13" s="20" t="s">
        <v>48</v>
      </c>
      <c r="X13" s="20">
        <v>4139718.75</v>
      </c>
      <c r="Y13" s="20">
        <v>4139718.75</v>
      </c>
      <c r="Z13" s="20">
        <v>1364234</v>
      </c>
      <c r="AA13" s="20">
        <v>0</v>
      </c>
      <c r="AB13" s="20">
        <v>18</v>
      </c>
      <c r="AC13" s="20" t="s">
        <v>48</v>
      </c>
      <c r="AD13" s="20">
        <v>1364234</v>
      </c>
      <c r="AE13" s="20">
        <v>1364234</v>
      </c>
      <c r="AF13" s="4"/>
      <c r="AG13" s="2"/>
      <c r="AH13" s="3"/>
      <c r="AI13" s="3"/>
      <c r="AJ13" s="3"/>
      <c r="AK13" s="3"/>
    </row>
    <row r="14" spans="2:37" x14ac:dyDescent="0.25">
      <c r="B14" s="22" t="s">
        <v>54</v>
      </c>
      <c r="C14" s="22"/>
      <c r="D14" s="22"/>
      <c r="E14" s="22"/>
      <c r="F14" s="22"/>
      <c r="G14" s="22"/>
      <c r="H14" s="23"/>
      <c r="I14" s="24">
        <v>0</v>
      </c>
      <c r="J14" s="24">
        <v>10864580.130000001</v>
      </c>
      <c r="K14" s="23"/>
      <c r="L14" s="23"/>
      <c r="M14" s="25">
        <v>60358778.490000002</v>
      </c>
      <c r="N14" s="23"/>
      <c r="O14" s="24">
        <v>0</v>
      </c>
      <c r="P14" s="24">
        <v>0</v>
      </c>
      <c r="Q14" s="23"/>
      <c r="R14" s="23"/>
      <c r="S14" s="25">
        <v>60536708.770000003</v>
      </c>
      <c r="T14" s="23"/>
      <c r="U14" s="24">
        <v>0</v>
      </c>
      <c r="V14" s="24">
        <v>0</v>
      </c>
      <c r="W14" s="23"/>
      <c r="X14" s="23"/>
      <c r="Y14" s="25">
        <v>96225627.75</v>
      </c>
      <c r="Z14" s="23"/>
      <c r="AA14" s="24">
        <v>0</v>
      </c>
      <c r="AB14" s="24">
        <v>16768480.33</v>
      </c>
      <c r="AC14" s="23"/>
      <c r="AD14" s="23"/>
      <c r="AE14" s="25">
        <v>93158224.079999998</v>
      </c>
      <c r="AF14" s="2"/>
      <c r="AG14" s="2"/>
      <c r="AH14" s="3"/>
      <c r="AI14" s="3"/>
      <c r="AJ14" s="3"/>
      <c r="AK14" s="3"/>
    </row>
    <row r="15" spans="2:37" x14ac:dyDescent="0.25">
      <c r="B15" s="26" t="s">
        <v>55</v>
      </c>
      <c r="C15" s="26"/>
      <c r="D15" s="26"/>
      <c r="E15" s="26"/>
      <c r="F15" s="26"/>
      <c r="G15" s="26"/>
      <c r="H15" s="23" t="s">
        <v>56</v>
      </c>
      <c r="I15" s="24">
        <v>0</v>
      </c>
      <c r="J15" s="23"/>
      <c r="K15" s="23"/>
      <c r="L15" s="23"/>
      <c r="M15" s="24">
        <v>0</v>
      </c>
      <c r="N15" s="23" t="s">
        <v>56</v>
      </c>
      <c r="O15" s="24">
        <v>0</v>
      </c>
      <c r="P15" s="23"/>
      <c r="Q15" s="23"/>
      <c r="R15" s="23"/>
      <c r="S15" s="24">
        <v>0</v>
      </c>
      <c r="T15" s="23" t="s">
        <v>56</v>
      </c>
      <c r="U15" s="24">
        <v>0</v>
      </c>
      <c r="V15" s="23"/>
      <c r="W15" s="23"/>
      <c r="X15" s="23"/>
      <c r="Y15" s="24">
        <v>0</v>
      </c>
      <c r="Z15" s="23" t="s">
        <v>56</v>
      </c>
      <c r="AA15" s="24">
        <v>0</v>
      </c>
      <c r="AB15" s="23"/>
      <c r="AC15" s="23"/>
      <c r="AD15" s="23"/>
      <c r="AE15" s="24">
        <v>0</v>
      </c>
      <c r="AF15" s="2"/>
      <c r="AG15" s="2"/>
      <c r="AH15" s="3"/>
      <c r="AI15" s="3"/>
      <c r="AJ15" s="3"/>
      <c r="AK15" s="3"/>
    </row>
    <row r="16" spans="2:37" x14ac:dyDescent="0.25">
      <c r="B16" s="22" t="s">
        <v>57</v>
      </c>
      <c r="C16" s="22"/>
      <c r="D16" s="22"/>
      <c r="E16" s="22"/>
      <c r="F16" s="22"/>
      <c r="G16" s="22"/>
      <c r="H16" s="23"/>
      <c r="I16" s="23"/>
      <c r="J16" s="23"/>
      <c r="K16" s="23"/>
      <c r="L16" s="23"/>
      <c r="M16" s="25">
        <v>10864580.130000001</v>
      </c>
      <c r="N16" s="23"/>
      <c r="O16" s="23"/>
      <c r="P16" s="23"/>
      <c r="Q16" s="23"/>
      <c r="R16" s="23"/>
      <c r="S16" s="25">
        <f>S14*18%</f>
        <v>10896607.578600001</v>
      </c>
      <c r="T16" s="23"/>
      <c r="U16" s="23"/>
      <c r="V16" s="23"/>
      <c r="W16" s="23"/>
      <c r="X16" s="23"/>
      <c r="Y16" s="25">
        <f>Y14*18%</f>
        <v>17320612.995000001</v>
      </c>
      <c r="Z16" s="23"/>
      <c r="AA16" s="23"/>
      <c r="AB16" s="23"/>
      <c r="AC16" s="23"/>
      <c r="AD16" s="23"/>
      <c r="AE16" s="25">
        <v>16768480.33</v>
      </c>
      <c r="AF16" s="2"/>
      <c r="AG16" s="2"/>
      <c r="AH16" s="3"/>
      <c r="AI16" s="3"/>
      <c r="AJ16" s="3"/>
      <c r="AK16" s="3"/>
    </row>
    <row r="17" spans="2:37" x14ac:dyDescent="0.25">
      <c r="B17" s="22" t="s">
        <v>58</v>
      </c>
      <c r="C17" s="22"/>
      <c r="D17" s="22"/>
      <c r="E17" s="22"/>
      <c r="F17" s="22"/>
      <c r="G17" s="22"/>
      <c r="H17" s="23"/>
      <c r="I17" s="23"/>
      <c r="J17" s="23"/>
      <c r="K17" s="23"/>
      <c r="L17" s="27" t="s">
        <v>59</v>
      </c>
      <c r="M17" s="25">
        <v>71223358.620000005</v>
      </c>
      <c r="N17" s="23"/>
      <c r="O17" s="23"/>
      <c r="P17" s="23"/>
      <c r="Q17" s="23"/>
      <c r="R17" s="27" t="s">
        <v>59</v>
      </c>
      <c r="S17" s="25">
        <f>SUM(S14+S16)</f>
        <v>71433316.3486</v>
      </c>
      <c r="T17" s="23"/>
      <c r="U17" s="23"/>
      <c r="V17" s="23"/>
      <c r="W17" s="23"/>
      <c r="X17" s="27" t="s">
        <v>59</v>
      </c>
      <c r="Y17" s="25">
        <f>SUM(Y14+Y16)</f>
        <v>113546240.745</v>
      </c>
      <c r="Z17" s="23"/>
      <c r="AA17" s="23"/>
      <c r="AB17" s="23"/>
      <c r="AC17" s="23"/>
      <c r="AD17" s="27" t="s">
        <v>59</v>
      </c>
      <c r="AE17" s="25">
        <v>109926704.41</v>
      </c>
      <c r="AF17" s="2"/>
      <c r="AG17" s="2"/>
      <c r="AH17" s="3"/>
      <c r="AI17" s="3"/>
      <c r="AJ17" s="3"/>
      <c r="AK17" s="3"/>
    </row>
    <row r="18" spans="2:37" x14ac:dyDescent="0.25">
      <c r="B18" s="28" t="s">
        <v>60</v>
      </c>
      <c r="C18" s="29"/>
      <c r="D18" s="29"/>
      <c r="E18" s="29"/>
      <c r="F18" s="29"/>
      <c r="G18" s="29"/>
    </row>
    <row r="19" spans="2:37" x14ac:dyDescent="0.25">
      <c r="B19" s="30" t="s">
        <v>61</v>
      </c>
      <c r="C19" s="30" t="s">
        <v>62</v>
      </c>
      <c r="D19" s="28" t="s">
        <v>63</v>
      </c>
      <c r="E19" s="29"/>
      <c r="F19" s="29"/>
      <c r="G19" s="29"/>
    </row>
    <row r="20" spans="2:37" x14ac:dyDescent="0.25">
      <c r="B20" s="31">
        <v>1</v>
      </c>
      <c r="C20" s="31" t="s">
        <v>64</v>
      </c>
      <c r="D20" s="32" t="s">
        <v>65</v>
      </c>
      <c r="E20" s="8"/>
      <c r="F20" s="8"/>
      <c r="G20" s="8"/>
    </row>
    <row r="21" spans="2:37" x14ac:dyDescent="0.25">
      <c r="B21" s="31">
        <v>2</v>
      </c>
      <c r="C21" s="31" t="s">
        <v>66</v>
      </c>
      <c r="D21" s="32" t="s">
        <v>67</v>
      </c>
      <c r="E21" s="8"/>
      <c r="F21" s="8"/>
      <c r="G21" s="8"/>
    </row>
    <row r="22" spans="2:37" x14ac:dyDescent="0.25">
      <c r="B22" s="31">
        <v>3</v>
      </c>
      <c r="C22" s="31" t="s">
        <v>68</v>
      </c>
      <c r="D22" s="32" t="s">
        <v>69</v>
      </c>
      <c r="E22" s="8"/>
      <c r="F22" s="8"/>
      <c r="G22" s="8"/>
    </row>
    <row r="23" spans="2:37" x14ac:dyDescent="0.25">
      <c r="B23" s="31">
        <v>4</v>
      </c>
      <c r="C23" s="31" t="s">
        <v>70</v>
      </c>
      <c r="D23" s="32" t="s">
        <v>53</v>
      </c>
      <c r="E23" s="8"/>
      <c r="F23" s="8"/>
      <c r="G23" s="8"/>
    </row>
    <row r="24" spans="2:37" x14ac:dyDescent="0.25">
      <c r="B24" s="31">
        <v>5</v>
      </c>
      <c r="C24" s="31" t="s">
        <v>71</v>
      </c>
      <c r="D24" s="32" t="s">
        <v>72</v>
      </c>
      <c r="E24" s="8"/>
      <c r="F24" s="8"/>
      <c r="G24" s="8"/>
    </row>
    <row r="25" spans="2:37" x14ac:dyDescent="0.25">
      <c r="B25" s="31">
        <v>6</v>
      </c>
      <c r="C25" s="31" t="s">
        <v>73</v>
      </c>
      <c r="D25" s="32" t="s">
        <v>51</v>
      </c>
      <c r="E25" s="8"/>
      <c r="F25" s="8"/>
      <c r="G25" s="8"/>
    </row>
    <row r="26" spans="2:37" x14ac:dyDescent="0.25">
      <c r="B26" s="31">
        <v>7</v>
      </c>
      <c r="C26" s="31" t="s">
        <v>74</v>
      </c>
      <c r="D26" s="32" t="s">
        <v>51</v>
      </c>
      <c r="E26" s="8"/>
      <c r="F26" s="8"/>
      <c r="G26" s="8"/>
    </row>
  </sheetData>
  <mergeCells count="64">
    <mergeCell ref="D24:G24"/>
    <mergeCell ref="D25:G25"/>
    <mergeCell ref="D26:G26"/>
    <mergeCell ref="D20:G20"/>
    <mergeCell ref="D21:G21"/>
    <mergeCell ref="D22:G22"/>
    <mergeCell ref="D23:G23"/>
    <mergeCell ref="B15:G15"/>
    <mergeCell ref="B16:G16"/>
    <mergeCell ref="B17:G17"/>
    <mergeCell ref="B18:G18"/>
    <mergeCell ref="D19:G19"/>
    <mergeCell ref="B14:G14"/>
    <mergeCell ref="Z7:AE7"/>
    <mergeCell ref="Z8:AB8"/>
    <mergeCell ref="AC8:AE8"/>
    <mergeCell ref="Z9:AE9"/>
    <mergeCell ref="Z10:AE10"/>
    <mergeCell ref="T10:Y10"/>
    <mergeCell ref="Z1:AE1"/>
    <mergeCell ref="Z2:AE2"/>
    <mergeCell ref="Z3:AE3"/>
    <mergeCell ref="Z4:AE4"/>
    <mergeCell ref="Z5:AE5"/>
    <mergeCell ref="Z6:AE6"/>
    <mergeCell ref="T6:Y6"/>
    <mergeCell ref="T7:Y7"/>
    <mergeCell ref="T8:V8"/>
    <mergeCell ref="W8:Y8"/>
    <mergeCell ref="T9:Y9"/>
    <mergeCell ref="T1:Y1"/>
    <mergeCell ref="T2:Y2"/>
    <mergeCell ref="T3:Y3"/>
    <mergeCell ref="T4:Y4"/>
    <mergeCell ref="T5:Y5"/>
    <mergeCell ref="H10:M10"/>
    <mergeCell ref="N1:S1"/>
    <mergeCell ref="N2:S2"/>
    <mergeCell ref="N3:S3"/>
    <mergeCell ref="N4:S4"/>
    <mergeCell ref="N5:S5"/>
    <mergeCell ref="N6:S6"/>
    <mergeCell ref="N7:S7"/>
    <mergeCell ref="N8:P8"/>
    <mergeCell ref="Q8:S8"/>
    <mergeCell ref="N9:S9"/>
    <mergeCell ref="N10:S10"/>
    <mergeCell ref="H6:M6"/>
    <mergeCell ref="H7:M7"/>
    <mergeCell ref="H8:J8"/>
    <mergeCell ref="K8:M8"/>
    <mergeCell ref="H9:M9"/>
    <mergeCell ref="H1:M1"/>
    <mergeCell ref="H2:M2"/>
    <mergeCell ref="H3:M3"/>
    <mergeCell ref="H4:M4"/>
    <mergeCell ref="H5:M5"/>
    <mergeCell ref="B6:G6"/>
    <mergeCell ref="B7:G7"/>
    <mergeCell ref="B8:G8"/>
    <mergeCell ref="B9:F10"/>
    <mergeCell ref="G10"/>
    <mergeCell ref="B1:C5"/>
    <mergeCell ref="D1:F5"/>
  </mergeCells>
  <pageMargins left="0.7" right="0.7" top="0.75" bottom="0.75" header="0.3" footer="0.3"/>
  <pageSetup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866"/>
  <sheetViews>
    <sheetView showGridLines="0" tabSelected="1" workbookViewId="0">
      <selection activeCell="E9" sqref="E9:G9"/>
    </sheetView>
  </sheetViews>
  <sheetFormatPr defaultRowHeight="14.25" x14ac:dyDescent="0.2"/>
  <cols>
    <col min="1" max="2" width="9.140625" style="1" customWidth="1"/>
    <col min="3" max="3" width="13.42578125" style="1" customWidth="1"/>
    <col min="4" max="4" width="32.85546875" style="57" customWidth="1"/>
    <col min="5" max="6" width="9.140625" style="52" customWidth="1"/>
    <col min="7" max="7" width="18.28515625" style="1" bestFit="1" customWidth="1"/>
    <col min="8" max="8" width="12.42578125" style="1" bestFit="1" customWidth="1"/>
    <col min="9" max="9" width="11.85546875" style="1" bestFit="1" customWidth="1"/>
    <col min="10" max="10" width="12.42578125" style="1" bestFit="1" customWidth="1"/>
    <col min="11" max="11" width="11.85546875" style="1" bestFit="1" customWidth="1"/>
    <col min="12" max="12" width="12.42578125" style="1" bestFit="1" customWidth="1"/>
    <col min="13" max="13" width="11.85546875" style="1" bestFit="1" customWidth="1"/>
    <col min="14" max="14" width="12.42578125" style="1" bestFit="1" customWidth="1"/>
    <col min="15" max="15" width="11.85546875" style="1" bestFit="1" customWidth="1"/>
    <col min="16" max="16" width="12.42578125" style="1" bestFit="1" customWidth="1"/>
    <col min="17" max="17" width="11.85546875" style="1" bestFit="1" customWidth="1"/>
    <col min="18" max="16384" width="9.140625" style="1"/>
  </cols>
  <sheetData>
    <row r="1" spans="2:17" x14ac:dyDescent="0.2">
      <c r="B1" s="35"/>
      <c r="C1" s="35"/>
      <c r="D1" s="53" t="s">
        <v>0</v>
      </c>
      <c r="E1" s="35" t="s">
        <v>1</v>
      </c>
      <c r="F1" s="35" t="s">
        <v>1</v>
      </c>
      <c r="G1" s="35" t="s">
        <v>1</v>
      </c>
      <c r="H1" s="36" t="s">
        <v>76</v>
      </c>
      <c r="I1" s="36" t="s">
        <v>76</v>
      </c>
      <c r="J1" s="36" t="s">
        <v>75</v>
      </c>
      <c r="K1" s="36" t="s">
        <v>75</v>
      </c>
      <c r="L1" s="36" t="s">
        <v>77</v>
      </c>
      <c r="M1" s="36" t="s">
        <v>77</v>
      </c>
      <c r="N1" s="36" t="s">
        <v>78</v>
      </c>
      <c r="O1" s="36" t="s">
        <v>78</v>
      </c>
      <c r="P1" s="36" t="s">
        <v>79</v>
      </c>
      <c r="Q1" s="36" t="s">
        <v>79</v>
      </c>
    </row>
    <row r="2" spans="2:17" x14ac:dyDescent="0.2">
      <c r="B2" s="35"/>
      <c r="C2" s="35"/>
      <c r="D2" s="53" t="s">
        <v>0</v>
      </c>
      <c r="E2" s="35" t="s">
        <v>6</v>
      </c>
      <c r="F2" s="35" t="s">
        <v>6</v>
      </c>
      <c r="G2" s="35" t="s">
        <v>6</v>
      </c>
      <c r="H2" s="35" t="s">
        <v>7</v>
      </c>
      <c r="I2" s="35" t="s">
        <v>7</v>
      </c>
      <c r="J2" s="35" t="s">
        <v>8</v>
      </c>
      <c r="K2" s="35" t="s">
        <v>8</v>
      </c>
      <c r="L2" s="35" t="s">
        <v>9</v>
      </c>
      <c r="M2" s="35" t="s">
        <v>9</v>
      </c>
      <c r="N2" s="35" t="s">
        <v>10</v>
      </c>
      <c r="O2" s="35" t="s">
        <v>10</v>
      </c>
      <c r="P2" s="35" t="s">
        <v>11</v>
      </c>
      <c r="Q2" s="35" t="s">
        <v>11</v>
      </c>
    </row>
    <row r="3" spans="2:17" x14ac:dyDescent="0.2">
      <c r="B3" s="35"/>
      <c r="C3" s="35"/>
      <c r="D3" s="53" t="s">
        <v>0</v>
      </c>
      <c r="E3" s="35" t="s">
        <v>12</v>
      </c>
      <c r="F3" s="35" t="s">
        <v>12</v>
      </c>
      <c r="G3" s="35" t="s">
        <v>12</v>
      </c>
      <c r="H3" s="35" t="s">
        <v>13</v>
      </c>
      <c r="I3" s="35" t="s">
        <v>13</v>
      </c>
      <c r="J3" s="35" t="s">
        <v>13</v>
      </c>
      <c r="K3" s="35" t="s">
        <v>13</v>
      </c>
      <c r="L3" s="35" t="s">
        <v>13</v>
      </c>
      <c r="M3" s="35" t="s">
        <v>13</v>
      </c>
      <c r="N3" s="35" t="s">
        <v>13</v>
      </c>
      <c r="O3" s="35" t="s">
        <v>13</v>
      </c>
      <c r="P3" s="35" t="s">
        <v>13</v>
      </c>
      <c r="Q3" s="35" t="s">
        <v>13</v>
      </c>
    </row>
    <row r="4" spans="2:17" x14ac:dyDescent="0.2">
      <c r="B4" s="35"/>
      <c r="C4" s="35"/>
      <c r="D4" s="53" t="s">
        <v>0</v>
      </c>
      <c r="E4" s="35" t="s">
        <v>14</v>
      </c>
      <c r="F4" s="35" t="s">
        <v>14</v>
      </c>
      <c r="G4" s="35" t="s">
        <v>14</v>
      </c>
      <c r="H4" s="35" t="s">
        <v>15</v>
      </c>
      <c r="I4" s="35" t="s">
        <v>15</v>
      </c>
      <c r="J4" s="35" t="s">
        <v>15</v>
      </c>
      <c r="K4" s="35" t="s">
        <v>15</v>
      </c>
      <c r="L4" s="35" t="s">
        <v>15</v>
      </c>
      <c r="M4" s="35" t="s">
        <v>15</v>
      </c>
      <c r="N4" s="35" t="s">
        <v>15</v>
      </c>
      <c r="O4" s="35" t="s">
        <v>15</v>
      </c>
      <c r="P4" s="35" t="s">
        <v>15</v>
      </c>
      <c r="Q4" s="35" t="s">
        <v>15</v>
      </c>
    </row>
    <row r="5" spans="2:17" x14ac:dyDescent="0.2">
      <c r="B5" s="35"/>
      <c r="C5" s="35"/>
      <c r="D5" s="53" t="s">
        <v>0</v>
      </c>
      <c r="E5" s="35"/>
      <c r="F5" s="35"/>
      <c r="G5" s="35"/>
      <c r="H5" s="35" t="s">
        <v>16</v>
      </c>
      <c r="I5" s="35" t="s">
        <v>16</v>
      </c>
      <c r="J5" s="35" t="s">
        <v>17</v>
      </c>
      <c r="K5" s="35" t="s">
        <v>17</v>
      </c>
      <c r="L5" s="35" t="s">
        <v>17</v>
      </c>
      <c r="M5" s="35" t="s">
        <v>17</v>
      </c>
      <c r="N5" s="35" t="s">
        <v>17</v>
      </c>
      <c r="O5" s="35" t="s">
        <v>17</v>
      </c>
      <c r="P5" s="35" t="s">
        <v>18</v>
      </c>
      <c r="Q5" s="35" t="s">
        <v>18</v>
      </c>
    </row>
    <row r="6" spans="2:17" x14ac:dyDescent="0.2">
      <c r="B6" s="35" t="s">
        <v>19</v>
      </c>
      <c r="C6" s="35" t="s">
        <v>19</v>
      </c>
      <c r="D6" s="35" t="s">
        <v>19</v>
      </c>
      <c r="E6" s="35" t="s">
        <v>19</v>
      </c>
      <c r="F6" s="35" t="s">
        <v>19</v>
      </c>
      <c r="G6" s="35" t="s">
        <v>19</v>
      </c>
      <c r="H6" s="35" t="s">
        <v>21</v>
      </c>
      <c r="I6" s="35" t="s">
        <v>21</v>
      </c>
      <c r="J6" s="35" t="s">
        <v>20</v>
      </c>
      <c r="K6" s="35" t="s">
        <v>20</v>
      </c>
      <c r="L6" s="35" t="s">
        <v>22</v>
      </c>
      <c r="M6" s="35" t="s">
        <v>22</v>
      </c>
      <c r="N6" s="35" t="s">
        <v>23</v>
      </c>
      <c r="O6" s="35" t="s">
        <v>23</v>
      </c>
      <c r="P6" s="35" t="s">
        <v>24</v>
      </c>
      <c r="Q6" s="35" t="s">
        <v>24</v>
      </c>
    </row>
    <row r="7" spans="2:17" x14ac:dyDescent="0.2">
      <c r="B7" s="35" t="s">
        <v>25</v>
      </c>
      <c r="C7" s="35" t="s">
        <v>25</v>
      </c>
      <c r="D7" s="35" t="s">
        <v>25</v>
      </c>
      <c r="E7" s="35" t="s">
        <v>25</v>
      </c>
      <c r="F7" s="35" t="s">
        <v>25</v>
      </c>
      <c r="G7" s="35" t="s">
        <v>25</v>
      </c>
      <c r="H7" s="35" t="s">
        <v>26</v>
      </c>
      <c r="I7" s="35" t="s">
        <v>26</v>
      </c>
      <c r="J7" s="35" t="s">
        <v>26</v>
      </c>
      <c r="K7" s="35" t="s">
        <v>26</v>
      </c>
      <c r="L7" s="35" t="s">
        <v>26</v>
      </c>
      <c r="M7" s="35" t="s">
        <v>26</v>
      </c>
      <c r="N7" s="35" t="s">
        <v>26</v>
      </c>
      <c r="O7" s="35" t="s">
        <v>26</v>
      </c>
      <c r="P7" s="35" t="s">
        <v>26</v>
      </c>
      <c r="Q7" s="35" t="s">
        <v>26</v>
      </c>
    </row>
    <row r="8" spans="2:17" x14ac:dyDescent="0.2">
      <c r="B8" s="35" t="s">
        <v>80</v>
      </c>
      <c r="C8" s="35" t="s">
        <v>80</v>
      </c>
      <c r="D8" s="35" t="s">
        <v>80</v>
      </c>
      <c r="E8" s="35" t="s">
        <v>80</v>
      </c>
      <c r="F8" s="35" t="s">
        <v>80</v>
      </c>
      <c r="G8" s="35" t="s">
        <v>80</v>
      </c>
      <c r="H8" s="35" t="s">
        <v>81</v>
      </c>
      <c r="I8" s="35" t="s">
        <v>81</v>
      </c>
      <c r="J8" s="35" t="s">
        <v>81</v>
      </c>
      <c r="K8" s="35" t="s">
        <v>81</v>
      </c>
      <c r="L8" s="35" t="s">
        <v>81</v>
      </c>
      <c r="M8" s="35" t="s">
        <v>81</v>
      </c>
      <c r="N8" s="35" t="s">
        <v>81</v>
      </c>
      <c r="O8" s="35" t="s">
        <v>81</v>
      </c>
      <c r="P8" s="35" t="s">
        <v>81</v>
      </c>
      <c r="Q8" s="35" t="s">
        <v>81</v>
      </c>
    </row>
    <row r="9" spans="2:17" x14ac:dyDescent="0.2">
      <c r="B9" s="37" t="s">
        <v>30</v>
      </c>
      <c r="C9" s="37" t="s">
        <v>30</v>
      </c>
      <c r="D9" s="37" t="s">
        <v>30</v>
      </c>
      <c r="E9" s="35" t="s">
        <v>31</v>
      </c>
      <c r="F9" s="35" t="s">
        <v>31</v>
      </c>
      <c r="G9" s="35" t="s">
        <v>31</v>
      </c>
      <c r="H9" s="35" t="s">
        <v>28</v>
      </c>
      <c r="I9" s="35" t="s">
        <v>28</v>
      </c>
      <c r="J9" s="35" t="s">
        <v>28</v>
      </c>
      <c r="K9" s="35" t="s">
        <v>28</v>
      </c>
      <c r="L9" s="35" t="s">
        <v>28</v>
      </c>
      <c r="M9" s="35" t="s">
        <v>28</v>
      </c>
      <c r="N9" s="35" t="s">
        <v>28</v>
      </c>
      <c r="O9" s="35" t="s">
        <v>28</v>
      </c>
      <c r="P9" s="35" t="s">
        <v>28</v>
      </c>
      <c r="Q9" s="35" t="s">
        <v>28</v>
      </c>
    </row>
    <row r="10" spans="2:17" x14ac:dyDescent="0.2">
      <c r="B10" s="37" t="s">
        <v>30</v>
      </c>
      <c r="C10" s="37" t="s">
        <v>30</v>
      </c>
      <c r="D10" s="37" t="s">
        <v>30</v>
      </c>
      <c r="E10" s="35" t="s">
        <v>82</v>
      </c>
      <c r="F10" s="35" t="s">
        <v>82</v>
      </c>
      <c r="G10" s="35" t="s">
        <v>82</v>
      </c>
      <c r="H10" s="35" t="s">
        <v>29</v>
      </c>
      <c r="I10" s="35" t="s">
        <v>29</v>
      </c>
      <c r="J10" s="35" t="s">
        <v>29</v>
      </c>
      <c r="K10" s="35" t="s">
        <v>29</v>
      </c>
      <c r="L10" s="35" t="s">
        <v>29</v>
      </c>
      <c r="M10" s="35" t="s">
        <v>29</v>
      </c>
      <c r="N10" s="35" t="s">
        <v>29</v>
      </c>
      <c r="O10" s="35" t="s">
        <v>29</v>
      </c>
      <c r="P10" s="35" t="s">
        <v>29</v>
      </c>
      <c r="Q10" s="35" t="s">
        <v>29</v>
      </c>
    </row>
    <row r="11" spans="2:17" x14ac:dyDescent="0.2">
      <c r="B11" s="38" t="s">
        <v>61</v>
      </c>
      <c r="C11" s="38" t="s">
        <v>37</v>
      </c>
      <c r="D11" s="54" t="s">
        <v>83</v>
      </c>
      <c r="E11" s="38" t="s">
        <v>84</v>
      </c>
      <c r="F11" s="38" t="s">
        <v>40</v>
      </c>
      <c r="G11" s="38" t="s">
        <v>85</v>
      </c>
      <c r="H11" s="38" t="s">
        <v>46</v>
      </c>
      <c r="I11" s="38" t="s">
        <v>86</v>
      </c>
      <c r="J11" s="38" t="s">
        <v>46</v>
      </c>
      <c r="K11" s="38" t="s">
        <v>86</v>
      </c>
      <c r="L11" s="38" t="s">
        <v>46</v>
      </c>
      <c r="M11" s="38" t="s">
        <v>86</v>
      </c>
      <c r="N11" s="38" t="s">
        <v>46</v>
      </c>
      <c r="O11" s="38" t="s">
        <v>86</v>
      </c>
      <c r="P11" s="38" t="s">
        <v>46</v>
      </c>
      <c r="Q11" s="38" t="s">
        <v>86</v>
      </c>
    </row>
    <row r="12" spans="2:17" s="2" customFormat="1" x14ac:dyDescent="0.2">
      <c r="B12" s="46">
        <v>1</v>
      </c>
      <c r="C12" s="46" t="s">
        <v>48</v>
      </c>
      <c r="D12" s="55" t="s">
        <v>49</v>
      </c>
      <c r="E12" s="39" t="s">
        <v>50</v>
      </c>
      <c r="F12" s="40">
        <v>1</v>
      </c>
      <c r="G12" s="47"/>
      <c r="H12" s="47"/>
      <c r="I12" s="47">
        <v>55540704.399999999</v>
      </c>
      <c r="J12" s="47"/>
      <c r="K12" s="47">
        <v>57913844.490000002</v>
      </c>
      <c r="L12" s="47"/>
      <c r="M12" s="47">
        <v>59270713.770000003</v>
      </c>
      <c r="N12" s="47"/>
      <c r="O12" s="47">
        <v>92085909</v>
      </c>
      <c r="P12" s="47"/>
      <c r="Q12" s="47">
        <v>91793990.079999998</v>
      </c>
    </row>
    <row r="13" spans="2:17" s="2" customFormat="1" x14ac:dyDescent="0.2">
      <c r="B13" s="48">
        <v>1</v>
      </c>
      <c r="C13" s="48" t="s">
        <v>87</v>
      </c>
      <c r="D13" s="56" t="s">
        <v>88</v>
      </c>
      <c r="E13" s="41" t="s">
        <v>48</v>
      </c>
      <c r="F13" s="42" t="s">
        <v>48</v>
      </c>
      <c r="G13" s="49"/>
      <c r="H13" s="49"/>
      <c r="I13" s="49"/>
      <c r="J13" s="49"/>
      <c r="K13" s="49"/>
      <c r="L13" s="49"/>
      <c r="M13" s="49"/>
      <c r="N13" s="49"/>
      <c r="O13" s="49"/>
      <c r="P13" s="49"/>
      <c r="Q13" s="49"/>
    </row>
    <row r="14" spans="2:17" s="2" customFormat="1" x14ac:dyDescent="0.2">
      <c r="B14" s="48">
        <v>2</v>
      </c>
      <c r="C14" s="58">
        <v>1.1000000000000001</v>
      </c>
      <c r="D14" s="56" t="s">
        <v>89</v>
      </c>
      <c r="E14" s="41" t="s">
        <v>90</v>
      </c>
      <c r="F14" s="43">
        <v>190</v>
      </c>
      <c r="G14" s="44">
        <v>1615000</v>
      </c>
      <c r="H14" s="44">
        <v>9150</v>
      </c>
      <c r="I14" s="44">
        <v>1738500</v>
      </c>
      <c r="J14" s="44">
        <v>10795</v>
      </c>
      <c r="K14" s="44">
        <v>2051050</v>
      </c>
      <c r="L14" s="44">
        <v>9899</v>
      </c>
      <c r="M14" s="44">
        <v>1880810</v>
      </c>
      <c r="N14" s="44">
        <v>12294</v>
      </c>
      <c r="O14" s="44">
        <v>2335860</v>
      </c>
      <c r="P14" s="44">
        <v>13007</v>
      </c>
      <c r="Q14" s="44">
        <v>2471330</v>
      </c>
    </row>
    <row r="15" spans="2:17" s="2" customFormat="1" ht="168" x14ac:dyDescent="0.2">
      <c r="B15" s="48">
        <v>3</v>
      </c>
      <c r="C15" s="48" t="s">
        <v>48</v>
      </c>
      <c r="D15" s="56" t="s">
        <v>91</v>
      </c>
      <c r="E15" s="41" t="s">
        <v>48</v>
      </c>
      <c r="F15" s="43" t="s">
        <v>48</v>
      </c>
      <c r="G15" s="44"/>
      <c r="H15" s="44"/>
      <c r="I15" s="44"/>
      <c r="J15" s="44"/>
      <c r="K15" s="44"/>
      <c r="L15" s="44"/>
      <c r="M15" s="44"/>
      <c r="N15" s="44"/>
      <c r="O15" s="44"/>
      <c r="P15" s="44"/>
      <c r="Q15" s="44"/>
    </row>
    <row r="16" spans="2:17" s="2" customFormat="1" ht="24" x14ac:dyDescent="0.2">
      <c r="B16" s="48">
        <v>4</v>
      </c>
      <c r="C16" s="58">
        <v>1.2</v>
      </c>
      <c r="D16" s="56" t="s">
        <v>92</v>
      </c>
      <c r="E16" s="41" t="s">
        <v>90</v>
      </c>
      <c r="F16" s="43">
        <v>41.04</v>
      </c>
      <c r="G16" s="44">
        <v>352944</v>
      </c>
      <c r="H16" s="44">
        <v>9150</v>
      </c>
      <c r="I16" s="44">
        <v>375516</v>
      </c>
      <c r="J16" s="44">
        <v>11050</v>
      </c>
      <c r="K16" s="44">
        <v>453492</v>
      </c>
      <c r="L16" s="44">
        <v>10491</v>
      </c>
      <c r="M16" s="44">
        <v>430550.64</v>
      </c>
      <c r="N16" s="44">
        <v>11958</v>
      </c>
      <c r="O16" s="44">
        <v>490756.32</v>
      </c>
      <c r="P16" s="44">
        <v>13093</v>
      </c>
      <c r="Q16" s="44">
        <v>537336.72</v>
      </c>
    </row>
    <row r="17" spans="2:17" s="2" customFormat="1" ht="132" x14ac:dyDescent="0.2">
      <c r="B17" s="48">
        <v>5</v>
      </c>
      <c r="C17" s="48" t="s">
        <v>48</v>
      </c>
      <c r="D17" s="56" t="s">
        <v>93</v>
      </c>
      <c r="E17" s="41" t="s">
        <v>48</v>
      </c>
      <c r="F17" s="43" t="s">
        <v>48</v>
      </c>
      <c r="G17" s="44"/>
      <c r="H17" s="44"/>
      <c r="I17" s="44"/>
      <c r="J17" s="44"/>
      <c r="K17" s="44"/>
      <c r="L17" s="44"/>
      <c r="M17" s="44"/>
      <c r="N17" s="44"/>
      <c r="O17" s="44"/>
      <c r="P17" s="44"/>
      <c r="Q17" s="44"/>
    </row>
    <row r="18" spans="2:17" s="2" customFormat="1" x14ac:dyDescent="0.2">
      <c r="B18" s="48">
        <v>6</v>
      </c>
      <c r="C18" s="58">
        <v>1.3</v>
      </c>
      <c r="D18" s="56" t="s">
        <v>94</v>
      </c>
      <c r="E18" s="41" t="s">
        <v>90</v>
      </c>
      <c r="F18" s="43">
        <v>25.2</v>
      </c>
      <c r="G18" s="44">
        <v>169470</v>
      </c>
      <c r="H18" s="44">
        <v>8450</v>
      </c>
      <c r="I18" s="44">
        <v>212940</v>
      </c>
      <c r="J18" s="44">
        <v>7450</v>
      </c>
      <c r="K18" s="44">
        <v>187740</v>
      </c>
      <c r="L18" s="44">
        <v>6725</v>
      </c>
      <c r="M18" s="50">
        <v>169470</v>
      </c>
      <c r="N18" s="44">
        <v>8976</v>
      </c>
      <c r="O18" s="44">
        <v>226195.20000000001</v>
      </c>
      <c r="P18" s="44">
        <v>8663</v>
      </c>
      <c r="Q18" s="44">
        <v>218307.6</v>
      </c>
    </row>
    <row r="19" spans="2:17" s="2" customFormat="1" ht="96" x14ac:dyDescent="0.2">
      <c r="B19" s="48">
        <v>7</v>
      </c>
      <c r="C19" s="48" t="s">
        <v>48</v>
      </c>
      <c r="D19" s="56" t="s">
        <v>95</v>
      </c>
      <c r="E19" s="41" t="s">
        <v>48</v>
      </c>
      <c r="F19" s="43" t="s">
        <v>48</v>
      </c>
      <c r="G19" s="44"/>
      <c r="H19" s="44"/>
      <c r="I19" s="44"/>
      <c r="J19" s="44"/>
      <c r="K19" s="44"/>
      <c r="L19" s="44"/>
      <c r="M19" s="44"/>
      <c r="N19" s="44"/>
      <c r="O19" s="44"/>
      <c r="P19" s="44"/>
      <c r="Q19" s="44"/>
    </row>
    <row r="20" spans="2:17" s="2" customFormat="1" x14ac:dyDescent="0.2">
      <c r="B20" s="48">
        <v>8</v>
      </c>
      <c r="C20" s="58">
        <v>1.4</v>
      </c>
      <c r="D20" s="56" t="s">
        <v>96</v>
      </c>
      <c r="E20" s="41" t="s">
        <v>97</v>
      </c>
      <c r="F20" s="43">
        <v>22.5</v>
      </c>
      <c r="G20" s="44">
        <v>66937.5</v>
      </c>
      <c r="H20" s="44">
        <v>3850</v>
      </c>
      <c r="I20" s="44">
        <v>86625</v>
      </c>
      <c r="J20" s="44">
        <v>3414</v>
      </c>
      <c r="K20" s="44">
        <v>76815</v>
      </c>
      <c r="L20" s="44">
        <v>3198</v>
      </c>
      <c r="M20" s="44">
        <v>71955</v>
      </c>
      <c r="N20" s="44">
        <v>3852</v>
      </c>
      <c r="O20" s="44">
        <v>86670</v>
      </c>
      <c r="P20" s="44">
        <v>4023</v>
      </c>
      <c r="Q20" s="44">
        <v>90517.5</v>
      </c>
    </row>
    <row r="21" spans="2:17" s="2" customFormat="1" ht="168" x14ac:dyDescent="0.2">
      <c r="B21" s="48">
        <v>9</v>
      </c>
      <c r="C21" s="48" t="s">
        <v>48</v>
      </c>
      <c r="D21" s="56" t="s">
        <v>98</v>
      </c>
      <c r="E21" s="41" t="s">
        <v>48</v>
      </c>
      <c r="F21" s="43" t="s">
        <v>48</v>
      </c>
      <c r="G21" s="44"/>
      <c r="H21" s="44"/>
      <c r="I21" s="44"/>
      <c r="J21" s="44"/>
      <c r="K21" s="44"/>
      <c r="L21" s="44"/>
      <c r="M21" s="44"/>
      <c r="N21" s="44"/>
      <c r="O21" s="44"/>
      <c r="P21" s="44"/>
      <c r="Q21" s="44"/>
    </row>
    <row r="22" spans="2:17" s="2" customFormat="1" x14ac:dyDescent="0.2">
      <c r="B22" s="48">
        <v>10</v>
      </c>
      <c r="C22" s="58">
        <v>1.5</v>
      </c>
      <c r="D22" s="56" t="s">
        <v>99</v>
      </c>
      <c r="E22" s="41" t="s">
        <v>97</v>
      </c>
      <c r="F22" s="43">
        <v>60</v>
      </c>
      <c r="G22" s="44">
        <v>127620</v>
      </c>
      <c r="H22" s="44">
        <v>3250</v>
      </c>
      <c r="I22" s="44">
        <v>195000</v>
      </c>
      <c r="J22" s="44">
        <v>2127</v>
      </c>
      <c r="K22" s="50">
        <v>127620</v>
      </c>
      <c r="L22" s="44">
        <v>4018</v>
      </c>
      <c r="M22" s="44">
        <v>241080</v>
      </c>
      <c r="N22" s="44">
        <v>10700</v>
      </c>
      <c r="O22" s="44">
        <v>642000</v>
      </c>
      <c r="P22" s="44">
        <v>7569</v>
      </c>
      <c r="Q22" s="44">
        <v>454140</v>
      </c>
    </row>
    <row r="23" spans="2:17" s="2" customFormat="1" ht="120" x14ac:dyDescent="0.2">
      <c r="B23" s="48">
        <v>11</v>
      </c>
      <c r="C23" s="48" t="s">
        <v>48</v>
      </c>
      <c r="D23" s="56" t="s">
        <v>100</v>
      </c>
      <c r="E23" s="41" t="s">
        <v>48</v>
      </c>
      <c r="F23" s="43" t="s">
        <v>48</v>
      </c>
      <c r="G23" s="44"/>
      <c r="H23" s="44"/>
      <c r="I23" s="44"/>
      <c r="J23" s="44"/>
      <c r="K23" s="44"/>
      <c r="L23" s="44"/>
      <c r="M23" s="44"/>
      <c r="N23" s="44"/>
      <c r="O23" s="44"/>
      <c r="P23" s="44"/>
      <c r="Q23" s="44"/>
    </row>
    <row r="24" spans="2:17" s="2" customFormat="1" x14ac:dyDescent="0.2">
      <c r="B24" s="48">
        <v>12</v>
      </c>
      <c r="C24" s="48" t="s">
        <v>101</v>
      </c>
      <c r="D24" s="56" t="s">
        <v>102</v>
      </c>
      <c r="E24" s="41" t="s">
        <v>48</v>
      </c>
      <c r="F24" s="43" t="s">
        <v>48</v>
      </c>
      <c r="G24" s="44"/>
      <c r="H24" s="44"/>
      <c r="I24" s="44"/>
      <c r="J24" s="44"/>
      <c r="K24" s="44"/>
      <c r="L24" s="44"/>
      <c r="M24" s="44"/>
      <c r="N24" s="44"/>
      <c r="O24" s="44"/>
      <c r="P24" s="44"/>
      <c r="Q24" s="44"/>
    </row>
    <row r="25" spans="2:17" s="2" customFormat="1" x14ac:dyDescent="0.2">
      <c r="B25" s="48">
        <v>13</v>
      </c>
      <c r="C25" s="58">
        <v>2.1</v>
      </c>
      <c r="D25" s="56" t="s">
        <v>103</v>
      </c>
      <c r="E25" s="41" t="s">
        <v>90</v>
      </c>
      <c r="F25" s="43">
        <v>20</v>
      </c>
      <c r="G25" s="44">
        <v>40680</v>
      </c>
      <c r="H25" s="44">
        <v>2400</v>
      </c>
      <c r="I25" s="44">
        <v>48000</v>
      </c>
      <c r="J25" s="44">
        <v>2034</v>
      </c>
      <c r="K25" s="50">
        <v>40680</v>
      </c>
      <c r="L25" s="44">
        <v>2583</v>
      </c>
      <c r="M25" s="44">
        <v>51660</v>
      </c>
      <c r="N25" s="44">
        <v>2868</v>
      </c>
      <c r="O25" s="44">
        <v>57360</v>
      </c>
      <c r="P25" s="44">
        <v>2687</v>
      </c>
      <c r="Q25" s="44">
        <v>53740</v>
      </c>
    </row>
    <row r="26" spans="2:17" s="2" customFormat="1" ht="180" x14ac:dyDescent="0.2">
      <c r="B26" s="48">
        <v>14</v>
      </c>
      <c r="C26" s="48" t="s">
        <v>48</v>
      </c>
      <c r="D26" s="56" t="s">
        <v>104</v>
      </c>
      <c r="E26" s="41" t="s">
        <v>48</v>
      </c>
      <c r="F26" s="43" t="s">
        <v>48</v>
      </c>
      <c r="G26" s="44"/>
      <c r="H26" s="44"/>
      <c r="I26" s="44"/>
      <c r="J26" s="44"/>
      <c r="K26" s="44"/>
      <c r="L26" s="44"/>
      <c r="M26" s="44"/>
      <c r="N26" s="44"/>
      <c r="O26" s="44"/>
      <c r="P26" s="44"/>
      <c r="Q26" s="44"/>
    </row>
    <row r="27" spans="2:17" s="2" customFormat="1" ht="24" x14ac:dyDescent="0.2">
      <c r="B27" s="48">
        <v>15</v>
      </c>
      <c r="C27" s="58">
        <v>2.2000000000000002</v>
      </c>
      <c r="D27" s="56" t="s">
        <v>105</v>
      </c>
      <c r="E27" s="41" t="s">
        <v>97</v>
      </c>
      <c r="F27" s="43">
        <v>30</v>
      </c>
      <c r="G27" s="44">
        <v>318000</v>
      </c>
      <c r="H27" s="44">
        <v>10600</v>
      </c>
      <c r="I27" s="50">
        <v>318000</v>
      </c>
      <c r="J27" s="44">
        <v>30080</v>
      </c>
      <c r="K27" s="44">
        <v>902400</v>
      </c>
      <c r="L27" s="44">
        <v>29520</v>
      </c>
      <c r="M27" s="44">
        <v>885600</v>
      </c>
      <c r="N27" s="44">
        <v>48475</v>
      </c>
      <c r="O27" s="44">
        <v>1454250</v>
      </c>
      <c r="P27" s="44">
        <v>38910</v>
      </c>
      <c r="Q27" s="44">
        <v>1167300</v>
      </c>
    </row>
    <row r="28" spans="2:17" s="2" customFormat="1" ht="228" x14ac:dyDescent="0.2">
      <c r="B28" s="48">
        <v>16</v>
      </c>
      <c r="C28" s="48" t="s">
        <v>48</v>
      </c>
      <c r="D28" s="56" t="s">
        <v>106</v>
      </c>
      <c r="E28" s="41" t="s">
        <v>48</v>
      </c>
      <c r="F28" s="43" t="s">
        <v>48</v>
      </c>
      <c r="G28" s="44"/>
      <c r="H28" s="44"/>
      <c r="I28" s="44"/>
      <c r="J28" s="44"/>
      <c r="K28" s="44"/>
      <c r="L28" s="44"/>
      <c r="M28" s="44"/>
      <c r="N28" s="44"/>
      <c r="O28" s="44"/>
      <c r="P28" s="44"/>
      <c r="Q28" s="44"/>
    </row>
    <row r="29" spans="2:17" s="2" customFormat="1" x14ac:dyDescent="0.2">
      <c r="B29" s="48">
        <v>17</v>
      </c>
      <c r="C29" s="48" t="s">
        <v>48</v>
      </c>
      <c r="D29" s="56" t="s">
        <v>107</v>
      </c>
      <c r="E29" s="41" t="s">
        <v>48</v>
      </c>
      <c r="F29" s="43" t="s">
        <v>48</v>
      </c>
      <c r="G29" s="44"/>
      <c r="H29" s="44"/>
      <c r="I29" s="44"/>
      <c r="J29" s="44"/>
      <c r="K29" s="44"/>
      <c r="L29" s="44"/>
      <c r="M29" s="44"/>
      <c r="N29" s="44"/>
      <c r="O29" s="44"/>
      <c r="P29" s="44"/>
      <c r="Q29" s="44"/>
    </row>
    <row r="30" spans="2:17" s="2" customFormat="1" x14ac:dyDescent="0.2">
      <c r="B30" s="48">
        <v>18</v>
      </c>
      <c r="C30" s="58">
        <v>2.2999999999999998</v>
      </c>
      <c r="D30" s="56" t="s">
        <v>108</v>
      </c>
      <c r="E30" s="41" t="s">
        <v>90</v>
      </c>
      <c r="F30" s="43">
        <v>50</v>
      </c>
      <c r="G30" s="44">
        <v>24250</v>
      </c>
      <c r="H30" s="44">
        <v>485</v>
      </c>
      <c r="I30" s="50">
        <v>24250</v>
      </c>
      <c r="J30" s="44">
        <v>615</v>
      </c>
      <c r="K30" s="44">
        <v>30750</v>
      </c>
      <c r="L30" s="44">
        <v>538</v>
      </c>
      <c r="M30" s="44">
        <v>26900</v>
      </c>
      <c r="N30" s="44">
        <v>732</v>
      </c>
      <c r="O30" s="44">
        <v>36600</v>
      </c>
      <c r="P30" s="44">
        <v>736</v>
      </c>
      <c r="Q30" s="44">
        <v>36800</v>
      </c>
    </row>
    <row r="31" spans="2:17" s="2" customFormat="1" ht="96" x14ac:dyDescent="0.2">
      <c r="B31" s="48">
        <v>19</v>
      </c>
      <c r="C31" s="48" t="s">
        <v>48</v>
      </c>
      <c r="D31" s="56" t="s">
        <v>109</v>
      </c>
      <c r="E31" s="41" t="s">
        <v>48</v>
      </c>
      <c r="F31" s="43" t="s">
        <v>48</v>
      </c>
      <c r="G31" s="44"/>
      <c r="H31" s="44"/>
      <c r="I31" s="44"/>
      <c r="J31" s="44"/>
      <c r="K31" s="44"/>
      <c r="L31" s="44"/>
      <c r="M31" s="44"/>
      <c r="N31" s="44"/>
      <c r="O31" s="44"/>
      <c r="P31" s="44"/>
      <c r="Q31" s="44"/>
    </row>
    <row r="32" spans="2:17" s="2" customFormat="1" x14ac:dyDescent="0.2">
      <c r="B32" s="48">
        <v>20</v>
      </c>
      <c r="C32" s="48" t="s">
        <v>110</v>
      </c>
      <c r="D32" s="56" t="s">
        <v>111</v>
      </c>
      <c r="E32" s="41" t="s">
        <v>48</v>
      </c>
      <c r="F32" s="43" t="s">
        <v>48</v>
      </c>
      <c r="G32" s="44"/>
      <c r="H32" s="44"/>
      <c r="I32" s="44"/>
      <c r="J32" s="44"/>
      <c r="K32" s="44"/>
      <c r="L32" s="44"/>
      <c r="M32" s="44"/>
      <c r="N32" s="44"/>
      <c r="O32" s="44"/>
      <c r="P32" s="44"/>
      <c r="Q32" s="44"/>
    </row>
    <row r="33" spans="2:17" s="2" customFormat="1" x14ac:dyDescent="0.2">
      <c r="B33" s="48">
        <v>21</v>
      </c>
      <c r="C33" s="58">
        <v>3.1</v>
      </c>
      <c r="D33" s="56" t="s">
        <v>112</v>
      </c>
      <c r="E33" s="41" t="s">
        <v>48</v>
      </c>
      <c r="F33" s="43" t="s">
        <v>48</v>
      </c>
      <c r="G33" s="44"/>
      <c r="H33" s="44"/>
      <c r="I33" s="44"/>
      <c r="J33" s="44"/>
      <c r="K33" s="44"/>
      <c r="L33" s="44"/>
      <c r="M33" s="44"/>
      <c r="N33" s="44"/>
      <c r="O33" s="44"/>
      <c r="P33" s="44"/>
      <c r="Q33" s="44"/>
    </row>
    <row r="34" spans="2:17" s="2" customFormat="1" ht="84" x14ac:dyDescent="0.2">
      <c r="B34" s="48">
        <v>22</v>
      </c>
      <c r="C34" s="48" t="s">
        <v>48</v>
      </c>
      <c r="D34" s="56" t="s">
        <v>113</v>
      </c>
      <c r="E34" s="41" t="s">
        <v>48</v>
      </c>
      <c r="F34" s="43" t="s">
        <v>48</v>
      </c>
      <c r="G34" s="44"/>
      <c r="H34" s="44"/>
      <c r="I34" s="44"/>
      <c r="J34" s="44"/>
      <c r="K34" s="44"/>
      <c r="L34" s="44"/>
      <c r="M34" s="44"/>
      <c r="N34" s="44"/>
      <c r="O34" s="44"/>
      <c r="P34" s="44"/>
      <c r="Q34" s="44"/>
    </row>
    <row r="35" spans="2:17" s="2" customFormat="1" x14ac:dyDescent="0.2">
      <c r="B35" s="48">
        <v>23</v>
      </c>
      <c r="C35" s="48" t="s">
        <v>48</v>
      </c>
      <c r="D35" s="56" t="s">
        <v>114</v>
      </c>
      <c r="E35" s="41" t="s">
        <v>90</v>
      </c>
      <c r="F35" s="43">
        <v>10</v>
      </c>
      <c r="G35" s="44">
        <v>16140</v>
      </c>
      <c r="H35" s="44">
        <v>1890</v>
      </c>
      <c r="I35" s="44">
        <v>18900</v>
      </c>
      <c r="J35" s="44">
        <v>2160</v>
      </c>
      <c r="K35" s="44">
        <v>21600</v>
      </c>
      <c r="L35" s="44">
        <v>1614</v>
      </c>
      <c r="M35" s="50">
        <v>16140</v>
      </c>
      <c r="N35" s="44">
        <v>3018</v>
      </c>
      <c r="O35" s="44">
        <v>30180</v>
      </c>
      <c r="P35" s="44">
        <v>2576</v>
      </c>
      <c r="Q35" s="44">
        <v>25760</v>
      </c>
    </row>
    <row r="36" spans="2:17" s="2" customFormat="1" x14ac:dyDescent="0.2">
      <c r="B36" s="48">
        <v>24</v>
      </c>
      <c r="C36" s="48" t="s">
        <v>48</v>
      </c>
      <c r="D36" s="56" t="s">
        <v>115</v>
      </c>
      <c r="E36" s="41" t="s">
        <v>90</v>
      </c>
      <c r="F36" s="43">
        <v>10</v>
      </c>
      <c r="G36" s="44">
        <v>21000</v>
      </c>
      <c r="H36" s="44">
        <v>2100</v>
      </c>
      <c r="I36" s="50">
        <v>21000</v>
      </c>
      <c r="J36" s="44">
        <v>2740</v>
      </c>
      <c r="K36" s="44">
        <v>27400</v>
      </c>
      <c r="L36" s="44">
        <v>2690</v>
      </c>
      <c r="M36" s="44">
        <v>26900</v>
      </c>
      <c r="N36" s="44">
        <v>3426</v>
      </c>
      <c r="O36" s="44">
        <v>34260</v>
      </c>
      <c r="P36" s="44">
        <v>3351</v>
      </c>
      <c r="Q36" s="44">
        <v>33510</v>
      </c>
    </row>
    <row r="37" spans="2:17" s="2" customFormat="1" x14ac:dyDescent="0.2">
      <c r="B37" s="48">
        <v>25</v>
      </c>
      <c r="C37" s="48" t="s">
        <v>48</v>
      </c>
      <c r="D37" s="56" t="s">
        <v>116</v>
      </c>
      <c r="E37" s="41" t="s">
        <v>90</v>
      </c>
      <c r="F37" s="43">
        <v>10</v>
      </c>
      <c r="G37" s="44">
        <v>23000</v>
      </c>
      <c r="H37" s="44">
        <v>2300</v>
      </c>
      <c r="I37" s="50">
        <v>23000</v>
      </c>
      <c r="J37" s="44">
        <v>3280</v>
      </c>
      <c r="K37" s="44">
        <v>32800</v>
      </c>
      <c r="L37" s="44">
        <v>2959</v>
      </c>
      <c r="M37" s="44">
        <v>29590</v>
      </c>
      <c r="N37" s="44">
        <v>3990</v>
      </c>
      <c r="O37" s="44">
        <v>39900</v>
      </c>
      <c r="P37" s="44">
        <v>3841</v>
      </c>
      <c r="Q37" s="44">
        <v>38410</v>
      </c>
    </row>
    <row r="38" spans="2:17" s="2" customFormat="1" x14ac:dyDescent="0.2">
      <c r="B38" s="48">
        <v>26</v>
      </c>
      <c r="C38" s="48" t="s">
        <v>48</v>
      </c>
      <c r="D38" s="56" t="s">
        <v>117</v>
      </c>
      <c r="E38" s="41" t="s">
        <v>90</v>
      </c>
      <c r="F38" s="43">
        <v>10</v>
      </c>
      <c r="G38" s="44">
        <v>12800</v>
      </c>
      <c r="H38" s="44">
        <v>1280</v>
      </c>
      <c r="I38" s="50">
        <v>12800</v>
      </c>
      <c r="J38" s="44">
        <v>1650</v>
      </c>
      <c r="K38" s="44">
        <v>16500</v>
      </c>
      <c r="L38" s="44">
        <v>1614</v>
      </c>
      <c r="M38" s="44">
        <v>16140</v>
      </c>
      <c r="N38" s="44">
        <v>2040</v>
      </c>
      <c r="O38" s="44">
        <v>20400</v>
      </c>
      <c r="P38" s="44">
        <v>1767</v>
      </c>
      <c r="Q38" s="44">
        <v>17670</v>
      </c>
    </row>
    <row r="39" spans="2:17" s="2" customFormat="1" x14ac:dyDescent="0.2">
      <c r="B39" s="48">
        <v>27</v>
      </c>
      <c r="C39" s="58">
        <v>3.2</v>
      </c>
      <c r="D39" s="56" t="s">
        <v>118</v>
      </c>
      <c r="E39" s="41" t="s">
        <v>90</v>
      </c>
      <c r="F39" s="43">
        <v>10</v>
      </c>
      <c r="G39" s="44">
        <v>43040</v>
      </c>
      <c r="H39" s="44">
        <v>6890</v>
      </c>
      <c r="I39" s="44">
        <v>68900</v>
      </c>
      <c r="J39" s="44">
        <v>6133</v>
      </c>
      <c r="K39" s="44">
        <v>61330</v>
      </c>
      <c r="L39" s="44">
        <v>4304</v>
      </c>
      <c r="M39" s="50">
        <v>43040</v>
      </c>
      <c r="N39" s="44">
        <v>6042</v>
      </c>
      <c r="O39" s="44">
        <v>60420</v>
      </c>
      <c r="P39" s="44">
        <v>6885</v>
      </c>
      <c r="Q39" s="44">
        <v>68850</v>
      </c>
    </row>
    <row r="40" spans="2:17" s="2" customFormat="1" ht="96" x14ac:dyDescent="0.2">
      <c r="B40" s="48">
        <v>28</v>
      </c>
      <c r="C40" s="48" t="s">
        <v>48</v>
      </c>
      <c r="D40" s="56" t="s">
        <v>119</v>
      </c>
      <c r="E40" s="41" t="s">
        <v>48</v>
      </c>
      <c r="F40" s="43" t="s">
        <v>48</v>
      </c>
      <c r="G40" s="44"/>
      <c r="H40" s="44"/>
      <c r="I40" s="44"/>
      <c r="J40" s="44"/>
      <c r="K40" s="44"/>
      <c r="L40" s="44"/>
      <c r="M40" s="44"/>
      <c r="N40" s="44"/>
      <c r="O40" s="44"/>
      <c r="P40" s="44"/>
      <c r="Q40" s="44"/>
    </row>
    <row r="41" spans="2:17" s="2" customFormat="1" x14ac:dyDescent="0.2">
      <c r="B41" s="48">
        <v>29</v>
      </c>
      <c r="C41" s="48" t="s">
        <v>48</v>
      </c>
      <c r="D41" s="56" t="s">
        <v>120</v>
      </c>
      <c r="E41" s="41" t="s">
        <v>48</v>
      </c>
      <c r="F41" s="43" t="s">
        <v>48</v>
      </c>
      <c r="G41" s="44"/>
      <c r="H41" s="44"/>
      <c r="I41" s="44"/>
      <c r="J41" s="44"/>
      <c r="K41" s="44"/>
      <c r="L41" s="44"/>
      <c r="M41" s="44"/>
      <c r="N41" s="44"/>
      <c r="O41" s="44"/>
      <c r="P41" s="44"/>
      <c r="Q41" s="44"/>
    </row>
    <row r="42" spans="2:17" s="2" customFormat="1" x14ac:dyDescent="0.2">
      <c r="B42" s="48">
        <v>30</v>
      </c>
      <c r="C42" s="48" t="s">
        <v>48</v>
      </c>
      <c r="D42" s="56" t="s">
        <v>107</v>
      </c>
      <c r="E42" s="41" t="s">
        <v>48</v>
      </c>
      <c r="F42" s="43" t="s">
        <v>48</v>
      </c>
      <c r="G42" s="44"/>
      <c r="H42" s="44"/>
      <c r="I42" s="44"/>
      <c r="J42" s="44"/>
      <c r="K42" s="44"/>
      <c r="L42" s="44"/>
      <c r="M42" s="44"/>
      <c r="N42" s="44"/>
      <c r="O42" s="44"/>
      <c r="P42" s="44"/>
      <c r="Q42" s="44"/>
    </row>
    <row r="43" spans="2:17" s="2" customFormat="1" ht="24" x14ac:dyDescent="0.2">
      <c r="B43" s="48">
        <v>31</v>
      </c>
      <c r="C43" s="58">
        <v>3.3</v>
      </c>
      <c r="D43" s="56" t="s">
        <v>121</v>
      </c>
      <c r="E43" s="41" t="s">
        <v>122</v>
      </c>
      <c r="F43" s="43">
        <v>150</v>
      </c>
      <c r="G43" s="44">
        <v>172200</v>
      </c>
      <c r="H43" s="44">
        <v>2500</v>
      </c>
      <c r="I43" s="44">
        <v>375000</v>
      </c>
      <c r="J43" s="44">
        <v>1175</v>
      </c>
      <c r="K43" s="44">
        <v>176250</v>
      </c>
      <c r="L43" s="44">
        <v>1148</v>
      </c>
      <c r="M43" s="50">
        <v>172200</v>
      </c>
      <c r="N43" s="44">
        <v>3330</v>
      </c>
      <c r="O43" s="44">
        <v>499500</v>
      </c>
      <c r="P43" s="44">
        <v>1373</v>
      </c>
      <c r="Q43" s="44">
        <v>205950</v>
      </c>
    </row>
    <row r="44" spans="2:17" s="2" customFormat="1" ht="36" x14ac:dyDescent="0.2">
      <c r="B44" s="48">
        <v>32</v>
      </c>
      <c r="C44" s="48" t="s">
        <v>48</v>
      </c>
      <c r="D44" s="56" t="s">
        <v>123</v>
      </c>
      <c r="E44" s="41" t="s">
        <v>48</v>
      </c>
      <c r="F44" s="43" t="s">
        <v>48</v>
      </c>
      <c r="G44" s="44"/>
      <c r="H44" s="44"/>
      <c r="I44" s="44"/>
      <c r="J44" s="44"/>
      <c r="K44" s="44"/>
      <c r="L44" s="44"/>
      <c r="M44" s="44"/>
      <c r="N44" s="44"/>
      <c r="O44" s="44"/>
      <c r="P44" s="44"/>
      <c r="Q44" s="44"/>
    </row>
    <row r="45" spans="2:17" s="2" customFormat="1" x14ac:dyDescent="0.2">
      <c r="B45" s="48">
        <v>33</v>
      </c>
      <c r="C45" s="58">
        <v>3.4</v>
      </c>
      <c r="D45" s="56" t="s">
        <v>124</v>
      </c>
      <c r="E45" s="41" t="s">
        <v>122</v>
      </c>
      <c r="F45" s="43">
        <v>10</v>
      </c>
      <c r="G45" s="44">
        <v>9500</v>
      </c>
      <c r="H45" s="44">
        <v>1350</v>
      </c>
      <c r="I45" s="44">
        <v>13500</v>
      </c>
      <c r="J45" s="44">
        <v>1500</v>
      </c>
      <c r="K45" s="44">
        <v>15000</v>
      </c>
      <c r="L45" s="44">
        <v>1312</v>
      </c>
      <c r="M45" s="44">
        <v>13120</v>
      </c>
      <c r="N45" s="44">
        <v>1806</v>
      </c>
      <c r="O45" s="44">
        <v>18060</v>
      </c>
      <c r="P45" s="44">
        <v>1238</v>
      </c>
      <c r="Q45" s="44">
        <v>12380</v>
      </c>
    </row>
    <row r="46" spans="2:17" s="2" customFormat="1" ht="24" x14ac:dyDescent="0.2">
      <c r="B46" s="48">
        <v>34</v>
      </c>
      <c r="C46" s="48" t="s">
        <v>48</v>
      </c>
      <c r="D46" s="56" t="s">
        <v>125</v>
      </c>
      <c r="E46" s="41" t="s">
        <v>48</v>
      </c>
      <c r="F46" s="43" t="s">
        <v>48</v>
      </c>
      <c r="G46" s="44"/>
      <c r="H46" s="44"/>
      <c r="I46" s="44"/>
      <c r="J46" s="44"/>
      <c r="K46" s="44"/>
      <c r="L46" s="44"/>
      <c r="M46" s="44"/>
      <c r="N46" s="44"/>
      <c r="O46" s="44"/>
      <c r="P46" s="44"/>
      <c r="Q46" s="44"/>
    </row>
    <row r="47" spans="2:17" s="2" customFormat="1" x14ac:dyDescent="0.2">
      <c r="B47" s="48">
        <v>35</v>
      </c>
      <c r="C47" s="48" t="s">
        <v>48</v>
      </c>
      <c r="D47" s="56" t="s">
        <v>107</v>
      </c>
      <c r="E47" s="41" t="s">
        <v>48</v>
      </c>
      <c r="F47" s="43" t="s">
        <v>48</v>
      </c>
      <c r="G47" s="44"/>
      <c r="H47" s="44"/>
      <c r="I47" s="44"/>
      <c r="J47" s="44"/>
      <c r="K47" s="44"/>
      <c r="L47" s="44"/>
      <c r="M47" s="44"/>
      <c r="N47" s="44"/>
      <c r="O47" s="44"/>
      <c r="P47" s="44"/>
      <c r="Q47" s="44"/>
    </row>
    <row r="48" spans="2:17" s="2" customFormat="1" ht="24" x14ac:dyDescent="0.2">
      <c r="B48" s="48">
        <v>36</v>
      </c>
      <c r="C48" s="58">
        <v>3.5</v>
      </c>
      <c r="D48" s="56" t="s">
        <v>126</v>
      </c>
      <c r="E48" s="41" t="s">
        <v>127</v>
      </c>
      <c r="F48" s="43">
        <v>90</v>
      </c>
      <c r="G48" s="44">
        <v>382500</v>
      </c>
      <c r="H48" s="44">
        <v>4250</v>
      </c>
      <c r="I48" s="50">
        <v>382500</v>
      </c>
      <c r="J48" s="44">
        <v>13698</v>
      </c>
      <c r="K48" s="44">
        <v>1232820</v>
      </c>
      <c r="L48" s="44">
        <v>10491</v>
      </c>
      <c r="M48" s="44">
        <v>944190</v>
      </c>
      <c r="N48" s="44">
        <v>20395</v>
      </c>
      <c r="O48" s="44">
        <v>1835550</v>
      </c>
      <c r="P48" s="44">
        <v>11890</v>
      </c>
      <c r="Q48" s="44">
        <v>1070100</v>
      </c>
    </row>
    <row r="49" spans="2:17" s="2" customFormat="1" ht="84" x14ac:dyDescent="0.2">
      <c r="B49" s="48">
        <v>37</v>
      </c>
      <c r="C49" s="48" t="s">
        <v>48</v>
      </c>
      <c r="D49" s="56" t="s">
        <v>128</v>
      </c>
      <c r="E49" s="41" t="s">
        <v>48</v>
      </c>
      <c r="F49" s="43" t="s">
        <v>48</v>
      </c>
      <c r="G49" s="44"/>
      <c r="H49" s="44"/>
      <c r="I49" s="44"/>
      <c r="J49" s="44"/>
      <c r="K49" s="44"/>
      <c r="L49" s="44"/>
      <c r="M49" s="44"/>
      <c r="N49" s="44"/>
      <c r="O49" s="44"/>
      <c r="P49" s="44"/>
      <c r="Q49" s="44"/>
    </row>
    <row r="50" spans="2:17" s="2" customFormat="1" x14ac:dyDescent="0.2">
      <c r="B50" s="48">
        <v>38</v>
      </c>
      <c r="C50" s="48" t="s">
        <v>129</v>
      </c>
      <c r="D50" s="56" t="s">
        <v>130</v>
      </c>
      <c r="E50" s="41" t="s">
        <v>48</v>
      </c>
      <c r="F50" s="43" t="s">
        <v>48</v>
      </c>
      <c r="G50" s="44"/>
      <c r="H50" s="44"/>
      <c r="I50" s="44"/>
      <c r="J50" s="44"/>
      <c r="K50" s="44"/>
      <c r="L50" s="44"/>
      <c r="M50" s="44"/>
      <c r="N50" s="44"/>
      <c r="O50" s="44"/>
      <c r="P50" s="44"/>
      <c r="Q50" s="44"/>
    </row>
    <row r="51" spans="2:17" s="2" customFormat="1" x14ac:dyDescent="0.2">
      <c r="B51" s="48">
        <v>39</v>
      </c>
      <c r="C51" s="58">
        <v>4.0999999999999996</v>
      </c>
      <c r="D51" s="56" t="s">
        <v>131</v>
      </c>
      <c r="E51" s="41" t="s">
        <v>132</v>
      </c>
      <c r="F51" s="43">
        <v>1</v>
      </c>
      <c r="G51" s="44">
        <v>0</v>
      </c>
      <c r="H51" s="44">
        <v>2500000</v>
      </c>
      <c r="I51" s="44">
        <v>2500000</v>
      </c>
      <c r="J51" s="44">
        <v>0</v>
      </c>
      <c r="K51" s="50">
        <v>0</v>
      </c>
      <c r="L51" s="44">
        <v>0</v>
      </c>
      <c r="M51" s="50">
        <v>0</v>
      </c>
      <c r="N51" s="44">
        <v>0</v>
      </c>
      <c r="O51" s="50">
        <v>0</v>
      </c>
      <c r="P51" s="44">
        <v>75240</v>
      </c>
      <c r="Q51" s="44">
        <v>75240</v>
      </c>
    </row>
    <row r="52" spans="2:17" s="2" customFormat="1" x14ac:dyDescent="0.2">
      <c r="B52" s="48">
        <v>40</v>
      </c>
      <c r="C52" s="58">
        <v>4.2</v>
      </c>
      <c r="D52" s="56" t="s">
        <v>133</v>
      </c>
      <c r="E52" s="41" t="s">
        <v>132</v>
      </c>
      <c r="F52" s="43">
        <v>1</v>
      </c>
      <c r="G52" s="44">
        <v>0</v>
      </c>
      <c r="H52" s="44">
        <v>500000</v>
      </c>
      <c r="I52" s="44">
        <v>500000</v>
      </c>
      <c r="J52" s="44">
        <v>0</v>
      </c>
      <c r="K52" s="50">
        <v>0</v>
      </c>
      <c r="L52" s="44">
        <v>0</v>
      </c>
      <c r="M52" s="50">
        <v>0</v>
      </c>
      <c r="N52" s="44">
        <v>0</v>
      </c>
      <c r="O52" s="50">
        <v>0</v>
      </c>
      <c r="P52" s="44">
        <v>102600</v>
      </c>
      <c r="Q52" s="44">
        <v>102600</v>
      </c>
    </row>
    <row r="53" spans="2:17" s="2" customFormat="1" x14ac:dyDescent="0.2">
      <c r="B53" s="48">
        <v>41</v>
      </c>
      <c r="C53" s="58">
        <v>4.3</v>
      </c>
      <c r="D53" s="56" t="s">
        <v>134</v>
      </c>
      <c r="E53" s="41" t="s">
        <v>132</v>
      </c>
      <c r="F53" s="43">
        <v>1</v>
      </c>
      <c r="G53" s="44">
        <v>0</v>
      </c>
      <c r="H53" s="44">
        <v>500000</v>
      </c>
      <c r="I53" s="44">
        <v>500000</v>
      </c>
      <c r="J53" s="44">
        <v>0</v>
      </c>
      <c r="K53" s="50">
        <v>0</v>
      </c>
      <c r="L53" s="44">
        <v>0</v>
      </c>
      <c r="M53" s="50">
        <v>0</v>
      </c>
      <c r="N53" s="44">
        <v>0</v>
      </c>
      <c r="O53" s="50">
        <v>0</v>
      </c>
      <c r="P53" s="44">
        <v>533520</v>
      </c>
      <c r="Q53" s="44">
        <v>533520</v>
      </c>
    </row>
    <row r="54" spans="2:17" s="2" customFormat="1" x14ac:dyDescent="0.2">
      <c r="B54" s="48">
        <v>42</v>
      </c>
      <c r="C54" s="48" t="s">
        <v>48</v>
      </c>
      <c r="D54" s="56" t="s">
        <v>135</v>
      </c>
      <c r="E54" s="41" t="s">
        <v>48</v>
      </c>
      <c r="F54" s="43" t="s">
        <v>48</v>
      </c>
      <c r="G54" s="44"/>
      <c r="H54" s="44"/>
      <c r="I54" s="44"/>
      <c r="J54" s="44"/>
      <c r="K54" s="44"/>
      <c r="L54" s="44"/>
      <c r="M54" s="44"/>
      <c r="N54" s="44"/>
      <c r="O54" s="44"/>
      <c r="P54" s="44"/>
      <c r="Q54" s="44"/>
    </row>
    <row r="55" spans="2:17" s="2" customFormat="1" x14ac:dyDescent="0.2">
      <c r="B55" s="48">
        <v>43</v>
      </c>
      <c r="C55" s="48" t="s">
        <v>48</v>
      </c>
      <c r="D55" s="56" t="s">
        <v>136</v>
      </c>
      <c r="E55" s="41" t="s">
        <v>48</v>
      </c>
      <c r="F55" s="43" t="s">
        <v>48</v>
      </c>
      <c r="G55" s="44"/>
      <c r="H55" s="44"/>
      <c r="I55" s="44"/>
      <c r="J55" s="44"/>
      <c r="K55" s="44"/>
      <c r="L55" s="44"/>
      <c r="M55" s="44"/>
      <c r="N55" s="44"/>
      <c r="O55" s="44"/>
      <c r="P55" s="44"/>
      <c r="Q55" s="44"/>
    </row>
    <row r="56" spans="2:17" s="2" customFormat="1" x14ac:dyDescent="0.2">
      <c r="B56" s="48">
        <v>44</v>
      </c>
      <c r="C56" s="48" t="s">
        <v>48</v>
      </c>
      <c r="D56" s="56" t="s">
        <v>137</v>
      </c>
      <c r="E56" s="41" t="s">
        <v>48</v>
      </c>
      <c r="F56" s="43" t="s">
        <v>48</v>
      </c>
      <c r="G56" s="44"/>
      <c r="H56" s="44"/>
      <c r="I56" s="44"/>
      <c r="J56" s="44"/>
      <c r="K56" s="44"/>
      <c r="L56" s="44"/>
      <c r="M56" s="44"/>
      <c r="N56" s="44"/>
      <c r="O56" s="44"/>
      <c r="P56" s="44"/>
      <c r="Q56" s="44"/>
    </row>
    <row r="57" spans="2:17" s="2" customFormat="1" x14ac:dyDescent="0.2">
      <c r="B57" s="48">
        <v>45</v>
      </c>
      <c r="C57" s="48" t="s">
        <v>48</v>
      </c>
      <c r="D57" s="56" t="s">
        <v>138</v>
      </c>
      <c r="E57" s="41" t="s">
        <v>48</v>
      </c>
      <c r="F57" s="43" t="s">
        <v>48</v>
      </c>
      <c r="G57" s="44"/>
      <c r="H57" s="44"/>
      <c r="I57" s="44"/>
      <c r="J57" s="44"/>
      <c r="K57" s="44"/>
      <c r="L57" s="44"/>
      <c r="M57" s="44"/>
      <c r="N57" s="44"/>
      <c r="O57" s="44"/>
      <c r="P57" s="44"/>
      <c r="Q57" s="44"/>
    </row>
    <row r="58" spans="2:17" s="2" customFormat="1" x14ac:dyDescent="0.2">
      <c r="B58" s="48">
        <v>46</v>
      </c>
      <c r="C58" s="48" t="s">
        <v>48</v>
      </c>
      <c r="D58" s="56" t="s">
        <v>139</v>
      </c>
      <c r="E58" s="41" t="s">
        <v>48</v>
      </c>
      <c r="F58" s="43" t="s">
        <v>48</v>
      </c>
      <c r="G58" s="44"/>
      <c r="H58" s="44"/>
      <c r="I58" s="44"/>
      <c r="J58" s="44"/>
      <c r="K58" s="44"/>
      <c r="L58" s="44"/>
      <c r="M58" s="44"/>
      <c r="N58" s="44"/>
      <c r="O58" s="44"/>
      <c r="P58" s="44"/>
      <c r="Q58" s="44"/>
    </row>
    <row r="59" spans="2:17" s="2" customFormat="1" x14ac:dyDescent="0.2">
      <c r="B59" s="48">
        <v>47</v>
      </c>
      <c r="C59" s="48" t="s">
        <v>48</v>
      </c>
      <c r="D59" s="56" t="s">
        <v>140</v>
      </c>
      <c r="E59" s="41" t="s">
        <v>48</v>
      </c>
      <c r="F59" s="43" t="s">
        <v>48</v>
      </c>
      <c r="G59" s="44"/>
      <c r="H59" s="44"/>
      <c r="I59" s="44"/>
      <c r="J59" s="44"/>
      <c r="K59" s="44"/>
      <c r="L59" s="44"/>
      <c r="M59" s="44"/>
      <c r="N59" s="44"/>
      <c r="O59" s="44"/>
      <c r="P59" s="44"/>
      <c r="Q59" s="44"/>
    </row>
    <row r="60" spans="2:17" s="2" customFormat="1" x14ac:dyDescent="0.2">
      <c r="B60" s="48">
        <v>48</v>
      </c>
      <c r="C60" s="48" t="s">
        <v>48</v>
      </c>
      <c r="D60" s="56" t="s">
        <v>141</v>
      </c>
      <c r="E60" s="41" t="s">
        <v>48</v>
      </c>
      <c r="F60" s="43" t="s">
        <v>48</v>
      </c>
      <c r="G60" s="44"/>
      <c r="H60" s="44"/>
      <c r="I60" s="44"/>
      <c r="J60" s="44"/>
      <c r="K60" s="44"/>
      <c r="L60" s="44"/>
      <c r="M60" s="44"/>
      <c r="N60" s="44"/>
      <c r="O60" s="44"/>
      <c r="P60" s="44"/>
      <c r="Q60" s="44"/>
    </row>
    <row r="61" spans="2:17" s="2" customFormat="1" x14ac:dyDescent="0.2">
      <c r="B61" s="48">
        <v>49</v>
      </c>
      <c r="C61" s="48" t="s">
        <v>142</v>
      </c>
      <c r="D61" s="56" t="s">
        <v>143</v>
      </c>
      <c r="E61" s="41" t="s">
        <v>48</v>
      </c>
      <c r="F61" s="43" t="s">
        <v>48</v>
      </c>
      <c r="G61" s="44"/>
      <c r="H61" s="44"/>
      <c r="I61" s="44"/>
      <c r="J61" s="44"/>
      <c r="K61" s="44"/>
      <c r="L61" s="44"/>
      <c r="M61" s="44"/>
      <c r="N61" s="44"/>
      <c r="O61" s="44"/>
      <c r="P61" s="44"/>
      <c r="Q61" s="44"/>
    </row>
    <row r="62" spans="2:17" s="2" customFormat="1" x14ac:dyDescent="0.2">
      <c r="B62" s="48">
        <v>50</v>
      </c>
      <c r="C62" s="58">
        <v>5.0999999999999996</v>
      </c>
      <c r="D62" s="56" t="s">
        <v>144</v>
      </c>
      <c r="E62" s="41" t="s">
        <v>145</v>
      </c>
      <c r="F62" s="43">
        <v>50</v>
      </c>
      <c r="G62" s="44">
        <v>24600</v>
      </c>
      <c r="H62" s="44">
        <v>600</v>
      </c>
      <c r="I62" s="44">
        <v>30000</v>
      </c>
      <c r="J62" s="44">
        <v>650</v>
      </c>
      <c r="K62" s="44">
        <v>32500</v>
      </c>
      <c r="L62" s="44">
        <v>807</v>
      </c>
      <c r="M62" s="44">
        <v>40350</v>
      </c>
      <c r="N62" s="44">
        <v>492</v>
      </c>
      <c r="O62" s="50">
        <v>24600</v>
      </c>
      <c r="P62" s="44">
        <v>577</v>
      </c>
      <c r="Q62" s="44">
        <v>28850</v>
      </c>
    </row>
    <row r="63" spans="2:17" s="2" customFormat="1" ht="72" x14ac:dyDescent="0.2">
      <c r="B63" s="48">
        <v>51</v>
      </c>
      <c r="C63" s="48" t="s">
        <v>48</v>
      </c>
      <c r="D63" s="56" t="s">
        <v>146</v>
      </c>
      <c r="E63" s="41" t="s">
        <v>48</v>
      </c>
      <c r="F63" s="43" t="s">
        <v>48</v>
      </c>
      <c r="G63" s="44"/>
      <c r="H63" s="44"/>
      <c r="I63" s="44"/>
      <c r="J63" s="44"/>
      <c r="K63" s="44"/>
      <c r="L63" s="44"/>
      <c r="M63" s="44"/>
      <c r="N63" s="44"/>
      <c r="O63" s="44"/>
      <c r="P63" s="44"/>
      <c r="Q63" s="44"/>
    </row>
    <row r="64" spans="2:17" s="2" customFormat="1" x14ac:dyDescent="0.2">
      <c r="B64" s="48">
        <v>52</v>
      </c>
      <c r="C64" s="58">
        <v>5.2</v>
      </c>
      <c r="D64" s="56" t="s">
        <v>147</v>
      </c>
      <c r="E64" s="41" t="s">
        <v>145</v>
      </c>
      <c r="F64" s="43">
        <v>50</v>
      </c>
      <c r="G64" s="44">
        <v>113750</v>
      </c>
      <c r="H64" s="44">
        <v>2800</v>
      </c>
      <c r="I64" s="44">
        <v>140000</v>
      </c>
      <c r="J64" s="44">
        <v>3287</v>
      </c>
      <c r="K64" s="44">
        <v>164350</v>
      </c>
      <c r="L64" s="44">
        <v>4842</v>
      </c>
      <c r="M64" s="44">
        <v>242100</v>
      </c>
      <c r="N64" s="44">
        <v>3912</v>
      </c>
      <c r="O64" s="44">
        <v>195600</v>
      </c>
      <c r="P64" s="44">
        <v>4049</v>
      </c>
      <c r="Q64" s="44">
        <v>202450</v>
      </c>
    </row>
    <row r="65" spans="2:17" s="2" customFormat="1" ht="36" x14ac:dyDescent="0.2">
      <c r="B65" s="48">
        <v>53</v>
      </c>
      <c r="C65" s="48" t="s">
        <v>48</v>
      </c>
      <c r="D65" s="56" t="s">
        <v>148</v>
      </c>
      <c r="E65" s="41" t="s">
        <v>48</v>
      </c>
      <c r="F65" s="43" t="s">
        <v>48</v>
      </c>
      <c r="G65" s="44"/>
      <c r="H65" s="44"/>
      <c r="I65" s="44"/>
      <c r="J65" s="44"/>
      <c r="K65" s="44"/>
      <c r="L65" s="44"/>
      <c r="M65" s="44"/>
      <c r="N65" s="44"/>
      <c r="O65" s="44"/>
      <c r="P65" s="44"/>
      <c r="Q65" s="44"/>
    </row>
    <row r="66" spans="2:17" s="2" customFormat="1" x14ac:dyDescent="0.2">
      <c r="B66" s="48">
        <v>54</v>
      </c>
      <c r="C66" s="58">
        <v>5.3</v>
      </c>
      <c r="D66" s="56" t="s">
        <v>149</v>
      </c>
      <c r="E66" s="41" t="s">
        <v>145</v>
      </c>
      <c r="F66" s="43">
        <v>50</v>
      </c>
      <c r="G66" s="44">
        <v>24000</v>
      </c>
      <c r="H66" s="44">
        <v>480</v>
      </c>
      <c r="I66" s="50">
        <v>24000</v>
      </c>
      <c r="J66" s="44">
        <v>650</v>
      </c>
      <c r="K66" s="44">
        <v>32500</v>
      </c>
      <c r="L66" s="44">
        <v>699</v>
      </c>
      <c r="M66" s="44">
        <v>34950</v>
      </c>
      <c r="N66" s="44">
        <v>552</v>
      </c>
      <c r="O66" s="44">
        <v>27600</v>
      </c>
      <c r="P66" s="44">
        <v>577</v>
      </c>
      <c r="Q66" s="44">
        <v>28850</v>
      </c>
    </row>
    <row r="67" spans="2:17" s="2" customFormat="1" ht="60" x14ac:dyDescent="0.2">
      <c r="B67" s="48">
        <v>55</v>
      </c>
      <c r="C67" s="48" t="s">
        <v>48</v>
      </c>
      <c r="D67" s="56" t="s">
        <v>150</v>
      </c>
      <c r="E67" s="41" t="s">
        <v>48</v>
      </c>
      <c r="F67" s="43" t="s">
        <v>48</v>
      </c>
      <c r="G67" s="44"/>
      <c r="H67" s="44"/>
      <c r="I67" s="44"/>
      <c r="J67" s="44"/>
      <c r="K67" s="44"/>
      <c r="L67" s="44"/>
      <c r="M67" s="44"/>
      <c r="N67" s="44"/>
      <c r="O67" s="44"/>
      <c r="P67" s="44"/>
      <c r="Q67" s="44"/>
    </row>
    <row r="68" spans="2:17" s="2" customFormat="1" x14ac:dyDescent="0.2">
      <c r="B68" s="48">
        <v>56</v>
      </c>
      <c r="C68" s="58">
        <v>5.4</v>
      </c>
      <c r="D68" s="56" t="s">
        <v>151</v>
      </c>
      <c r="E68" s="41" t="s">
        <v>145</v>
      </c>
      <c r="F68" s="43">
        <v>50</v>
      </c>
      <c r="G68" s="44">
        <v>187500</v>
      </c>
      <c r="H68" s="44">
        <v>3750</v>
      </c>
      <c r="I68" s="50">
        <v>187500</v>
      </c>
      <c r="J68" s="44">
        <v>5474</v>
      </c>
      <c r="K68" s="44">
        <v>273700</v>
      </c>
      <c r="L68" s="44">
        <v>3766</v>
      </c>
      <c r="M68" s="44">
        <v>188300</v>
      </c>
      <c r="N68" s="44">
        <v>4986</v>
      </c>
      <c r="O68" s="44">
        <v>249300</v>
      </c>
      <c r="P68" s="44">
        <v>3866</v>
      </c>
      <c r="Q68" s="44">
        <v>193300</v>
      </c>
    </row>
    <row r="69" spans="2:17" s="2" customFormat="1" ht="24" x14ac:dyDescent="0.2">
      <c r="B69" s="48">
        <v>57</v>
      </c>
      <c r="C69" s="48" t="s">
        <v>48</v>
      </c>
      <c r="D69" s="56" t="s">
        <v>152</v>
      </c>
      <c r="E69" s="41" t="s">
        <v>48</v>
      </c>
      <c r="F69" s="43" t="s">
        <v>48</v>
      </c>
      <c r="G69" s="44"/>
      <c r="H69" s="44"/>
      <c r="I69" s="44"/>
      <c r="J69" s="44"/>
      <c r="K69" s="44"/>
      <c r="L69" s="44"/>
      <c r="M69" s="44"/>
      <c r="N69" s="44"/>
      <c r="O69" s="44"/>
      <c r="P69" s="44"/>
      <c r="Q69" s="44"/>
    </row>
    <row r="70" spans="2:17" s="2" customFormat="1" x14ac:dyDescent="0.2">
      <c r="B70" s="48">
        <v>58</v>
      </c>
      <c r="C70" s="48" t="s">
        <v>87</v>
      </c>
      <c r="D70" s="56" t="s">
        <v>153</v>
      </c>
      <c r="E70" s="41" t="s">
        <v>154</v>
      </c>
      <c r="F70" s="43">
        <v>2</v>
      </c>
      <c r="G70" s="44">
        <v>0</v>
      </c>
      <c r="H70" s="44">
        <v>100000</v>
      </c>
      <c r="I70" s="44">
        <v>200000</v>
      </c>
      <c r="J70" s="44">
        <v>0</v>
      </c>
      <c r="K70" s="50">
        <v>0</v>
      </c>
      <c r="L70" s="44">
        <v>0</v>
      </c>
      <c r="M70" s="50">
        <v>0</v>
      </c>
      <c r="N70" s="44">
        <v>0</v>
      </c>
      <c r="O70" s="50">
        <v>0</v>
      </c>
      <c r="P70" s="44">
        <v>72333</v>
      </c>
      <c r="Q70" s="44">
        <v>144666</v>
      </c>
    </row>
    <row r="71" spans="2:17" s="2" customFormat="1" x14ac:dyDescent="0.2">
      <c r="B71" s="48">
        <v>59</v>
      </c>
      <c r="C71" s="48" t="s">
        <v>101</v>
      </c>
      <c r="D71" s="56" t="s">
        <v>155</v>
      </c>
      <c r="E71" s="41" t="s">
        <v>48</v>
      </c>
      <c r="F71" s="43" t="s">
        <v>48</v>
      </c>
      <c r="G71" s="44"/>
      <c r="H71" s="44"/>
      <c r="I71" s="44"/>
      <c r="J71" s="44"/>
      <c r="K71" s="44"/>
      <c r="L71" s="44"/>
      <c r="M71" s="44"/>
      <c r="N71" s="44"/>
      <c r="O71" s="44"/>
      <c r="P71" s="44"/>
      <c r="Q71" s="44"/>
    </row>
    <row r="72" spans="2:17" s="2" customFormat="1" ht="288" x14ac:dyDescent="0.2">
      <c r="B72" s="48">
        <v>60</v>
      </c>
      <c r="C72" s="58">
        <v>2.1</v>
      </c>
      <c r="D72" s="56" t="s">
        <v>156</v>
      </c>
      <c r="E72" s="41" t="s">
        <v>157</v>
      </c>
      <c r="F72" s="43">
        <v>87.2</v>
      </c>
      <c r="G72" s="44">
        <v>178324</v>
      </c>
      <c r="H72" s="44">
        <v>3000</v>
      </c>
      <c r="I72" s="44">
        <v>261600</v>
      </c>
      <c r="J72" s="44">
        <v>2740</v>
      </c>
      <c r="K72" s="44">
        <v>238928</v>
      </c>
      <c r="L72" s="44">
        <v>2045</v>
      </c>
      <c r="M72" s="50">
        <v>178324</v>
      </c>
      <c r="N72" s="44">
        <v>4519</v>
      </c>
      <c r="O72" s="44">
        <v>394056.8</v>
      </c>
      <c r="P72" s="44">
        <v>4098</v>
      </c>
      <c r="Q72" s="44">
        <v>357345.6</v>
      </c>
    </row>
    <row r="73" spans="2:17" s="2" customFormat="1" ht="288" x14ac:dyDescent="0.2">
      <c r="B73" s="48">
        <v>61</v>
      </c>
      <c r="C73" s="58">
        <v>2.2000000000000002</v>
      </c>
      <c r="D73" s="56" t="s">
        <v>158</v>
      </c>
      <c r="E73" s="41" t="s">
        <v>157</v>
      </c>
      <c r="F73" s="43">
        <v>41.12</v>
      </c>
      <c r="G73" s="44">
        <v>70808.639999999999</v>
      </c>
      <c r="H73" s="44">
        <v>2250</v>
      </c>
      <c r="I73" s="44">
        <v>92520</v>
      </c>
      <c r="J73" s="44">
        <v>2300</v>
      </c>
      <c r="K73" s="44">
        <v>94576</v>
      </c>
      <c r="L73" s="44">
        <v>1722</v>
      </c>
      <c r="M73" s="50">
        <v>70808.639999999999</v>
      </c>
      <c r="N73" s="44">
        <v>2622</v>
      </c>
      <c r="O73" s="44">
        <v>107816.64</v>
      </c>
      <c r="P73" s="44">
        <v>3165</v>
      </c>
      <c r="Q73" s="44">
        <v>130144.8</v>
      </c>
    </row>
    <row r="74" spans="2:17" s="2" customFormat="1" ht="372" x14ac:dyDescent="0.2">
      <c r="B74" s="48">
        <v>62</v>
      </c>
      <c r="C74" s="58">
        <v>2.2999999999999998</v>
      </c>
      <c r="D74" s="56" t="s">
        <v>159</v>
      </c>
      <c r="E74" s="41" t="s">
        <v>157</v>
      </c>
      <c r="F74" s="43">
        <v>240.79</v>
      </c>
      <c r="G74" s="44">
        <v>161329.29999999999</v>
      </c>
      <c r="H74" s="44">
        <v>670</v>
      </c>
      <c r="I74" s="50">
        <v>161329.29999999999</v>
      </c>
      <c r="J74" s="44">
        <v>767</v>
      </c>
      <c r="K74" s="44">
        <v>184685.93</v>
      </c>
      <c r="L74" s="44">
        <v>807</v>
      </c>
      <c r="M74" s="44">
        <v>194317.53</v>
      </c>
      <c r="N74" s="44">
        <v>1200</v>
      </c>
      <c r="O74" s="44">
        <v>288948</v>
      </c>
      <c r="P74" s="44">
        <v>1018</v>
      </c>
      <c r="Q74" s="44">
        <v>245124.22</v>
      </c>
    </row>
    <row r="75" spans="2:17" s="2" customFormat="1" ht="372" x14ac:dyDescent="0.2">
      <c r="B75" s="48">
        <v>63</v>
      </c>
      <c r="C75" s="58">
        <v>2.4</v>
      </c>
      <c r="D75" s="56" t="s">
        <v>159</v>
      </c>
      <c r="E75" s="41" t="s">
        <v>157</v>
      </c>
      <c r="F75" s="43">
        <v>444.3</v>
      </c>
      <c r="G75" s="44">
        <v>340778.1</v>
      </c>
      <c r="H75" s="44">
        <v>870</v>
      </c>
      <c r="I75" s="44">
        <v>386541</v>
      </c>
      <c r="J75" s="44">
        <v>767</v>
      </c>
      <c r="K75" s="50">
        <v>340778.1</v>
      </c>
      <c r="L75" s="44">
        <v>807</v>
      </c>
      <c r="M75" s="44">
        <v>358550.1</v>
      </c>
      <c r="N75" s="44">
        <v>1165</v>
      </c>
      <c r="O75" s="44">
        <v>517609.5</v>
      </c>
      <c r="P75" s="44">
        <v>1326</v>
      </c>
      <c r="Q75" s="44">
        <v>589141.80000000005</v>
      </c>
    </row>
    <row r="76" spans="2:17" s="2" customFormat="1" ht="156" x14ac:dyDescent="0.2">
      <c r="B76" s="48">
        <v>64</v>
      </c>
      <c r="C76" s="58">
        <v>2.5</v>
      </c>
      <c r="D76" s="56" t="s">
        <v>160</v>
      </c>
      <c r="E76" s="41" t="s">
        <v>157</v>
      </c>
      <c r="F76" s="43">
        <v>131</v>
      </c>
      <c r="G76" s="44">
        <v>116590</v>
      </c>
      <c r="H76" s="44">
        <v>1900</v>
      </c>
      <c r="I76" s="44">
        <v>248900</v>
      </c>
      <c r="J76" s="44">
        <v>898</v>
      </c>
      <c r="K76" s="44">
        <v>117638</v>
      </c>
      <c r="L76" s="44">
        <v>1453</v>
      </c>
      <c r="M76" s="44">
        <v>190343</v>
      </c>
      <c r="N76" s="44">
        <v>1914</v>
      </c>
      <c r="O76" s="44">
        <v>250734</v>
      </c>
      <c r="P76" s="44">
        <v>1950</v>
      </c>
      <c r="Q76" s="44">
        <v>255450</v>
      </c>
    </row>
    <row r="77" spans="2:17" s="2" customFormat="1" x14ac:dyDescent="0.2">
      <c r="B77" s="48">
        <v>65</v>
      </c>
      <c r="C77" s="48" t="s">
        <v>110</v>
      </c>
      <c r="D77" s="56" t="s">
        <v>88</v>
      </c>
      <c r="E77" s="41" t="s">
        <v>48</v>
      </c>
      <c r="F77" s="43" t="s">
        <v>48</v>
      </c>
      <c r="G77" s="44"/>
      <c r="H77" s="44"/>
      <c r="I77" s="44"/>
      <c r="J77" s="44"/>
      <c r="K77" s="44"/>
      <c r="L77" s="44"/>
      <c r="M77" s="44"/>
      <c r="N77" s="44"/>
      <c r="O77" s="44"/>
      <c r="P77" s="44"/>
      <c r="Q77" s="44"/>
    </row>
    <row r="78" spans="2:17" s="2" customFormat="1" x14ac:dyDescent="0.2">
      <c r="B78" s="48">
        <v>66</v>
      </c>
      <c r="C78" s="58">
        <v>3.1</v>
      </c>
      <c r="D78" s="56" t="s">
        <v>161</v>
      </c>
      <c r="E78" s="41" t="s">
        <v>90</v>
      </c>
      <c r="F78" s="43">
        <v>100</v>
      </c>
      <c r="G78" s="44">
        <v>850000</v>
      </c>
      <c r="H78" s="44">
        <v>9150</v>
      </c>
      <c r="I78" s="44">
        <v>915000</v>
      </c>
      <c r="J78" s="44">
        <v>10795</v>
      </c>
      <c r="K78" s="44">
        <v>1079500</v>
      </c>
      <c r="L78" s="44">
        <v>9899</v>
      </c>
      <c r="M78" s="44">
        <v>989900</v>
      </c>
      <c r="N78" s="44">
        <v>12006</v>
      </c>
      <c r="O78" s="44">
        <v>1200600</v>
      </c>
      <c r="P78" s="44">
        <v>13007</v>
      </c>
      <c r="Q78" s="44">
        <v>1300700</v>
      </c>
    </row>
    <row r="79" spans="2:17" s="2" customFormat="1" ht="168" x14ac:dyDescent="0.2">
      <c r="B79" s="48">
        <v>67</v>
      </c>
      <c r="C79" s="48" t="s">
        <v>48</v>
      </c>
      <c r="D79" s="56" t="s">
        <v>162</v>
      </c>
      <c r="E79" s="41" t="s">
        <v>48</v>
      </c>
      <c r="F79" s="43" t="s">
        <v>48</v>
      </c>
      <c r="G79" s="44"/>
      <c r="H79" s="44"/>
      <c r="I79" s="44"/>
      <c r="J79" s="44"/>
      <c r="K79" s="44"/>
      <c r="L79" s="44"/>
      <c r="M79" s="44"/>
      <c r="N79" s="44"/>
      <c r="O79" s="44"/>
      <c r="P79" s="44"/>
      <c r="Q79" s="44"/>
    </row>
    <row r="80" spans="2:17" s="2" customFormat="1" x14ac:dyDescent="0.2">
      <c r="B80" s="48">
        <v>68</v>
      </c>
      <c r="C80" s="58">
        <v>3.2</v>
      </c>
      <c r="D80" s="56" t="s">
        <v>163</v>
      </c>
      <c r="E80" s="41" t="s">
        <v>90</v>
      </c>
      <c r="F80" s="43">
        <v>25</v>
      </c>
      <c r="G80" s="44">
        <v>62500</v>
      </c>
      <c r="H80" s="44">
        <v>2500</v>
      </c>
      <c r="I80" s="50">
        <v>62500</v>
      </c>
      <c r="J80" s="44">
        <v>3040</v>
      </c>
      <c r="K80" s="44">
        <v>76000</v>
      </c>
      <c r="L80" s="44">
        <v>3228</v>
      </c>
      <c r="M80" s="44">
        <v>80700</v>
      </c>
      <c r="N80" s="44">
        <v>3066</v>
      </c>
      <c r="O80" s="44">
        <v>76650</v>
      </c>
      <c r="P80" s="44">
        <v>5080</v>
      </c>
      <c r="Q80" s="44">
        <v>127000</v>
      </c>
    </row>
    <row r="81" spans="2:17" s="2" customFormat="1" ht="216" x14ac:dyDescent="0.2">
      <c r="B81" s="48">
        <v>69</v>
      </c>
      <c r="C81" s="48" t="s">
        <v>48</v>
      </c>
      <c r="D81" s="56" t="s">
        <v>164</v>
      </c>
      <c r="E81" s="41" t="s">
        <v>48</v>
      </c>
      <c r="F81" s="43" t="s">
        <v>48</v>
      </c>
      <c r="G81" s="44"/>
      <c r="H81" s="44"/>
      <c r="I81" s="44"/>
      <c r="J81" s="44"/>
      <c r="K81" s="44"/>
      <c r="L81" s="44"/>
      <c r="M81" s="44"/>
      <c r="N81" s="44"/>
      <c r="O81" s="44"/>
      <c r="P81" s="44"/>
      <c r="Q81" s="44"/>
    </row>
    <row r="82" spans="2:17" s="2" customFormat="1" ht="24" x14ac:dyDescent="0.2">
      <c r="B82" s="48">
        <v>70</v>
      </c>
      <c r="C82" s="58">
        <v>3.3</v>
      </c>
      <c r="D82" s="56" t="s">
        <v>92</v>
      </c>
      <c r="E82" s="41" t="s">
        <v>90</v>
      </c>
      <c r="F82" s="43">
        <v>61.6</v>
      </c>
      <c r="G82" s="44">
        <v>529760</v>
      </c>
      <c r="H82" s="44">
        <v>9150</v>
      </c>
      <c r="I82" s="44">
        <v>563640</v>
      </c>
      <c r="J82" s="44">
        <v>10995</v>
      </c>
      <c r="K82" s="44">
        <v>677292</v>
      </c>
      <c r="L82" s="44">
        <v>10491</v>
      </c>
      <c r="M82" s="44">
        <v>646245.6</v>
      </c>
      <c r="N82" s="44">
        <v>8658</v>
      </c>
      <c r="O82" s="44">
        <v>533332.80000000005</v>
      </c>
      <c r="P82" s="44">
        <v>13093</v>
      </c>
      <c r="Q82" s="44">
        <v>806528.8</v>
      </c>
    </row>
    <row r="83" spans="2:17" s="2" customFormat="1" ht="132" x14ac:dyDescent="0.2">
      <c r="B83" s="48">
        <v>71</v>
      </c>
      <c r="C83" s="48" t="s">
        <v>48</v>
      </c>
      <c r="D83" s="56" t="s">
        <v>165</v>
      </c>
      <c r="E83" s="41" t="s">
        <v>48</v>
      </c>
      <c r="F83" s="43" t="s">
        <v>48</v>
      </c>
      <c r="G83" s="44"/>
      <c r="H83" s="44"/>
      <c r="I83" s="44"/>
      <c r="J83" s="44"/>
      <c r="K83" s="44"/>
      <c r="L83" s="44"/>
      <c r="M83" s="44"/>
      <c r="N83" s="44"/>
      <c r="O83" s="44"/>
      <c r="P83" s="44"/>
      <c r="Q83" s="44"/>
    </row>
    <row r="84" spans="2:17" s="2" customFormat="1" ht="24" x14ac:dyDescent="0.2">
      <c r="B84" s="48">
        <v>72</v>
      </c>
      <c r="C84" s="58">
        <v>3.4</v>
      </c>
      <c r="D84" s="56" t="s">
        <v>166</v>
      </c>
      <c r="E84" s="41" t="s">
        <v>90</v>
      </c>
      <c r="F84" s="43">
        <v>26.2</v>
      </c>
      <c r="G84" s="44">
        <v>360250</v>
      </c>
      <c r="H84" s="44">
        <v>20000</v>
      </c>
      <c r="I84" s="44">
        <v>524000</v>
      </c>
      <c r="J84" s="44">
        <v>19660</v>
      </c>
      <c r="K84" s="44">
        <v>515092</v>
      </c>
      <c r="L84" s="44">
        <v>16678</v>
      </c>
      <c r="M84" s="44">
        <v>436963.6</v>
      </c>
      <c r="N84" s="44">
        <v>50574</v>
      </c>
      <c r="O84" s="44">
        <v>1325038.8</v>
      </c>
      <c r="P84" s="44">
        <v>22456</v>
      </c>
      <c r="Q84" s="44">
        <v>588347.19999999995</v>
      </c>
    </row>
    <row r="85" spans="2:17" s="2" customFormat="1" ht="132" x14ac:dyDescent="0.2">
      <c r="B85" s="48">
        <v>73</v>
      </c>
      <c r="C85" s="48" t="s">
        <v>48</v>
      </c>
      <c r="D85" s="56" t="s">
        <v>167</v>
      </c>
      <c r="E85" s="41" t="s">
        <v>48</v>
      </c>
      <c r="F85" s="43" t="s">
        <v>48</v>
      </c>
      <c r="G85" s="44"/>
      <c r="H85" s="44"/>
      <c r="I85" s="44"/>
      <c r="J85" s="44"/>
      <c r="K85" s="44"/>
      <c r="L85" s="44"/>
      <c r="M85" s="44"/>
      <c r="N85" s="44"/>
      <c r="O85" s="44"/>
      <c r="P85" s="44"/>
      <c r="Q85" s="44"/>
    </row>
    <row r="86" spans="2:17" s="2" customFormat="1" x14ac:dyDescent="0.2">
      <c r="B86" s="48">
        <v>74</v>
      </c>
      <c r="C86" s="58">
        <v>3.5</v>
      </c>
      <c r="D86" s="56" t="s">
        <v>168</v>
      </c>
      <c r="E86" s="41" t="s">
        <v>169</v>
      </c>
      <c r="F86" s="43">
        <v>2</v>
      </c>
      <c r="G86" s="44">
        <v>188500</v>
      </c>
      <c r="H86" s="44">
        <v>115000</v>
      </c>
      <c r="I86" s="44">
        <v>230000</v>
      </c>
      <c r="J86" s="44">
        <v>105000</v>
      </c>
      <c r="K86" s="44">
        <v>210000</v>
      </c>
      <c r="L86" s="44">
        <v>125000</v>
      </c>
      <c r="M86" s="44">
        <v>250000</v>
      </c>
      <c r="N86" s="44">
        <v>159945</v>
      </c>
      <c r="O86" s="44">
        <v>319890</v>
      </c>
      <c r="P86" s="44">
        <v>205359</v>
      </c>
      <c r="Q86" s="44">
        <v>410718</v>
      </c>
    </row>
    <row r="87" spans="2:17" s="2" customFormat="1" ht="252" x14ac:dyDescent="0.2">
      <c r="B87" s="48">
        <v>75</v>
      </c>
      <c r="C87" s="48" t="s">
        <v>48</v>
      </c>
      <c r="D87" s="56" t="s">
        <v>170</v>
      </c>
      <c r="E87" s="41" t="s">
        <v>48</v>
      </c>
      <c r="F87" s="43" t="s">
        <v>48</v>
      </c>
      <c r="G87" s="44"/>
      <c r="H87" s="44"/>
      <c r="I87" s="44"/>
      <c r="J87" s="44"/>
      <c r="K87" s="44"/>
      <c r="L87" s="44"/>
      <c r="M87" s="44"/>
      <c r="N87" s="44"/>
      <c r="O87" s="44"/>
      <c r="P87" s="44"/>
      <c r="Q87" s="44"/>
    </row>
    <row r="88" spans="2:17" s="2" customFormat="1" x14ac:dyDescent="0.2">
      <c r="B88" s="48">
        <v>76</v>
      </c>
      <c r="C88" s="58">
        <v>3.6</v>
      </c>
      <c r="D88" s="56" t="s">
        <v>171</v>
      </c>
      <c r="E88" s="41" t="s">
        <v>122</v>
      </c>
      <c r="F88" s="43">
        <v>40</v>
      </c>
      <c r="G88" s="44">
        <v>19800</v>
      </c>
      <c r="H88" s="44">
        <v>1950</v>
      </c>
      <c r="I88" s="44">
        <v>78000</v>
      </c>
      <c r="J88" s="44">
        <v>637</v>
      </c>
      <c r="K88" s="44">
        <v>25480</v>
      </c>
      <c r="L88" s="44">
        <v>525</v>
      </c>
      <c r="M88" s="44">
        <v>21000</v>
      </c>
      <c r="N88" s="44">
        <v>828</v>
      </c>
      <c r="O88" s="44">
        <v>33120</v>
      </c>
      <c r="P88" s="44">
        <v>931</v>
      </c>
      <c r="Q88" s="44">
        <v>37240</v>
      </c>
    </row>
    <row r="89" spans="2:17" s="2" customFormat="1" ht="144" x14ac:dyDescent="0.2">
      <c r="B89" s="48">
        <v>77</v>
      </c>
      <c r="C89" s="48" t="s">
        <v>48</v>
      </c>
      <c r="D89" s="56" t="s">
        <v>172</v>
      </c>
      <c r="E89" s="41" t="s">
        <v>48</v>
      </c>
      <c r="F89" s="43" t="s">
        <v>48</v>
      </c>
      <c r="G89" s="44"/>
      <c r="H89" s="44"/>
      <c r="I89" s="44"/>
      <c r="J89" s="44"/>
      <c r="K89" s="44"/>
      <c r="L89" s="44"/>
      <c r="M89" s="44"/>
      <c r="N89" s="44"/>
      <c r="O89" s="44"/>
      <c r="P89" s="44"/>
      <c r="Q89" s="44"/>
    </row>
    <row r="90" spans="2:17" s="2" customFormat="1" x14ac:dyDescent="0.2">
      <c r="B90" s="48">
        <v>78</v>
      </c>
      <c r="C90" s="48" t="s">
        <v>129</v>
      </c>
      <c r="D90" s="56" t="s">
        <v>102</v>
      </c>
      <c r="E90" s="41" t="s">
        <v>48</v>
      </c>
      <c r="F90" s="43" t="s">
        <v>48</v>
      </c>
      <c r="G90" s="44"/>
      <c r="H90" s="44"/>
      <c r="I90" s="44"/>
      <c r="J90" s="44"/>
      <c r="K90" s="44"/>
      <c r="L90" s="44"/>
      <c r="M90" s="44"/>
      <c r="N90" s="44"/>
      <c r="O90" s="44"/>
      <c r="P90" s="44"/>
      <c r="Q90" s="44"/>
    </row>
    <row r="91" spans="2:17" s="2" customFormat="1" x14ac:dyDescent="0.2">
      <c r="B91" s="48">
        <v>79</v>
      </c>
      <c r="C91" s="58">
        <v>4.0999999999999996</v>
      </c>
      <c r="D91" s="56" t="s">
        <v>103</v>
      </c>
      <c r="E91" s="41" t="s">
        <v>90</v>
      </c>
      <c r="F91" s="43">
        <v>128</v>
      </c>
      <c r="G91" s="44">
        <v>260352</v>
      </c>
      <c r="H91" s="44">
        <v>2400</v>
      </c>
      <c r="I91" s="44">
        <v>307200</v>
      </c>
      <c r="J91" s="44">
        <v>2034</v>
      </c>
      <c r="K91" s="50">
        <v>260352</v>
      </c>
      <c r="L91" s="44">
        <v>2583</v>
      </c>
      <c r="M91" s="44">
        <v>330624</v>
      </c>
      <c r="N91" s="44">
        <v>12552</v>
      </c>
      <c r="O91" s="44">
        <v>1606656</v>
      </c>
      <c r="P91" s="44">
        <v>2687</v>
      </c>
      <c r="Q91" s="44">
        <v>343936</v>
      </c>
    </row>
    <row r="92" spans="2:17" s="2" customFormat="1" ht="180" x14ac:dyDescent="0.2">
      <c r="B92" s="48">
        <v>80</v>
      </c>
      <c r="C92" s="48" t="s">
        <v>48</v>
      </c>
      <c r="D92" s="56" t="s">
        <v>104</v>
      </c>
      <c r="E92" s="41" t="s">
        <v>48</v>
      </c>
      <c r="F92" s="43" t="s">
        <v>48</v>
      </c>
      <c r="G92" s="44"/>
      <c r="H92" s="44"/>
      <c r="I92" s="44"/>
      <c r="J92" s="44"/>
      <c r="K92" s="44"/>
      <c r="L92" s="44"/>
      <c r="M92" s="44"/>
      <c r="N92" s="44"/>
      <c r="O92" s="44"/>
      <c r="P92" s="44"/>
      <c r="Q92" s="44"/>
    </row>
    <row r="93" spans="2:17" s="2" customFormat="1" ht="24" x14ac:dyDescent="0.2">
      <c r="B93" s="48">
        <v>81</v>
      </c>
      <c r="C93" s="58">
        <v>4.2</v>
      </c>
      <c r="D93" s="56" t="s">
        <v>173</v>
      </c>
      <c r="E93" s="41" t="s">
        <v>90</v>
      </c>
      <c r="F93" s="43">
        <v>5</v>
      </c>
      <c r="G93" s="44">
        <v>28750</v>
      </c>
      <c r="H93" s="44">
        <v>14350</v>
      </c>
      <c r="I93" s="44">
        <v>71750</v>
      </c>
      <c r="J93" s="44">
        <v>6120</v>
      </c>
      <c r="K93" s="44">
        <v>30600</v>
      </c>
      <c r="L93" s="44">
        <v>16140</v>
      </c>
      <c r="M93" s="44">
        <v>80700</v>
      </c>
      <c r="N93" s="44">
        <v>17364</v>
      </c>
      <c r="O93" s="44">
        <v>86820</v>
      </c>
      <c r="P93" s="44">
        <v>20652</v>
      </c>
      <c r="Q93" s="44">
        <v>103260</v>
      </c>
    </row>
    <row r="94" spans="2:17" s="2" customFormat="1" ht="156" x14ac:dyDescent="0.2">
      <c r="B94" s="48">
        <v>82</v>
      </c>
      <c r="C94" s="48" t="s">
        <v>48</v>
      </c>
      <c r="D94" s="56" t="s">
        <v>174</v>
      </c>
      <c r="E94" s="41" t="s">
        <v>48</v>
      </c>
      <c r="F94" s="43" t="s">
        <v>48</v>
      </c>
      <c r="G94" s="44"/>
      <c r="H94" s="44"/>
      <c r="I94" s="44"/>
      <c r="J94" s="44"/>
      <c r="K94" s="44"/>
      <c r="L94" s="44"/>
      <c r="M94" s="44"/>
      <c r="N94" s="44"/>
      <c r="O94" s="44"/>
      <c r="P94" s="44"/>
      <c r="Q94" s="44"/>
    </row>
    <row r="95" spans="2:17" s="2" customFormat="1" x14ac:dyDescent="0.2">
      <c r="B95" s="48">
        <v>83</v>
      </c>
      <c r="C95" s="58">
        <v>4.3</v>
      </c>
      <c r="D95" s="56" t="s">
        <v>175</v>
      </c>
      <c r="E95" s="41" t="s">
        <v>48</v>
      </c>
      <c r="F95" s="43" t="s">
        <v>48</v>
      </c>
      <c r="G95" s="44"/>
      <c r="H95" s="44"/>
      <c r="I95" s="44"/>
      <c r="J95" s="44"/>
      <c r="K95" s="44"/>
      <c r="L95" s="44"/>
      <c r="M95" s="44"/>
      <c r="N95" s="44"/>
      <c r="O95" s="44"/>
      <c r="P95" s="44"/>
      <c r="Q95" s="44"/>
    </row>
    <row r="96" spans="2:17" s="2" customFormat="1" ht="156" x14ac:dyDescent="0.2">
      <c r="B96" s="48">
        <v>84</v>
      </c>
      <c r="C96" s="48" t="s">
        <v>48</v>
      </c>
      <c r="D96" s="56" t="s">
        <v>176</v>
      </c>
      <c r="E96" s="41" t="s">
        <v>48</v>
      </c>
      <c r="F96" s="43" t="s">
        <v>48</v>
      </c>
      <c r="G96" s="44"/>
      <c r="H96" s="44"/>
      <c r="I96" s="44"/>
      <c r="J96" s="44"/>
      <c r="K96" s="44"/>
      <c r="L96" s="44"/>
      <c r="M96" s="44"/>
      <c r="N96" s="44"/>
      <c r="O96" s="44"/>
      <c r="P96" s="44"/>
      <c r="Q96" s="44"/>
    </row>
    <row r="97" spans="2:17" s="2" customFormat="1" x14ac:dyDescent="0.2">
      <c r="B97" s="48">
        <v>85</v>
      </c>
      <c r="C97" s="48" t="s">
        <v>48</v>
      </c>
      <c r="D97" s="56" t="s">
        <v>177</v>
      </c>
      <c r="E97" s="41" t="s">
        <v>122</v>
      </c>
      <c r="F97" s="43">
        <v>32</v>
      </c>
      <c r="G97" s="44">
        <v>10400</v>
      </c>
      <c r="H97" s="44">
        <v>325</v>
      </c>
      <c r="I97" s="50">
        <v>10400</v>
      </c>
      <c r="J97" s="44">
        <v>645</v>
      </c>
      <c r="K97" s="44">
        <v>20640</v>
      </c>
      <c r="L97" s="44">
        <v>1148</v>
      </c>
      <c r="M97" s="44">
        <v>36736</v>
      </c>
      <c r="N97" s="44">
        <v>1224</v>
      </c>
      <c r="O97" s="44">
        <v>39168</v>
      </c>
      <c r="P97" s="44">
        <v>2457</v>
      </c>
      <c r="Q97" s="44">
        <v>78624</v>
      </c>
    </row>
    <row r="98" spans="2:17" s="2" customFormat="1" x14ac:dyDescent="0.2">
      <c r="B98" s="48">
        <v>86</v>
      </c>
      <c r="C98" s="48" t="s">
        <v>48</v>
      </c>
      <c r="D98" s="56" t="s">
        <v>178</v>
      </c>
      <c r="E98" s="41" t="s">
        <v>122</v>
      </c>
      <c r="F98" s="43">
        <v>30</v>
      </c>
      <c r="G98" s="44">
        <v>10800</v>
      </c>
      <c r="H98" s="44">
        <v>360</v>
      </c>
      <c r="I98" s="50">
        <v>10800</v>
      </c>
      <c r="J98" s="44">
        <v>1050</v>
      </c>
      <c r="K98" s="44">
        <v>31500</v>
      </c>
      <c r="L98" s="44">
        <v>1250</v>
      </c>
      <c r="M98" s="44">
        <v>37500</v>
      </c>
      <c r="N98" s="44">
        <v>1500</v>
      </c>
      <c r="O98" s="44">
        <v>45000</v>
      </c>
      <c r="P98" s="44">
        <v>3687</v>
      </c>
      <c r="Q98" s="44">
        <v>110610</v>
      </c>
    </row>
    <row r="99" spans="2:17" s="2" customFormat="1" x14ac:dyDescent="0.2">
      <c r="B99" s="48">
        <v>87</v>
      </c>
      <c r="C99" s="58">
        <v>4.4000000000000004</v>
      </c>
      <c r="D99" s="56" t="s">
        <v>108</v>
      </c>
      <c r="E99" s="41" t="s">
        <v>90</v>
      </c>
      <c r="F99" s="43">
        <v>191.9</v>
      </c>
      <c r="G99" s="44">
        <v>93071.5</v>
      </c>
      <c r="H99" s="44">
        <v>485</v>
      </c>
      <c r="I99" s="50">
        <v>93071.5</v>
      </c>
      <c r="J99" s="44">
        <v>615</v>
      </c>
      <c r="K99" s="44">
        <v>118018.5</v>
      </c>
      <c r="L99" s="44">
        <v>538</v>
      </c>
      <c r="M99" s="44">
        <v>103242.2</v>
      </c>
      <c r="N99" s="44">
        <v>774</v>
      </c>
      <c r="O99" s="44">
        <v>148530.6</v>
      </c>
      <c r="P99" s="44">
        <v>736</v>
      </c>
      <c r="Q99" s="44">
        <v>141238.39999999999</v>
      </c>
    </row>
    <row r="100" spans="2:17" s="2" customFormat="1" ht="96" x14ac:dyDescent="0.2">
      <c r="B100" s="48">
        <v>88</v>
      </c>
      <c r="C100" s="48" t="s">
        <v>48</v>
      </c>
      <c r="D100" s="56" t="s">
        <v>179</v>
      </c>
      <c r="E100" s="41" t="s">
        <v>48</v>
      </c>
      <c r="F100" s="43" t="s">
        <v>48</v>
      </c>
      <c r="G100" s="44"/>
      <c r="H100" s="44"/>
      <c r="I100" s="44"/>
      <c r="J100" s="44"/>
      <c r="K100" s="44"/>
      <c r="L100" s="44"/>
      <c r="M100" s="44"/>
      <c r="N100" s="44"/>
      <c r="O100" s="44"/>
      <c r="P100" s="44"/>
      <c r="Q100" s="44"/>
    </row>
    <row r="101" spans="2:17" s="2" customFormat="1" x14ac:dyDescent="0.2">
      <c r="B101" s="48">
        <v>89</v>
      </c>
      <c r="C101" s="48" t="s">
        <v>142</v>
      </c>
      <c r="D101" s="56" t="s">
        <v>111</v>
      </c>
      <c r="E101" s="41" t="s">
        <v>48</v>
      </c>
      <c r="F101" s="43" t="s">
        <v>48</v>
      </c>
      <c r="G101" s="44"/>
      <c r="H101" s="44"/>
      <c r="I101" s="44"/>
      <c r="J101" s="44"/>
      <c r="K101" s="44"/>
      <c r="L101" s="44"/>
      <c r="M101" s="44"/>
      <c r="N101" s="44"/>
      <c r="O101" s="44"/>
      <c r="P101" s="44"/>
      <c r="Q101" s="44"/>
    </row>
    <row r="102" spans="2:17" s="2" customFormat="1" x14ac:dyDescent="0.2">
      <c r="B102" s="48">
        <v>90</v>
      </c>
      <c r="C102" s="58">
        <v>5.0999999999999996</v>
      </c>
      <c r="D102" s="56" t="s">
        <v>180</v>
      </c>
      <c r="E102" s="41" t="s">
        <v>90</v>
      </c>
      <c r="F102" s="43">
        <v>49.56</v>
      </c>
      <c r="G102" s="44">
        <v>148680</v>
      </c>
      <c r="H102" s="44">
        <v>3000</v>
      </c>
      <c r="I102" s="50">
        <v>148680</v>
      </c>
      <c r="J102" s="44">
        <v>3835</v>
      </c>
      <c r="K102" s="44">
        <v>190062.6</v>
      </c>
      <c r="L102" s="44">
        <v>3050</v>
      </c>
      <c r="M102" s="44">
        <v>151158</v>
      </c>
      <c r="N102" s="44">
        <v>8196</v>
      </c>
      <c r="O102" s="44">
        <v>406193.76</v>
      </c>
      <c r="P102" s="44">
        <v>7154</v>
      </c>
      <c r="Q102" s="44">
        <v>354552.24</v>
      </c>
    </row>
    <row r="103" spans="2:17" s="2" customFormat="1" ht="132" x14ac:dyDescent="0.2">
      <c r="B103" s="48">
        <v>91</v>
      </c>
      <c r="C103" s="48" t="s">
        <v>48</v>
      </c>
      <c r="D103" s="56" t="s">
        <v>181</v>
      </c>
      <c r="E103" s="41" t="s">
        <v>48</v>
      </c>
      <c r="F103" s="43" t="s">
        <v>48</v>
      </c>
      <c r="G103" s="44"/>
      <c r="H103" s="44"/>
      <c r="I103" s="44"/>
      <c r="J103" s="44"/>
      <c r="K103" s="44"/>
      <c r="L103" s="44"/>
      <c r="M103" s="44"/>
      <c r="N103" s="44"/>
      <c r="O103" s="44"/>
      <c r="P103" s="44"/>
      <c r="Q103" s="44"/>
    </row>
    <row r="104" spans="2:17" s="2" customFormat="1" x14ac:dyDescent="0.2">
      <c r="B104" s="48">
        <v>92</v>
      </c>
      <c r="C104" s="58">
        <v>5.2</v>
      </c>
      <c r="D104" s="56" t="s">
        <v>182</v>
      </c>
      <c r="E104" s="41" t="s">
        <v>90</v>
      </c>
      <c r="F104" s="43">
        <v>41.25</v>
      </c>
      <c r="G104" s="44">
        <v>123750</v>
      </c>
      <c r="H104" s="44">
        <v>3000</v>
      </c>
      <c r="I104" s="50">
        <v>123750</v>
      </c>
      <c r="J104" s="44">
        <v>3835</v>
      </c>
      <c r="K104" s="44">
        <v>158193.75</v>
      </c>
      <c r="L104" s="44">
        <v>3050</v>
      </c>
      <c r="M104" s="44">
        <v>125812.5</v>
      </c>
      <c r="N104" s="44">
        <v>3330</v>
      </c>
      <c r="O104" s="44">
        <v>137362.5</v>
      </c>
      <c r="P104" s="44">
        <v>4835</v>
      </c>
      <c r="Q104" s="44">
        <v>199443.75</v>
      </c>
    </row>
    <row r="105" spans="2:17" s="2" customFormat="1" ht="132" x14ac:dyDescent="0.2">
      <c r="B105" s="48">
        <v>93</v>
      </c>
      <c r="C105" s="48" t="s">
        <v>48</v>
      </c>
      <c r="D105" s="56" t="s">
        <v>181</v>
      </c>
      <c r="E105" s="41" t="s">
        <v>48</v>
      </c>
      <c r="F105" s="43" t="s">
        <v>48</v>
      </c>
      <c r="G105" s="44"/>
      <c r="H105" s="44"/>
      <c r="I105" s="44"/>
      <c r="J105" s="44"/>
      <c r="K105" s="44"/>
      <c r="L105" s="44"/>
      <c r="M105" s="44"/>
      <c r="N105" s="44"/>
      <c r="O105" s="44"/>
      <c r="P105" s="44"/>
      <c r="Q105" s="44"/>
    </row>
    <row r="106" spans="2:17" s="2" customFormat="1" x14ac:dyDescent="0.2">
      <c r="B106" s="48">
        <v>94</v>
      </c>
      <c r="C106" s="58">
        <v>5.3</v>
      </c>
      <c r="D106" s="56" t="s">
        <v>112</v>
      </c>
      <c r="E106" s="41" t="s">
        <v>48</v>
      </c>
      <c r="F106" s="43" t="s">
        <v>48</v>
      </c>
      <c r="G106" s="44"/>
      <c r="H106" s="44"/>
      <c r="I106" s="44"/>
      <c r="J106" s="44"/>
      <c r="K106" s="44"/>
      <c r="L106" s="44"/>
      <c r="M106" s="44"/>
      <c r="N106" s="44"/>
      <c r="O106" s="44"/>
      <c r="P106" s="44"/>
      <c r="Q106" s="44"/>
    </row>
    <row r="107" spans="2:17" s="2" customFormat="1" ht="84" x14ac:dyDescent="0.2">
      <c r="B107" s="48">
        <v>95</v>
      </c>
      <c r="C107" s="48" t="s">
        <v>48</v>
      </c>
      <c r="D107" s="56" t="s">
        <v>113</v>
      </c>
      <c r="E107" s="41" t="s">
        <v>48</v>
      </c>
      <c r="F107" s="43" t="s">
        <v>48</v>
      </c>
      <c r="G107" s="44"/>
      <c r="H107" s="44"/>
      <c r="I107" s="44"/>
      <c r="J107" s="44"/>
      <c r="K107" s="44"/>
      <c r="L107" s="44"/>
      <c r="M107" s="44"/>
      <c r="N107" s="44"/>
      <c r="O107" s="44"/>
      <c r="P107" s="44"/>
      <c r="Q107" s="44"/>
    </row>
    <row r="108" spans="2:17" s="2" customFormat="1" x14ac:dyDescent="0.2">
      <c r="B108" s="48">
        <v>96</v>
      </c>
      <c r="C108" s="48" t="s">
        <v>183</v>
      </c>
      <c r="D108" s="56" t="s">
        <v>114</v>
      </c>
      <c r="E108" s="41" t="s">
        <v>90</v>
      </c>
      <c r="F108" s="43">
        <v>111</v>
      </c>
      <c r="G108" s="44">
        <v>179154</v>
      </c>
      <c r="H108" s="44">
        <v>1890</v>
      </c>
      <c r="I108" s="44">
        <v>209790</v>
      </c>
      <c r="J108" s="44">
        <v>2160</v>
      </c>
      <c r="K108" s="44">
        <v>239760</v>
      </c>
      <c r="L108" s="44">
        <v>1614</v>
      </c>
      <c r="M108" s="50">
        <v>179154</v>
      </c>
      <c r="N108" s="44">
        <v>3018</v>
      </c>
      <c r="O108" s="44">
        <v>334998</v>
      </c>
      <c r="P108" s="44">
        <v>2576</v>
      </c>
      <c r="Q108" s="44">
        <v>285936</v>
      </c>
    </row>
    <row r="109" spans="2:17" s="2" customFormat="1" x14ac:dyDescent="0.2">
      <c r="B109" s="48">
        <v>97</v>
      </c>
      <c r="C109" s="48" t="s">
        <v>184</v>
      </c>
      <c r="D109" s="56" t="s">
        <v>115</v>
      </c>
      <c r="E109" s="41" t="s">
        <v>90</v>
      </c>
      <c r="F109" s="43">
        <v>10</v>
      </c>
      <c r="G109" s="44">
        <v>21000</v>
      </c>
      <c r="H109" s="44">
        <v>2100</v>
      </c>
      <c r="I109" s="50">
        <v>21000</v>
      </c>
      <c r="J109" s="44">
        <v>2740</v>
      </c>
      <c r="K109" s="44">
        <v>27400</v>
      </c>
      <c r="L109" s="44">
        <v>2690</v>
      </c>
      <c r="M109" s="44">
        <v>26900</v>
      </c>
      <c r="N109" s="44">
        <v>3426</v>
      </c>
      <c r="O109" s="44">
        <v>34260</v>
      </c>
      <c r="P109" s="44">
        <v>3351</v>
      </c>
      <c r="Q109" s="44">
        <v>33510</v>
      </c>
    </row>
    <row r="110" spans="2:17" s="2" customFormat="1" x14ac:dyDescent="0.2">
      <c r="B110" s="48">
        <v>98</v>
      </c>
      <c r="C110" s="48" t="s">
        <v>185</v>
      </c>
      <c r="D110" s="56" t="s">
        <v>116</v>
      </c>
      <c r="E110" s="41" t="s">
        <v>90</v>
      </c>
      <c r="F110" s="43">
        <v>10</v>
      </c>
      <c r="G110" s="44">
        <v>23000</v>
      </c>
      <c r="H110" s="44">
        <v>2300</v>
      </c>
      <c r="I110" s="50">
        <v>23000</v>
      </c>
      <c r="J110" s="44">
        <v>3280</v>
      </c>
      <c r="K110" s="44">
        <v>32800</v>
      </c>
      <c r="L110" s="44">
        <v>2959</v>
      </c>
      <c r="M110" s="44">
        <v>29590</v>
      </c>
      <c r="N110" s="44">
        <v>3990</v>
      </c>
      <c r="O110" s="44">
        <v>39900</v>
      </c>
      <c r="P110" s="44">
        <v>3841</v>
      </c>
      <c r="Q110" s="44">
        <v>38410</v>
      </c>
    </row>
    <row r="111" spans="2:17" s="2" customFormat="1" x14ac:dyDescent="0.2">
      <c r="B111" s="48">
        <v>99</v>
      </c>
      <c r="C111" s="48" t="s">
        <v>186</v>
      </c>
      <c r="D111" s="56" t="s">
        <v>117</v>
      </c>
      <c r="E111" s="41" t="s">
        <v>90</v>
      </c>
      <c r="F111" s="43">
        <v>10</v>
      </c>
      <c r="G111" s="44">
        <v>12500</v>
      </c>
      <c r="H111" s="44">
        <v>1250</v>
      </c>
      <c r="I111" s="50">
        <v>12500</v>
      </c>
      <c r="J111" s="44">
        <v>1650</v>
      </c>
      <c r="K111" s="44">
        <v>16500</v>
      </c>
      <c r="L111" s="44">
        <v>1614</v>
      </c>
      <c r="M111" s="44">
        <v>16140</v>
      </c>
      <c r="N111" s="44">
        <v>2040</v>
      </c>
      <c r="O111" s="44">
        <v>20400</v>
      </c>
      <c r="P111" s="44">
        <v>1767</v>
      </c>
      <c r="Q111" s="44">
        <v>17670</v>
      </c>
    </row>
    <row r="112" spans="2:17" s="2" customFormat="1" x14ac:dyDescent="0.2">
      <c r="B112" s="48">
        <v>100</v>
      </c>
      <c r="C112" s="58">
        <v>5.4</v>
      </c>
      <c r="D112" s="56" t="s">
        <v>187</v>
      </c>
      <c r="E112" s="41" t="s">
        <v>48</v>
      </c>
      <c r="F112" s="43" t="s">
        <v>48</v>
      </c>
      <c r="G112" s="44"/>
      <c r="H112" s="44"/>
      <c r="I112" s="44"/>
      <c r="J112" s="44"/>
      <c r="K112" s="44"/>
      <c r="L112" s="44"/>
      <c r="M112" s="44"/>
      <c r="N112" s="44"/>
      <c r="O112" s="44"/>
      <c r="P112" s="44"/>
      <c r="Q112" s="44"/>
    </row>
    <row r="113" spans="2:17" s="2" customFormat="1" ht="84" x14ac:dyDescent="0.2">
      <c r="B113" s="48">
        <v>101</v>
      </c>
      <c r="C113" s="48" t="s">
        <v>48</v>
      </c>
      <c r="D113" s="56" t="s">
        <v>188</v>
      </c>
      <c r="E113" s="41" t="s">
        <v>48</v>
      </c>
      <c r="F113" s="43" t="s">
        <v>48</v>
      </c>
      <c r="G113" s="44"/>
      <c r="H113" s="44"/>
      <c r="I113" s="44"/>
      <c r="J113" s="44"/>
      <c r="K113" s="44"/>
      <c r="L113" s="44"/>
      <c r="M113" s="44"/>
      <c r="N113" s="44"/>
      <c r="O113" s="44"/>
      <c r="P113" s="44"/>
      <c r="Q113" s="44"/>
    </row>
    <row r="114" spans="2:17" s="2" customFormat="1" x14ac:dyDescent="0.2">
      <c r="B114" s="48">
        <v>102</v>
      </c>
      <c r="C114" s="48" t="s">
        <v>48</v>
      </c>
      <c r="D114" s="56" t="s">
        <v>189</v>
      </c>
      <c r="E114" s="41" t="s">
        <v>90</v>
      </c>
      <c r="F114" s="43">
        <v>69.8</v>
      </c>
      <c r="G114" s="44">
        <v>122359.4</v>
      </c>
      <c r="H114" s="44">
        <v>1890</v>
      </c>
      <c r="I114" s="44">
        <v>131922</v>
      </c>
      <c r="J114" s="44">
        <v>1753</v>
      </c>
      <c r="K114" s="50">
        <v>122359.4</v>
      </c>
      <c r="L114" s="44">
        <v>1937</v>
      </c>
      <c r="M114" s="44">
        <v>135202.6</v>
      </c>
      <c r="N114" s="44">
        <v>2544</v>
      </c>
      <c r="O114" s="44">
        <v>177571.20000000001</v>
      </c>
      <c r="P114" s="44">
        <v>1779</v>
      </c>
      <c r="Q114" s="44">
        <v>124174.2</v>
      </c>
    </row>
    <row r="115" spans="2:17" s="2" customFormat="1" x14ac:dyDescent="0.2">
      <c r="B115" s="48">
        <v>103</v>
      </c>
      <c r="C115" s="48" t="s">
        <v>48</v>
      </c>
      <c r="D115" s="56" t="s">
        <v>190</v>
      </c>
      <c r="E115" s="41" t="s">
        <v>90</v>
      </c>
      <c r="F115" s="43">
        <v>10</v>
      </c>
      <c r="G115" s="44">
        <v>8710</v>
      </c>
      <c r="H115" s="44">
        <v>1250</v>
      </c>
      <c r="I115" s="44">
        <v>12500</v>
      </c>
      <c r="J115" s="44">
        <v>1315</v>
      </c>
      <c r="K115" s="44">
        <v>13150</v>
      </c>
      <c r="L115" s="44">
        <v>2152</v>
      </c>
      <c r="M115" s="44">
        <v>21520</v>
      </c>
      <c r="N115" s="44">
        <v>2394</v>
      </c>
      <c r="O115" s="44">
        <v>23940</v>
      </c>
      <c r="P115" s="44">
        <v>871</v>
      </c>
      <c r="Q115" s="50">
        <v>8710</v>
      </c>
    </row>
    <row r="116" spans="2:17" s="2" customFormat="1" ht="24" x14ac:dyDescent="0.2">
      <c r="B116" s="48">
        <v>104</v>
      </c>
      <c r="C116" s="58">
        <v>5.5</v>
      </c>
      <c r="D116" s="56" t="s">
        <v>191</v>
      </c>
      <c r="E116" s="41" t="s">
        <v>145</v>
      </c>
      <c r="F116" s="43">
        <v>69.8</v>
      </c>
      <c r="G116" s="44">
        <v>453700</v>
      </c>
      <c r="H116" s="44">
        <v>10500</v>
      </c>
      <c r="I116" s="44">
        <v>732900</v>
      </c>
      <c r="J116" s="44">
        <v>9750</v>
      </c>
      <c r="K116" s="44">
        <v>680550</v>
      </c>
      <c r="L116" s="44">
        <v>8070</v>
      </c>
      <c r="M116" s="44">
        <v>563286</v>
      </c>
      <c r="N116" s="44">
        <v>18330</v>
      </c>
      <c r="O116" s="44">
        <v>1279434</v>
      </c>
      <c r="P116" s="44">
        <v>13327</v>
      </c>
      <c r="Q116" s="44">
        <v>930224.6</v>
      </c>
    </row>
    <row r="117" spans="2:17" s="2" customFormat="1" ht="132" x14ac:dyDescent="0.2">
      <c r="B117" s="48">
        <v>105</v>
      </c>
      <c r="C117" s="48" t="s">
        <v>48</v>
      </c>
      <c r="D117" s="56" t="s">
        <v>192</v>
      </c>
      <c r="E117" s="41" t="s">
        <v>48</v>
      </c>
      <c r="F117" s="43" t="s">
        <v>48</v>
      </c>
      <c r="G117" s="44"/>
      <c r="H117" s="44"/>
      <c r="I117" s="44"/>
      <c r="J117" s="44"/>
      <c r="K117" s="44"/>
      <c r="L117" s="44"/>
      <c r="M117" s="44"/>
      <c r="N117" s="44"/>
      <c r="O117" s="44"/>
      <c r="P117" s="44"/>
      <c r="Q117" s="44"/>
    </row>
    <row r="118" spans="2:17" s="2" customFormat="1" ht="24" x14ac:dyDescent="0.2">
      <c r="B118" s="48">
        <v>106</v>
      </c>
      <c r="C118" s="58">
        <v>5.6</v>
      </c>
      <c r="D118" s="56" t="s">
        <v>193</v>
      </c>
      <c r="E118" s="41" t="s">
        <v>145</v>
      </c>
      <c r="F118" s="43">
        <v>13</v>
      </c>
      <c r="G118" s="44">
        <v>139750</v>
      </c>
      <c r="H118" s="44">
        <v>15500</v>
      </c>
      <c r="I118" s="44">
        <v>201500</v>
      </c>
      <c r="J118" s="44">
        <v>19500</v>
      </c>
      <c r="K118" s="44">
        <v>253500</v>
      </c>
      <c r="L118" s="44">
        <v>24210</v>
      </c>
      <c r="M118" s="44">
        <v>314730</v>
      </c>
      <c r="N118" s="44">
        <v>59220</v>
      </c>
      <c r="O118" s="44">
        <v>769860</v>
      </c>
      <c r="P118" s="44">
        <v>165694</v>
      </c>
      <c r="Q118" s="44">
        <v>2154022</v>
      </c>
    </row>
    <row r="119" spans="2:17" s="2" customFormat="1" ht="192" x14ac:dyDescent="0.2">
      <c r="B119" s="48">
        <v>107</v>
      </c>
      <c r="C119" s="48" t="s">
        <v>48</v>
      </c>
      <c r="D119" s="56" t="s">
        <v>194</v>
      </c>
      <c r="E119" s="41" t="s">
        <v>48</v>
      </c>
      <c r="F119" s="43" t="s">
        <v>48</v>
      </c>
      <c r="G119" s="44"/>
      <c r="H119" s="44"/>
      <c r="I119" s="44"/>
      <c r="J119" s="44"/>
      <c r="K119" s="44"/>
      <c r="L119" s="44"/>
      <c r="M119" s="44"/>
      <c r="N119" s="44"/>
      <c r="O119" s="44"/>
      <c r="P119" s="44"/>
      <c r="Q119" s="44"/>
    </row>
    <row r="120" spans="2:17" s="2" customFormat="1" x14ac:dyDescent="0.2">
      <c r="B120" s="48">
        <v>108</v>
      </c>
      <c r="C120" s="58">
        <v>5.7</v>
      </c>
      <c r="D120" s="56" t="s">
        <v>195</v>
      </c>
      <c r="E120" s="41" t="s">
        <v>196</v>
      </c>
      <c r="F120" s="43">
        <v>25.2</v>
      </c>
      <c r="G120" s="44">
        <v>163800</v>
      </c>
      <c r="H120" s="44">
        <v>19500</v>
      </c>
      <c r="I120" s="44">
        <v>491400</v>
      </c>
      <c r="J120" s="44">
        <v>12100</v>
      </c>
      <c r="K120" s="44">
        <v>304920</v>
      </c>
      <c r="L120" s="44">
        <v>12500</v>
      </c>
      <c r="M120" s="44">
        <v>315000</v>
      </c>
      <c r="N120" s="44">
        <v>16614</v>
      </c>
      <c r="O120" s="44">
        <v>418672.8</v>
      </c>
      <c r="P120" s="44">
        <v>28346</v>
      </c>
      <c r="Q120" s="44">
        <v>714319.2</v>
      </c>
    </row>
    <row r="121" spans="2:17" s="2" customFormat="1" ht="144" x14ac:dyDescent="0.2">
      <c r="B121" s="48">
        <v>109</v>
      </c>
      <c r="C121" s="48" t="s">
        <v>48</v>
      </c>
      <c r="D121" s="56" t="s">
        <v>197</v>
      </c>
      <c r="E121" s="41" t="s">
        <v>48</v>
      </c>
      <c r="F121" s="43" t="s">
        <v>48</v>
      </c>
      <c r="G121" s="44"/>
      <c r="H121" s="44"/>
      <c r="I121" s="44"/>
      <c r="J121" s="44"/>
      <c r="K121" s="44"/>
      <c r="L121" s="44"/>
      <c r="M121" s="44"/>
      <c r="N121" s="44"/>
      <c r="O121" s="44"/>
      <c r="P121" s="44"/>
      <c r="Q121" s="44"/>
    </row>
    <row r="122" spans="2:17" s="2" customFormat="1" x14ac:dyDescent="0.2">
      <c r="B122" s="48">
        <v>110</v>
      </c>
      <c r="C122" s="58">
        <v>5.8</v>
      </c>
      <c r="D122" s="56" t="s">
        <v>124</v>
      </c>
      <c r="E122" s="41" t="s">
        <v>122</v>
      </c>
      <c r="F122" s="43">
        <v>24.2</v>
      </c>
      <c r="G122" s="44">
        <v>29959.599999999999</v>
      </c>
      <c r="H122" s="44">
        <v>1350</v>
      </c>
      <c r="I122" s="44">
        <v>32670</v>
      </c>
      <c r="J122" s="44">
        <v>1500</v>
      </c>
      <c r="K122" s="44">
        <v>36300</v>
      </c>
      <c r="L122" s="44">
        <v>1312</v>
      </c>
      <c r="M122" s="44">
        <v>31750.400000000001</v>
      </c>
      <c r="N122" s="44">
        <v>1806</v>
      </c>
      <c r="O122" s="44">
        <v>43705.2</v>
      </c>
      <c r="P122" s="44">
        <v>1238</v>
      </c>
      <c r="Q122" s="50">
        <v>29959.599999999999</v>
      </c>
    </row>
    <row r="123" spans="2:17" s="2" customFormat="1" ht="24" x14ac:dyDescent="0.2">
      <c r="B123" s="48">
        <v>111</v>
      </c>
      <c r="C123" s="48" t="s">
        <v>48</v>
      </c>
      <c r="D123" s="56" t="s">
        <v>125</v>
      </c>
      <c r="E123" s="41" t="s">
        <v>48</v>
      </c>
      <c r="F123" s="43" t="s">
        <v>48</v>
      </c>
      <c r="G123" s="44"/>
      <c r="H123" s="44"/>
      <c r="I123" s="44"/>
      <c r="J123" s="44"/>
      <c r="K123" s="44"/>
      <c r="L123" s="44"/>
      <c r="M123" s="44"/>
      <c r="N123" s="44"/>
      <c r="O123" s="44"/>
      <c r="P123" s="44"/>
      <c r="Q123" s="44"/>
    </row>
    <row r="124" spans="2:17" s="2" customFormat="1" x14ac:dyDescent="0.2">
      <c r="B124" s="48">
        <v>112</v>
      </c>
      <c r="C124" s="58">
        <v>5.9</v>
      </c>
      <c r="D124" s="56" t="s">
        <v>198</v>
      </c>
      <c r="E124" s="41" t="s">
        <v>90</v>
      </c>
      <c r="F124" s="43">
        <v>14.1</v>
      </c>
      <c r="G124" s="44">
        <v>63450</v>
      </c>
      <c r="H124" s="44">
        <v>4500</v>
      </c>
      <c r="I124" s="50">
        <v>63450</v>
      </c>
      <c r="J124" s="44">
        <v>8100</v>
      </c>
      <c r="K124" s="44">
        <v>114210</v>
      </c>
      <c r="L124" s="44">
        <v>13450</v>
      </c>
      <c r="M124" s="44">
        <v>189645</v>
      </c>
      <c r="N124" s="44">
        <v>23850</v>
      </c>
      <c r="O124" s="44">
        <v>336285</v>
      </c>
      <c r="P124" s="44">
        <v>38703</v>
      </c>
      <c r="Q124" s="44">
        <v>545712.30000000005</v>
      </c>
    </row>
    <row r="125" spans="2:17" s="2" customFormat="1" ht="36" x14ac:dyDescent="0.2">
      <c r="B125" s="48">
        <v>113</v>
      </c>
      <c r="C125" s="48" t="s">
        <v>48</v>
      </c>
      <c r="D125" s="56" t="s">
        <v>199</v>
      </c>
      <c r="E125" s="41" t="s">
        <v>48</v>
      </c>
      <c r="F125" s="43" t="s">
        <v>48</v>
      </c>
      <c r="G125" s="44"/>
      <c r="H125" s="44"/>
      <c r="I125" s="44"/>
      <c r="J125" s="44"/>
      <c r="K125" s="44"/>
      <c r="L125" s="44"/>
      <c r="M125" s="44"/>
      <c r="N125" s="44"/>
      <c r="O125" s="44"/>
      <c r="P125" s="44"/>
      <c r="Q125" s="44"/>
    </row>
    <row r="126" spans="2:17" s="2" customFormat="1" x14ac:dyDescent="0.2">
      <c r="B126" s="48">
        <v>114</v>
      </c>
      <c r="C126" s="58">
        <v>5.0999999999999996</v>
      </c>
      <c r="D126" s="56" t="s">
        <v>200</v>
      </c>
      <c r="E126" s="41" t="s">
        <v>90</v>
      </c>
      <c r="F126" s="43">
        <v>42.2</v>
      </c>
      <c r="G126" s="44">
        <v>158925.20000000001</v>
      </c>
      <c r="H126" s="44">
        <v>7500</v>
      </c>
      <c r="I126" s="44">
        <v>316500</v>
      </c>
      <c r="J126" s="44">
        <v>7600</v>
      </c>
      <c r="K126" s="44">
        <v>320720</v>
      </c>
      <c r="L126" s="44">
        <v>3766</v>
      </c>
      <c r="M126" s="50">
        <v>158925.20000000001</v>
      </c>
      <c r="N126" s="44">
        <v>11292</v>
      </c>
      <c r="O126" s="44">
        <v>476522.4</v>
      </c>
      <c r="P126" s="44">
        <v>11596</v>
      </c>
      <c r="Q126" s="44">
        <v>489351.2</v>
      </c>
    </row>
    <row r="127" spans="2:17" s="2" customFormat="1" ht="24" x14ac:dyDescent="0.2">
      <c r="B127" s="48">
        <v>115</v>
      </c>
      <c r="C127" s="48" t="s">
        <v>48</v>
      </c>
      <c r="D127" s="56" t="s">
        <v>201</v>
      </c>
      <c r="E127" s="41" t="s">
        <v>48</v>
      </c>
      <c r="F127" s="43" t="s">
        <v>48</v>
      </c>
      <c r="G127" s="44"/>
      <c r="H127" s="44"/>
      <c r="I127" s="44"/>
      <c r="J127" s="44"/>
      <c r="K127" s="44"/>
      <c r="L127" s="44"/>
      <c r="M127" s="44"/>
      <c r="N127" s="44"/>
      <c r="O127" s="44"/>
      <c r="P127" s="44"/>
      <c r="Q127" s="44"/>
    </row>
    <row r="128" spans="2:17" s="2" customFormat="1" x14ac:dyDescent="0.2">
      <c r="B128" s="48">
        <v>116</v>
      </c>
      <c r="C128" s="58">
        <v>5.1100000000000003</v>
      </c>
      <c r="D128" s="56" t="s">
        <v>202</v>
      </c>
      <c r="E128" s="41" t="s">
        <v>203</v>
      </c>
      <c r="F128" s="43">
        <v>1</v>
      </c>
      <c r="G128" s="44">
        <v>135000</v>
      </c>
      <c r="H128" s="44">
        <v>250000</v>
      </c>
      <c r="I128" s="44">
        <v>250000</v>
      </c>
      <c r="J128" s="44">
        <v>135000</v>
      </c>
      <c r="K128" s="50">
        <v>135000</v>
      </c>
      <c r="L128" s="44">
        <v>325000</v>
      </c>
      <c r="M128" s="44">
        <v>325000</v>
      </c>
      <c r="N128" s="44">
        <v>561876</v>
      </c>
      <c r="O128" s="44">
        <v>561876</v>
      </c>
      <c r="P128" s="44">
        <v>391582</v>
      </c>
      <c r="Q128" s="44">
        <v>391582</v>
      </c>
    </row>
    <row r="129" spans="2:17" s="2" customFormat="1" ht="36" x14ac:dyDescent="0.2">
      <c r="B129" s="48">
        <v>117</v>
      </c>
      <c r="C129" s="48" t="s">
        <v>48</v>
      </c>
      <c r="D129" s="56" t="s">
        <v>204</v>
      </c>
      <c r="E129" s="41" t="s">
        <v>48</v>
      </c>
      <c r="F129" s="43" t="s">
        <v>48</v>
      </c>
      <c r="G129" s="44"/>
      <c r="H129" s="44"/>
      <c r="I129" s="44"/>
      <c r="J129" s="44"/>
      <c r="K129" s="44"/>
      <c r="L129" s="44"/>
      <c r="M129" s="44"/>
      <c r="N129" s="44"/>
      <c r="O129" s="44"/>
      <c r="P129" s="44"/>
      <c r="Q129" s="44"/>
    </row>
    <row r="130" spans="2:17" s="2" customFormat="1" x14ac:dyDescent="0.2">
      <c r="B130" s="48">
        <v>118</v>
      </c>
      <c r="C130" s="58">
        <v>5.12</v>
      </c>
      <c r="D130" s="56" t="s">
        <v>205</v>
      </c>
      <c r="E130" s="41" t="s">
        <v>203</v>
      </c>
      <c r="F130" s="43">
        <v>1</v>
      </c>
      <c r="G130" s="44">
        <v>67500</v>
      </c>
      <c r="H130" s="44">
        <v>125000</v>
      </c>
      <c r="I130" s="44">
        <v>125000</v>
      </c>
      <c r="J130" s="44">
        <v>67500</v>
      </c>
      <c r="K130" s="50">
        <v>67500</v>
      </c>
      <c r="L130" s="44">
        <v>175000</v>
      </c>
      <c r="M130" s="44">
        <v>175000</v>
      </c>
      <c r="N130" s="44">
        <v>237990</v>
      </c>
      <c r="O130" s="44">
        <v>237990</v>
      </c>
      <c r="P130" s="44">
        <v>126864</v>
      </c>
      <c r="Q130" s="44">
        <v>126864</v>
      </c>
    </row>
    <row r="131" spans="2:17" s="2" customFormat="1" ht="36" x14ac:dyDescent="0.2">
      <c r="B131" s="48">
        <v>119</v>
      </c>
      <c r="C131" s="48" t="s">
        <v>48</v>
      </c>
      <c r="D131" s="56" t="s">
        <v>206</v>
      </c>
      <c r="E131" s="41" t="s">
        <v>48</v>
      </c>
      <c r="F131" s="43" t="s">
        <v>48</v>
      </c>
      <c r="G131" s="44"/>
      <c r="H131" s="44"/>
      <c r="I131" s="44"/>
      <c r="J131" s="44"/>
      <c r="K131" s="44"/>
      <c r="L131" s="44"/>
      <c r="M131" s="44"/>
      <c r="N131" s="44"/>
      <c r="O131" s="44"/>
      <c r="P131" s="44"/>
      <c r="Q131" s="44"/>
    </row>
    <row r="132" spans="2:17" s="2" customFormat="1" ht="36" x14ac:dyDescent="0.2">
      <c r="B132" s="48">
        <v>120</v>
      </c>
      <c r="C132" s="58">
        <v>5.13</v>
      </c>
      <c r="D132" s="56" t="s">
        <v>207</v>
      </c>
      <c r="E132" s="41" t="s">
        <v>208</v>
      </c>
      <c r="F132" s="43">
        <v>2</v>
      </c>
      <c r="G132" s="44">
        <v>150000</v>
      </c>
      <c r="H132" s="44">
        <v>78000</v>
      </c>
      <c r="I132" s="44">
        <v>156000</v>
      </c>
      <c r="J132" s="44">
        <v>75000</v>
      </c>
      <c r="K132" s="50">
        <v>150000</v>
      </c>
      <c r="L132" s="44">
        <v>80000</v>
      </c>
      <c r="M132" s="44">
        <v>160000</v>
      </c>
      <c r="N132" s="44">
        <v>109310</v>
      </c>
      <c r="O132" s="44">
        <v>218620</v>
      </c>
      <c r="P132" s="44">
        <v>205068</v>
      </c>
      <c r="Q132" s="44">
        <v>410136</v>
      </c>
    </row>
    <row r="133" spans="2:17" s="2" customFormat="1" x14ac:dyDescent="0.2">
      <c r="B133" s="48">
        <v>121</v>
      </c>
      <c r="C133" s="48" t="s">
        <v>48</v>
      </c>
      <c r="D133" s="56" t="s">
        <v>209</v>
      </c>
      <c r="E133" s="41" t="s">
        <v>48</v>
      </c>
      <c r="F133" s="43" t="s">
        <v>48</v>
      </c>
      <c r="G133" s="44"/>
      <c r="H133" s="44"/>
      <c r="I133" s="44"/>
      <c r="J133" s="44"/>
      <c r="K133" s="44"/>
      <c r="L133" s="44"/>
      <c r="M133" s="44"/>
      <c r="N133" s="44"/>
      <c r="O133" s="44"/>
      <c r="P133" s="44"/>
      <c r="Q133" s="44"/>
    </row>
    <row r="134" spans="2:17" s="2" customFormat="1" x14ac:dyDescent="0.2">
      <c r="B134" s="48">
        <v>122</v>
      </c>
      <c r="C134" s="48" t="s">
        <v>48</v>
      </c>
      <c r="D134" s="56" t="s">
        <v>210</v>
      </c>
      <c r="E134" s="41" t="s">
        <v>48</v>
      </c>
      <c r="F134" s="43" t="s">
        <v>48</v>
      </c>
      <c r="G134" s="44"/>
      <c r="H134" s="44"/>
      <c r="I134" s="44"/>
      <c r="J134" s="44"/>
      <c r="K134" s="44"/>
      <c r="L134" s="44"/>
      <c r="M134" s="44"/>
      <c r="N134" s="44"/>
      <c r="O134" s="44"/>
      <c r="P134" s="44"/>
      <c r="Q134" s="44"/>
    </row>
    <row r="135" spans="2:17" s="2" customFormat="1" ht="120" x14ac:dyDescent="0.2">
      <c r="B135" s="48">
        <v>123</v>
      </c>
      <c r="C135" s="48" t="s">
        <v>48</v>
      </c>
      <c r="D135" s="56" t="s">
        <v>211</v>
      </c>
      <c r="E135" s="41" t="s">
        <v>48</v>
      </c>
      <c r="F135" s="43" t="s">
        <v>48</v>
      </c>
      <c r="G135" s="44"/>
      <c r="H135" s="44"/>
      <c r="I135" s="44"/>
      <c r="J135" s="44"/>
      <c r="K135" s="44"/>
      <c r="L135" s="44"/>
      <c r="M135" s="44"/>
      <c r="N135" s="44"/>
      <c r="O135" s="44"/>
      <c r="P135" s="44"/>
      <c r="Q135" s="44"/>
    </row>
    <row r="136" spans="2:17" s="2" customFormat="1" x14ac:dyDescent="0.2">
      <c r="B136" s="48">
        <v>124</v>
      </c>
      <c r="C136" s="48" t="s">
        <v>48</v>
      </c>
      <c r="D136" s="56" t="s">
        <v>212</v>
      </c>
      <c r="E136" s="41" t="s">
        <v>48</v>
      </c>
      <c r="F136" s="43" t="s">
        <v>48</v>
      </c>
      <c r="G136" s="44"/>
      <c r="H136" s="44"/>
      <c r="I136" s="44"/>
      <c r="J136" s="44"/>
      <c r="K136" s="44"/>
      <c r="L136" s="44"/>
      <c r="M136" s="44"/>
      <c r="N136" s="44"/>
      <c r="O136" s="44"/>
      <c r="P136" s="44"/>
      <c r="Q136" s="44"/>
    </row>
    <row r="137" spans="2:17" s="2" customFormat="1" ht="120" x14ac:dyDescent="0.2">
      <c r="B137" s="48">
        <v>125</v>
      </c>
      <c r="C137" s="48" t="s">
        <v>48</v>
      </c>
      <c r="D137" s="56" t="s">
        <v>213</v>
      </c>
      <c r="E137" s="41" t="s">
        <v>48</v>
      </c>
      <c r="F137" s="43" t="s">
        <v>48</v>
      </c>
      <c r="G137" s="44"/>
      <c r="H137" s="44"/>
      <c r="I137" s="44"/>
      <c r="J137" s="44"/>
      <c r="K137" s="44"/>
      <c r="L137" s="44"/>
      <c r="M137" s="44"/>
      <c r="N137" s="44"/>
      <c r="O137" s="44"/>
      <c r="P137" s="44"/>
      <c r="Q137" s="44"/>
    </row>
    <row r="138" spans="2:17" s="2" customFormat="1" x14ac:dyDescent="0.2">
      <c r="B138" s="48">
        <v>126</v>
      </c>
      <c r="C138" s="48" t="s">
        <v>48</v>
      </c>
      <c r="D138" s="56" t="s">
        <v>214</v>
      </c>
      <c r="E138" s="41" t="s">
        <v>48</v>
      </c>
      <c r="F138" s="43" t="s">
        <v>48</v>
      </c>
      <c r="G138" s="44"/>
      <c r="H138" s="44"/>
      <c r="I138" s="44"/>
      <c r="J138" s="44"/>
      <c r="K138" s="44"/>
      <c r="L138" s="44"/>
      <c r="M138" s="44"/>
      <c r="N138" s="44"/>
      <c r="O138" s="44"/>
      <c r="P138" s="44"/>
      <c r="Q138" s="44"/>
    </row>
    <row r="139" spans="2:17" s="2" customFormat="1" ht="84" x14ac:dyDescent="0.2">
      <c r="B139" s="48">
        <v>127</v>
      </c>
      <c r="C139" s="48" t="s">
        <v>48</v>
      </c>
      <c r="D139" s="56" t="s">
        <v>215</v>
      </c>
      <c r="E139" s="41" t="s">
        <v>48</v>
      </c>
      <c r="F139" s="43" t="s">
        <v>48</v>
      </c>
      <c r="G139" s="44"/>
      <c r="H139" s="44"/>
      <c r="I139" s="44"/>
      <c r="J139" s="44"/>
      <c r="K139" s="44"/>
      <c r="L139" s="44"/>
      <c r="M139" s="44"/>
      <c r="N139" s="44"/>
      <c r="O139" s="44"/>
      <c r="P139" s="44"/>
      <c r="Q139" s="44"/>
    </row>
    <row r="140" spans="2:17" s="2" customFormat="1" x14ac:dyDescent="0.2">
      <c r="B140" s="48">
        <v>128</v>
      </c>
      <c r="C140" s="58">
        <v>5.14</v>
      </c>
      <c r="D140" s="56" t="s">
        <v>216</v>
      </c>
      <c r="E140" s="41" t="s">
        <v>169</v>
      </c>
      <c r="F140" s="43">
        <v>1</v>
      </c>
      <c r="G140" s="44">
        <v>25650</v>
      </c>
      <c r="H140" s="44">
        <v>30000</v>
      </c>
      <c r="I140" s="44">
        <v>30000</v>
      </c>
      <c r="J140" s="44">
        <v>48750</v>
      </c>
      <c r="K140" s="44">
        <v>48750</v>
      </c>
      <c r="L140" s="44">
        <v>60000</v>
      </c>
      <c r="M140" s="44">
        <v>60000</v>
      </c>
      <c r="N140" s="44">
        <v>149598</v>
      </c>
      <c r="O140" s="44">
        <v>149598</v>
      </c>
      <c r="P140" s="44">
        <v>25650</v>
      </c>
      <c r="Q140" s="50">
        <v>25650</v>
      </c>
    </row>
    <row r="141" spans="2:17" s="2" customFormat="1" x14ac:dyDescent="0.2">
      <c r="B141" s="48">
        <v>129</v>
      </c>
      <c r="C141" s="48" t="s">
        <v>48</v>
      </c>
      <c r="D141" s="56" t="s">
        <v>217</v>
      </c>
      <c r="E141" s="41" t="s">
        <v>48</v>
      </c>
      <c r="F141" s="43" t="s">
        <v>48</v>
      </c>
      <c r="G141" s="44"/>
      <c r="H141" s="44"/>
      <c r="I141" s="44"/>
      <c r="J141" s="44"/>
      <c r="K141" s="44"/>
      <c r="L141" s="44"/>
      <c r="M141" s="44"/>
      <c r="N141" s="44"/>
      <c r="O141" s="44"/>
      <c r="P141" s="44"/>
      <c r="Q141" s="44"/>
    </row>
    <row r="142" spans="2:17" s="2" customFormat="1" ht="36" x14ac:dyDescent="0.2">
      <c r="B142" s="48">
        <v>130</v>
      </c>
      <c r="C142" s="48" t="s">
        <v>48</v>
      </c>
      <c r="D142" s="56" t="s">
        <v>218</v>
      </c>
      <c r="E142" s="41" t="s">
        <v>48</v>
      </c>
      <c r="F142" s="43" t="s">
        <v>48</v>
      </c>
      <c r="G142" s="44"/>
      <c r="H142" s="44"/>
      <c r="I142" s="44"/>
      <c r="J142" s="44"/>
      <c r="K142" s="44"/>
      <c r="L142" s="44"/>
      <c r="M142" s="44"/>
      <c r="N142" s="44"/>
      <c r="O142" s="44"/>
      <c r="P142" s="44"/>
      <c r="Q142" s="44"/>
    </row>
    <row r="143" spans="2:17" s="2" customFormat="1" x14ac:dyDescent="0.2">
      <c r="B143" s="48">
        <v>131</v>
      </c>
      <c r="C143" s="48" t="s">
        <v>48</v>
      </c>
      <c r="D143" s="56" t="s">
        <v>214</v>
      </c>
      <c r="E143" s="41" t="s">
        <v>48</v>
      </c>
      <c r="F143" s="43" t="s">
        <v>48</v>
      </c>
      <c r="G143" s="44"/>
      <c r="H143" s="44"/>
      <c r="I143" s="44"/>
      <c r="J143" s="44"/>
      <c r="K143" s="44"/>
      <c r="L143" s="44"/>
      <c r="M143" s="44"/>
      <c r="N143" s="44"/>
      <c r="O143" s="44"/>
      <c r="P143" s="44"/>
      <c r="Q143" s="44"/>
    </row>
    <row r="144" spans="2:17" s="2" customFormat="1" ht="72" x14ac:dyDescent="0.2">
      <c r="B144" s="48">
        <v>132</v>
      </c>
      <c r="C144" s="48" t="s">
        <v>48</v>
      </c>
      <c r="D144" s="56" t="s">
        <v>219</v>
      </c>
      <c r="E144" s="41" t="s">
        <v>48</v>
      </c>
      <c r="F144" s="43" t="s">
        <v>48</v>
      </c>
      <c r="G144" s="44"/>
      <c r="H144" s="44"/>
      <c r="I144" s="44"/>
      <c r="J144" s="44"/>
      <c r="K144" s="44"/>
      <c r="L144" s="44"/>
      <c r="M144" s="44"/>
      <c r="N144" s="44"/>
      <c r="O144" s="44"/>
      <c r="P144" s="44"/>
      <c r="Q144" s="44"/>
    </row>
    <row r="145" spans="2:17" s="2" customFormat="1" x14ac:dyDescent="0.2">
      <c r="B145" s="48">
        <v>133</v>
      </c>
      <c r="C145" s="58">
        <v>5.15</v>
      </c>
      <c r="D145" s="56" t="s">
        <v>220</v>
      </c>
      <c r="E145" s="41" t="s">
        <v>208</v>
      </c>
      <c r="F145" s="43">
        <v>1</v>
      </c>
      <c r="G145" s="44">
        <v>90000</v>
      </c>
      <c r="H145" s="44">
        <v>165000</v>
      </c>
      <c r="I145" s="44">
        <v>165000</v>
      </c>
      <c r="J145" s="44">
        <v>105000</v>
      </c>
      <c r="K145" s="44">
        <v>105000</v>
      </c>
      <c r="L145" s="44">
        <v>90000</v>
      </c>
      <c r="M145" s="50">
        <v>90000</v>
      </c>
      <c r="N145" s="44">
        <v>193494</v>
      </c>
      <c r="O145" s="44">
        <v>193494</v>
      </c>
      <c r="P145" s="44">
        <v>293988</v>
      </c>
      <c r="Q145" s="44">
        <v>293988</v>
      </c>
    </row>
    <row r="146" spans="2:17" s="2" customFormat="1" x14ac:dyDescent="0.2">
      <c r="B146" s="48">
        <v>134</v>
      </c>
      <c r="C146" s="48" t="s">
        <v>48</v>
      </c>
      <c r="D146" s="56" t="s">
        <v>221</v>
      </c>
      <c r="E146" s="41" t="s">
        <v>48</v>
      </c>
      <c r="F146" s="43" t="s">
        <v>48</v>
      </c>
      <c r="G146" s="44"/>
      <c r="H146" s="44"/>
      <c r="I146" s="44"/>
      <c r="J146" s="44"/>
      <c r="K146" s="44"/>
      <c r="L146" s="44"/>
      <c r="M146" s="44"/>
      <c r="N146" s="44"/>
      <c r="O146" s="44"/>
      <c r="P146" s="44"/>
      <c r="Q146" s="44"/>
    </row>
    <row r="147" spans="2:17" s="2" customFormat="1" x14ac:dyDescent="0.2">
      <c r="B147" s="48">
        <v>135</v>
      </c>
      <c r="C147" s="48" t="s">
        <v>48</v>
      </c>
      <c r="D147" s="56" t="s">
        <v>210</v>
      </c>
      <c r="E147" s="41" t="s">
        <v>48</v>
      </c>
      <c r="F147" s="43" t="s">
        <v>48</v>
      </c>
      <c r="G147" s="44"/>
      <c r="H147" s="44"/>
      <c r="I147" s="44"/>
      <c r="J147" s="44"/>
      <c r="K147" s="44"/>
      <c r="L147" s="44"/>
      <c r="M147" s="44"/>
      <c r="N147" s="44"/>
      <c r="O147" s="44"/>
      <c r="P147" s="44"/>
      <c r="Q147" s="44"/>
    </row>
    <row r="148" spans="2:17" s="2" customFormat="1" ht="132" x14ac:dyDescent="0.2">
      <c r="B148" s="48">
        <v>136</v>
      </c>
      <c r="C148" s="48" t="s">
        <v>48</v>
      </c>
      <c r="D148" s="56" t="s">
        <v>222</v>
      </c>
      <c r="E148" s="41" t="s">
        <v>48</v>
      </c>
      <c r="F148" s="43" t="s">
        <v>48</v>
      </c>
      <c r="G148" s="44"/>
      <c r="H148" s="44"/>
      <c r="I148" s="44"/>
      <c r="J148" s="44"/>
      <c r="K148" s="44"/>
      <c r="L148" s="44"/>
      <c r="M148" s="44"/>
      <c r="N148" s="44"/>
      <c r="O148" s="44"/>
      <c r="P148" s="44"/>
      <c r="Q148" s="44"/>
    </row>
    <row r="149" spans="2:17" s="2" customFormat="1" x14ac:dyDescent="0.2">
      <c r="B149" s="48">
        <v>137</v>
      </c>
      <c r="C149" s="48" t="s">
        <v>48</v>
      </c>
      <c r="D149" s="56" t="s">
        <v>212</v>
      </c>
      <c r="E149" s="41" t="s">
        <v>48</v>
      </c>
      <c r="F149" s="43" t="s">
        <v>48</v>
      </c>
      <c r="G149" s="44"/>
      <c r="H149" s="44"/>
      <c r="I149" s="44"/>
      <c r="J149" s="44"/>
      <c r="K149" s="44"/>
      <c r="L149" s="44"/>
      <c r="M149" s="44"/>
      <c r="N149" s="44"/>
      <c r="O149" s="44"/>
      <c r="P149" s="44"/>
      <c r="Q149" s="44"/>
    </row>
    <row r="150" spans="2:17" s="2" customFormat="1" ht="120" x14ac:dyDescent="0.2">
      <c r="B150" s="48">
        <v>138</v>
      </c>
      <c r="C150" s="48" t="s">
        <v>48</v>
      </c>
      <c r="D150" s="56" t="s">
        <v>223</v>
      </c>
      <c r="E150" s="41" t="s">
        <v>48</v>
      </c>
      <c r="F150" s="43" t="s">
        <v>48</v>
      </c>
      <c r="G150" s="44"/>
      <c r="H150" s="44"/>
      <c r="I150" s="44"/>
      <c r="J150" s="44"/>
      <c r="K150" s="44"/>
      <c r="L150" s="44"/>
      <c r="M150" s="44"/>
      <c r="N150" s="44"/>
      <c r="O150" s="44"/>
      <c r="P150" s="44"/>
      <c r="Q150" s="44"/>
    </row>
    <row r="151" spans="2:17" s="2" customFormat="1" x14ac:dyDescent="0.2">
      <c r="B151" s="48">
        <v>139</v>
      </c>
      <c r="C151" s="48" t="s">
        <v>48</v>
      </c>
      <c r="D151" s="56" t="s">
        <v>214</v>
      </c>
      <c r="E151" s="41" t="s">
        <v>48</v>
      </c>
      <c r="F151" s="43" t="s">
        <v>48</v>
      </c>
      <c r="G151" s="44"/>
      <c r="H151" s="44"/>
      <c r="I151" s="44"/>
      <c r="J151" s="44"/>
      <c r="K151" s="44"/>
      <c r="L151" s="44"/>
      <c r="M151" s="44"/>
      <c r="N151" s="44"/>
      <c r="O151" s="44"/>
      <c r="P151" s="44"/>
      <c r="Q151" s="44"/>
    </row>
    <row r="152" spans="2:17" s="2" customFormat="1" ht="60" x14ac:dyDescent="0.2">
      <c r="B152" s="48">
        <v>140</v>
      </c>
      <c r="C152" s="48" t="s">
        <v>48</v>
      </c>
      <c r="D152" s="56" t="s">
        <v>224</v>
      </c>
      <c r="E152" s="41" t="s">
        <v>48</v>
      </c>
      <c r="F152" s="43" t="s">
        <v>48</v>
      </c>
      <c r="G152" s="44"/>
      <c r="H152" s="44"/>
      <c r="I152" s="44"/>
      <c r="J152" s="44"/>
      <c r="K152" s="44"/>
      <c r="L152" s="44"/>
      <c r="M152" s="44"/>
      <c r="N152" s="44"/>
      <c r="O152" s="44"/>
      <c r="P152" s="44"/>
      <c r="Q152" s="44"/>
    </row>
    <row r="153" spans="2:17" s="2" customFormat="1" x14ac:dyDescent="0.2">
      <c r="B153" s="48">
        <v>141</v>
      </c>
      <c r="C153" s="48" t="s">
        <v>48</v>
      </c>
      <c r="D153" s="56" t="s">
        <v>143</v>
      </c>
      <c r="E153" s="41" t="s">
        <v>48</v>
      </c>
      <c r="F153" s="43" t="s">
        <v>48</v>
      </c>
      <c r="G153" s="44"/>
      <c r="H153" s="44"/>
      <c r="I153" s="44"/>
      <c r="J153" s="44"/>
      <c r="K153" s="44"/>
      <c r="L153" s="44"/>
      <c r="M153" s="44"/>
      <c r="N153" s="44"/>
      <c r="O153" s="44"/>
      <c r="P153" s="44"/>
      <c r="Q153" s="44"/>
    </row>
    <row r="154" spans="2:17" s="2" customFormat="1" x14ac:dyDescent="0.2">
      <c r="B154" s="48">
        <v>142</v>
      </c>
      <c r="C154" s="58">
        <v>6.1</v>
      </c>
      <c r="D154" s="56" t="s">
        <v>147</v>
      </c>
      <c r="E154" s="41" t="s">
        <v>145</v>
      </c>
      <c r="F154" s="43">
        <v>20</v>
      </c>
      <c r="G154" s="44">
        <v>45500</v>
      </c>
      <c r="H154" s="44">
        <v>2800</v>
      </c>
      <c r="I154" s="44">
        <v>56000</v>
      </c>
      <c r="J154" s="44">
        <v>3287</v>
      </c>
      <c r="K154" s="44">
        <v>65740</v>
      </c>
      <c r="L154" s="44">
        <v>4842</v>
      </c>
      <c r="M154" s="44">
        <v>96840</v>
      </c>
      <c r="N154" s="44">
        <v>3912</v>
      </c>
      <c r="O154" s="44">
        <v>78240</v>
      </c>
      <c r="P154" s="44">
        <v>4049</v>
      </c>
      <c r="Q154" s="44">
        <v>80980</v>
      </c>
    </row>
    <row r="155" spans="2:17" s="2" customFormat="1" ht="36" x14ac:dyDescent="0.2">
      <c r="B155" s="48">
        <v>143</v>
      </c>
      <c r="C155" s="48" t="s">
        <v>48</v>
      </c>
      <c r="D155" s="56" t="s">
        <v>225</v>
      </c>
      <c r="E155" s="41" t="s">
        <v>48</v>
      </c>
      <c r="F155" s="43" t="s">
        <v>48</v>
      </c>
      <c r="G155" s="44"/>
      <c r="H155" s="44"/>
      <c r="I155" s="44"/>
      <c r="J155" s="44"/>
      <c r="K155" s="44"/>
      <c r="L155" s="44"/>
      <c r="M155" s="44"/>
      <c r="N155" s="44"/>
      <c r="O155" s="44"/>
      <c r="P155" s="44"/>
      <c r="Q155" s="44"/>
    </row>
    <row r="156" spans="2:17" s="2" customFormat="1" x14ac:dyDescent="0.2">
      <c r="B156" s="48">
        <v>144</v>
      </c>
      <c r="C156" s="58">
        <v>6.2</v>
      </c>
      <c r="D156" s="56" t="s">
        <v>226</v>
      </c>
      <c r="E156" s="41" t="s">
        <v>145</v>
      </c>
      <c r="F156" s="43">
        <v>15</v>
      </c>
      <c r="G156" s="44">
        <v>56250</v>
      </c>
      <c r="H156" s="44">
        <v>3750</v>
      </c>
      <c r="I156" s="50">
        <v>56250</v>
      </c>
      <c r="J156" s="44">
        <v>4000</v>
      </c>
      <c r="K156" s="44">
        <v>60000</v>
      </c>
      <c r="L156" s="44">
        <v>3766</v>
      </c>
      <c r="M156" s="44">
        <v>56490</v>
      </c>
      <c r="N156" s="44">
        <v>4986</v>
      </c>
      <c r="O156" s="44">
        <v>74790</v>
      </c>
      <c r="P156" s="44">
        <v>3866</v>
      </c>
      <c r="Q156" s="44">
        <v>57990</v>
      </c>
    </row>
    <row r="157" spans="2:17" s="2" customFormat="1" ht="24" x14ac:dyDescent="0.2">
      <c r="B157" s="48">
        <v>145</v>
      </c>
      <c r="C157" s="48" t="s">
        <v>48</v>
      </c>
      <c r="D157" s="56" t="s">
        <v>152</v>
      </c>
      <c r="E157" s="41" t="s">
        <v>48</v>
      </c>
      <c r="F157" s="43" t="s">
        <v>48</v>
      </c>
      <c r="G157" s="44"/>
      <c r="H157" s="44"/>
      <c r="I157" s="44"/>
      <c r="J157" s="44"/>
      <c r="K157" s="44"/>
      <c r="L157" s="44"/>
      <c r="M157" s="44"/>
      <c r="N157" s="44"/>
      <c r="O157" s="44"/>
      <c r="P157" s="44"/>
      <c r="Q157" s="44"/>
    </row>
    <row r="158" spans="2:17" s="2" customFormat="1" x14ac:dyDescent="0.2">
      <c r="B158" s="48">
        <v>146</v>
      </c>
      <c r="C158" s="58">
        <v>6.3</v>
      </c>
      <c r="D158" s="56" t="s">
        <v>227</v>
      </c>
      <c r="E158" s="41" t="s">
        <v>145</v>
      </c>
      <c r="F158" s="43">
        <v>36</v>
      </c>
      <c r="G158" s="44">
        <v>149400</v>
      </c>
      <c r="H158" s="44">
        <v>4500</v>
      </c>
      <c r="I158" s="44">
        <v>162000</v>
      </c>
      <c r="J158" s="44">
        <v>4150</v>
      </c>
      <c r="K158" s="50">
        <v>149400</v>
      </c>
      <c r="L158" s="44">
        <v>9146</v>
      </c>
      <c r="M158" s="44">
        <v>329256</v>
      </c>
      <c r="N158" s="44">
        <v>4980</v>
      </c>
      <c r="O158" s="44">
        <v>179280</v>
      </c>
      <c r="P158" s="44">
        <v>8099</v>
      </c>
      <c r="Q158" s="44">
        <v>291564</v>
      </c>
    </row>
    <row r="159" spans="2:17" s="2" customFormat="1" ht="84" x14ac:dyDescent="0.2">
      <c r="B159" s="48">
        <v>147</v>
      </c>
      <c r="C159" s="48" t="s">
        <v>48</v>
      </c>
      <c r="D159" s="56" t="s">
        <v>228</v>
      </c>
      <c r="E159" s="41" t="s">
        <v>48</v>
      </c>
      <c r="F159" s="43" t="s">
        <v>48</v>
      </c>
      <c r="G159" s="44"/>
      <c r="H159" s="44"/>
      <c r="I159" s="44"/>
      <c r="J159" s="44"/>
      <c r="K159" s="44"/>
      <c r="L159" s="44"/>
      <c r="M159" s="44"/>
      <c r="N159" s="44"/>
      <c r="O159" s="44"/>
      <c r="P159" s="44"/>
      <c r="Q159" s="44"/>
    </row>
    <row r="160" spans="2:17" s="2" customFormat="1" x14ac:dyDescent="0.2">
      <c r="B160" s="48">
        <v>148</v>
      </c>
      <c r="C160" s="58">
        <v>6.4</v>
      </c>
      <c r="D160" s="56" t="s">
        <v>229</v>
      </c>
      <c r="E160" s="41" t="s">
        <v>145</v>
      </c>
      <c r="F160" s="43">
        <v>160</v>
      </c>
      <c r="G160" s="44">
        <v>78720</v>
      </c>
      <c r="H160" s="44">
        <v>600</v>
      </c>
      <c r="I160" s="44">
        <v>96000</v>
      </c>
      <c r="J160" s="44">
        <v>650</v>
      </c>
      <c r="K160" s="44">
        <v>104000</v>
      </c>
      <c r="L160" s="44">
        <v>807</v>
      </c>
      <c r="M160" s="44">
        <v>129120</v>
      </c>
      <c r="N160" s="44">
        <v>492</v>
      </c>
      <c r="O160" s="50">
        <v>78720</v>
      </c>
      <c r="P160" s="44">
        <v>577</v>
      </c>
      <c r="Q160" s="44">
        <v>92320</v>
      </c>
    </row>
    <row r="161" spans="2:17" s="2" customFormat="1" ht="72" x14ac:dyDescent="0.2">
      <c r="B161" s="48">
        <v>149</v>
      </c>
      <c r="C161" s="48" t="s">
        <v>48</v>
      </c>
      <c r="D161" s="56" t="s">
        <v>146</v>
      </c>
      <c r="E161" s="41" t="s">
        <v>48</v>
      </c>
      <c r="F161" s="43" t="s">
        <v>48</v>
      </c>
      <c r="G161" s="44"/>
      <c r="H161" s="44"/>
      <c r="I161" s="44"/>
      <c r="J161" s="44"/>
      <c r="K161" s="44"/>
      <c r="L161" s="44"/>
      <c r="M161" s="44"/>
      <c r="N161" s="44"/>
      <c r="O161" s="44"/>
      <c r="P161" s="44"/>
      <c r="Q161" s="44"/>
    </row>
    <row r="162" spans="2:17" s="2" customFormat="1" x14ac:dyDescent="0.2">
      <c r="B162" s="48">
        <v>150</v>
      </c>
      <c r="C162" s="58">
        <v>6.5</v>
      </c>
      <c r="D162" s="56" t="s">
        <v>149</v>
      </c>
      <c r="E162" s="41" t="s">
        <v>145</v>
      </c>
      <c r="F162" s="43">
        <v>180</v>
      </c>
      <c r="G162" s="44">
        <v>86400</v>
      </c>
      <c r="H162" s="44">
        <v>480</v>
      </c>
      <c r="I162" s="50">
        <v>86400</v>
      </c>
      <c r="J162" s="44">
        <v>650</v>
      </c>
      <c r="K162" s="44">
        <v>117000</v>
      </c>
      <c r="L162" s="44">
        <v>699</v>
      </c>
      <c r="M162" s="44">
        <v>125820</v>
      </c>
      <c r="N162" s="44">
        <v>552</v>
      </c>
      <c r="O162" s="44">
        <v>99360</v>
      </c>
      <c r="P162" s="44">
        <v>577</v>
      </c>
      <c r="Q162" s="44">
        <v>103860</v>
      </c>
    </row>
    <row r="163" spans="2:17" s="2" customFormat="1" ht="60" x14ac:dyDescent="0.2">
      <c r="B163" s="48">
        <v>151</v>
      </c>
      <c r="C163" s="48" t="s">
        <v>48</v>
      </c>
      <c r="D163" s="56" t="s">
        <v>150</v>
      </c>
      <c r="E163" s="41" t="s">
        <v>48</v>
      </c>
      <c r="F163" s="43" t="s">
        <v>48</v>
      </c>
      <c r="G163" s="44"/>
      <c r="H163" s="44"/>
      <c r="I163" s="44"/>
      <c r="J163" s="44"/>
      <c r="K163" s="44"/>
      <c r="L163" s="44"/>
      <c r="M163" s="44"/>
      <c r="N163" s="44"/>
      <c r="O163" s="44"/>
      <c r="P163" s="44"/>
      <c r="Q163" s="44"/>
    </row>
    <row r="164" spans="2:17" s="2" customFormat="1" ht="24" x14ac:dyDescent="0.2">
      <c r="B164" s="48">
        <v>152</v>
      </c>
      <c r="C164" s="58">
        <v>6.6</v>
      </c>
      <c r="D164" s="56" t="s">
        <v>230</v>
      </c>
      <c r="E164" s="41" t="s">
        <v>145</v>
      </c>
      <c r="F164" s="43">
        <v>60</v>
      </c>
      <c r="G164" s="44">
        <v>18000</v>
      </c>
      <c r="H164" s="44">
        <v>300</v>
      </c>
      <c r="I164" s="50">
        <v>18000</v>
      </c>
      <c r="J164" s="44">
        <v>735</v>
      </c>
      <c r="K164" s="44">
        <v>44100</v>
      </c>
      <c r="L164" s="44">
        <v>430</v>
      </c>
      <c r="M164" s="44">
        <v>25800</v>
      </c>
      <c r="N164" s="44">
        <v>552</v>
      </c>
      <c r="O164" s="44">
        <v>33120</v>
      </c>
      <c r="P164" s="44">
        <v>369</v>
      </c>
      <c r="Q164" s="44">
        <v>22140</v>
      </c>
    </row>
    <row r="165" spans="2:17" s="2" customFormat="1" ht="48" x14ac:dyDescent="0.2">
      <c r="B165" s="48">
        <v>153</v>
      </c>
      <c r="C165" s="48" t="s">
        <v>48</v>
      </c>
      <c r="D165" s="56" t="s">
        <v>231</v>
      </c>
      <c r="E165" s="41" t="s">
        <v>48</v>
      </c>
      <c r="F165" s="43" t="s">
        <v>48</v>
      </c>
      <c r="G165" s="44"/>
      <c r="H165" s="44"/>
      <c r="I165" s="44"/>
      <c r="J165" s="44"/>
      <c r="K165" s="44"/>
      <c r="L165" s="44"/>
      <c r="M165" s="44"/>
      <c r="N165" s="44"/>
      <c r="O165" s="44"/>
      <c r="P165" s="44"/>
      <c r="Q165" s="44"/>
    </row>
    <row r="166" spans="2:17" s="2" customFormat="1" x14ac:dyDescent="0.2">
      <c r="B166" s="48">
        <v>154</v>
      </c>
      <c r="C166" s="48" t="s">
        <v>87</v>
      </c>
      <c r="D166" s="56" t="s">
        <v>232</v>
      </c>
      <c r="E166" s="41" t="s">
        <v>48</v>
      </c>
      <c r="F166" s="43" t="s">
        <v>48</v>
      </c>
      <c r="G166" s="44"/>
      <c r="H166" s="44"/>
      <c r="I166" s="44"/>
      <c r="J166" s="44"/>
      <c r="K166" s="44"/>
      <c r="L166" s="44"/>
      <c r="M166" s="44"/>
      <c r="N166" s="44"/>
      <c r="O166" s="44"/>
      <c r="P166" s="44"/>
      <c r="Q166" s="44"/>
    </row>
    <row r="167" spans="2:17" s="2" customFormat="1" ht="36" x14ac:dyDescent="0.2">
      <c r="B167" s="48">
        <v>155</v>
      </c>
      <c r="C167" s="48" t="s">
        <v>233</v>
      </c>
      <c r="D167" s="56" t="s">
        <v>234</v>
      </c>
      <c r="E167" s="41" t="s">
        <v>90</v>
      </c>
      <c r="F167" s="43">
        <v>121</v>
      </c>
      <c r="G167" s="44">
        <v>1107150</v>
      </c>
      <c r="H167" s="44">
        <v>9150</v>
      </c>
      <c r="I167" s="50">
        <v>1107150</v>
      </c>
      <c r="J167" s="44">
        <v>13450</v>
      </c>
      <c r="K167" s="44">
        <v>1627450</v>
      </c>
      <c r="L167" s="44">
        <v>11298</v>
      </c>
      <c r="M167" s="44">
        <v>1367058</v>
      </c>
      <c r="N167" s="44">
        <v>25055</v>
      </c>
      <c r="O167" s="44">
        <v>3031655</v>
      </c>
      <c r="P167" s="44">
        <v>13007</v>
      </c>
      <c r="Q167" s="44">
        <v>1573847</v>
      </c>
    </row>
    <row r="168" spans="2:17" s="2" customFormat="1" ht="192" x14ac:dyDescent="0.2">
      <c r="B168" s="48">
        <v>156</v>
      </c>
      <c r="C168" s="48" t="s">
        <v>48</v>
      </c>
      <c r="D168" s="56" t="s">
        <v>235</v>
      </c>
      <c r="E168" s="41" t="s">
        <v>48</v>
      </c>
      <c r="F168" s="43" t="s">
        <v>48</v>
      </c>
      <c r="G168" s="44"/>
      <c r="H168" s="44"/>
      <c r="I168" s="44"/>
      <c r="J168" s="44"/>
      <c r="K168" s="44"/>
      <c r="L168" s="44"/>
      <c r="M168" s="44"/>
      <c r="N168" s="44"/>
      <c r="O168" s="44"/>
      <c r="P168" s="44"/>
      <c r="Q168" s="44"/>
    </row>
    <row r="169" spans="2:17" s="2" customFormat="1" x14ac:dyDescent="0.2">
      <c r="B169" s="48">
        <v>157</v>
      </c>
      <c r="C169" s="48" t="s">
        <v>236</v>
      </c>
      <c r="D169" s="56" t="s">
        <v>237</v>
      </c>
      <c r="E169" s="41" t="s">
        <v>145</v>
      </c>
      <c r="F169" s="43">
        <v>20</v>
      </c>
      <c r="G169" s="44">
        <v>39000</v>
      </c>
      <c r="H169" s="44">
        <v>1950</v>
      </c>
      <c r="I169" s="50">
        <v>39000</v>
      </c>
      <c r="J169" s="44">
        <v>3040</v>
      </c>
      <c r="K169" s="44">
        <v>60800</v>
      </c>
      <c r="L169" s="44">
        <v>3228</v>
      </c>
      <c r="M169" s="44">
        <v>64560</v>
      </c>
      <c r="N169" s="44">
        <v>3264</v>
      </c>
      <c r="O169" s="44">
        <v>65280</v>
      </c>
      <c r="P169" s="44">
        <v>5080</v>
      </c>
      <c r="Q169" s="44">
        <v>101600</v>
      </c>
    </row>
    <row r="170" spans="2:17" s="2" customFormat="1" ht="216" x14ac:dyDescent="0.2">
      <c r="B170" s="48">
        <v>158</v>
      </c>
      <c r="C170" s="48" t="s">
        <v>48</v>
      </c>
      <c r="D170" s="56" t="s">
        <v>238</v>
      </c>
      <c r="E170" s="41" t="s">
        <v>48</v>
      </c>
      <c r="F170" s="43" t="s">
        <v>48</v>
      </c>
      <c r="G170" s="44"/>
      <c r="H170" s="44"/>
      <c r="I170" s="44"/>
      <c r="J170" s="44"/>
      <c r="K170" s="44"/>
      <c r="L170" s="44"/>
      <c r="M170" s="44"/>
      <c r="N170" s="44"/>
      <c r="O170" s="44"/>
      <c r="P170" s="44"/>
      <c r="Q170" s="44"/>
    </row>
    <row r="171" spans="2:17" s="2" customFormat="1" ht="24" x14ac:dyDescent="0.2">
      <c r="B171" s="48">
        <v>159</v>
      </c>
      <c r="C171" s="48" t="s">
        <v>239</v>
      </c>
      <c r="D171" s="56" t="s">
        <v>240</v>
      </c>
      <c r="E171" s="41" t="s">
        <v>90</v>
      </c>
      <c r="F171" s="43">
        <v>60</v>
      </c>
      <c r="G171" s="44">
        <v>555000</v>
      </c>
      <c r="H171" s="44">
        <v>11500</v>
      </c>
      <c r="I171" s="44">
        <v>690000</v>
      </c>
      <c r="J171" s="44">
        <v>12260</v>
      </c>
      <c r="K171" s="44">
        <v>735600</v>
      </c>
      <c r="L171" s="44">
        <v>11298</v>
      </c>
      <c r="M171" s="44">
        <v>677880</v>
      </c>
      <c r="N171" s="44">
        <v>12948</v>
      </c>
      <c r="O171" s="44">
        <v>776880</v>
      </c>
      <c r="P171" s="44">
        <v>14627</v>
      </c>
      <c r="Q171" s="44">
        <v>877620</v>
      </c>
    </row>
    <row r="172" spans="2:17" s="2" customFormat="1" ht="180" x14ac:dyDescent="0.2">
      <c r="B172" s="48">
        <v>160</v>
      </c>
      <c r="C172" s="48" t="s">
        <v>48</v>
      </c>
      <c r="D172" s="56" t="s">
        <v>241</v>
      </c>
      <c r="E172" s="41" t="s">
        <v>48</v>
      </c>
      <c r="F172" s="43" t="s">
        <v>48</v>
      </c>
      <c r="G172" s="44"/>
      <c r="H172" s="44"/>
      <c r="I172" s="44"/>
      <c r="J172" s="44"/>
      <c r="K172" s="44"/>
      <c r="L172" s="44"/>
      <c r="M172" s="44"/>
      <c r="N172" s="44"/>
      <c r="O172" s="44"/>
      <c r="P172" s="44"/>
      <c r="Q172" s="44"/>
    </row>
    <row r="173" spans="2:17" s="2" customFormat="1" ht="24" x14ac:dyDescent="0.2">
      <c r="B173" s="48">
        <v>161</v>
      </c>
      <c r="C173" s="58">
        <v>1.2</v>
      </c>
      <c r="D173" s="56" t="s">
        <v>242</v>
      </c>
      <c r="E173" s="41" t="s">
        <v>145</v>
      </c>
      <c r="F173" s="43">
        <v>10</v>
      </c>
      <c r="G173" s="44">
        <v>19200</v>
      </c>
      <c r="H173" s="44">
        <v>2000</v>
      </c>
      <c r="I173" s="44">
        <v>20000</v>
      </c>
      <c r="J173" s="44">
        <v>1920</v>
      </c>
      <c r="K173" s="50">
        <v>19200</v>
      </c>
      <c r="L173" s="44">
        <v>2798</v>
      </c>
      <c r="M173" s="44">
        <v>27980</v>
      </c>
      <c r="N173" s="44">
        <v>2298</v>
      </c>
      <c r="O173" s="44">
        <v>22980</v>
      </c>
      <c r="P173" s="44">
        <v>2122</v>
      </c>
      <c r="Q173" s="44">
        <v>21220</v>
      </c>
    </row>
    <row r="174" spans="2:17" s="2" customFormat="1" ht="84" x14ac:dyDescent="0.2">
      <c r="B174" s="48">
        <v>162</v>
      </c>
      <c r="C174" s="48" t="s">
        <v>48</v>
      </c>
      <c r="D174" s="56" t="s">
        <v>243</v>
      </c>
      <c r="E174" s="41" t="s">
        <v>48</v>
      </c>
      <c r="F174" s="43" t="s">
        <v>48</v>
      </c>
      <c r="G174" s="44"/>
      <c r="H174" s="44"/>
      <c r="I174" s="44"/>
      <c r="J174" s="44"/>
      <c r="K174" s="44"/>
      <c r="L174" s="44"/>
      <c r="M174" s="44"/>
      <c r="N174" s="44"/>
      <c r="O174" s="44"/>
      <c r="P174" s="44"/>
      <c r="Q174" s="44"/>
    </row>
    <row r="175" spans="2:17" s="2" customFormat="1" x14ac:dyDescent="0.2">
      <c r="B175" s="48">
        <v>163</v>
      </c>
      <c r="C175" s="58">
        <v>1.3</v>
      </c>
      <c r="D175" s="56" t="s">
        <v>244</v>
      </c>
      <c r="E175" s="41" t="s">
        <v>145</v>
      </c>
      <c r="F175" s="43">
        <v>47.6</v>
      </c>
      <c r="G175" s="44">
        <v>157080</v>
      </c>
      <c r="H175" s="44">
        <v>3300</v>
      </c>
      <c r="I175" s="50">
        <v>157080</v>
      </c>
      <c r="J175" s="44">
        <v>3690</v>
      </c>
      <c r="K175" s="44">
        <v>175644</v>
      </c>
      <c r="L175" s="44">
        <v>3550</v>
      </c>
      <c r="M175" s="44">
        <v>168980</v>
      </c>
      <c r="N175" s="44">
        <v>4686</v>
      </c>
      <c r="O175" s="44">
        <v>223053.6</v>
      </c>
      <c r="P175" s="44">
        <v>4160</v>
      </c>
      <c r="Q175" s="44">
        <v>198016</v>
      </c>
    </row>
    <row r="176" spans="2:17" s="2" customFormat="1" ht="120" x14ac:dyDescent="0.2">
      <c r="B176" s="48">
        <v>164</v>
      </c>
      <c r="C176" s="48" t="s">
        <v>48</v>
      </c>
      <c r="D176" s="56" t="s">
        <v>245</v>
      </c>
      <c r="E176" s="41" t="s">
        <v>48</v>
      </c>
      <c r="F176" s="43" t="s">
        <v>48</v>
      </c>
      <c r="G176" s="44"/>
      <c r="H176" s="44"/>
      <c r="I176" s="44"/>
      <c r="J176" s="44"/>
      <c r="K176" s="44"/>
      <c r="L176" s="44"/>
      <c r="M176" s="44"/>
      <c r="N176" s="44"/>
      <c r="O176" s="44"/>
      <c r="P176" s="44"/>
      <c r="Q176" s="44"/>
    </row>
    <row r="177" spans="2:17" s="2" customFormat="1" x14ac:dyDescent="0.2">
      <c r="B177" s="48">
        <v>165</v>
      </c>
      <c r="C177" s="58">
        <v>1.4</v>
      </c>
      <c r="D177" s="56" t="s">
        <v>246</v>
      </c>
      <c r="E177" s="41" t="s">
        <v>145</v>
      </c>
      <c r="F177" s="43">
        <v>18.78</v>
      </c>
      <c r="G177" s="44">
        <v>161508</v>
      </c>
      <c r="H177" s="44">
        <v>9150</v>
      </c>
      <c r="I177" s="44">
        <v>171837</v>
      </c>
      <c r="J177" s="44">
        <v>11050</v>
      </c>
      <c r="K177" s="44">
        <v>207519</v>
      </c>
      <c r="L177" s="44">
        <v>10491</v>
      </c>
      <c r="M177" s="44">
        <v>197020.98</v>
      </c>
      <c r="N177" s="44">
        <v>13590</v>
      </c>
      <c r="O177" s="44">
        <v>255220.2</v>
      </c>
      <c r="P177" s="44">
        <v>13093</v>
      </c>
      <c r="Q177" s="44">
        <v>245886.54</v>
      </c>
    </row>
    <row r="178" spans="2:17" s="2" customFormat="1" ht="168" x14ac:dyDescent="0.2">
      <c r="B178" s="48">
        <v>166</v>
      </c>
      <c r="C178" s="48" t="s">
        <v>48</v>
      </c>
      <c r="D178" s="56" t="s">
        <v>247</v>
      </c>
      <c r="E178" s="41" t="s">
        <v>48</v>
      </c>
      <c r="F178" s="43" t="s">
        <v>48</v>
      </c>
      <c r="G178" s="44"/>
      <c r="H178" s="44"/>
      <c r="I178" s="44"/>
      <c r="J178" s="44"/>
      <c r="K178" s="44"/>
      <c r="L178" s="44"/>
      <c r="M178" s="44"/>
      <c r="N178" s="44"/>
      <c r="O178" s="44"/>
      <c r="P178" s="44"/>
      <c r="Q178" s="44"/>
    </row>
    <row r="179" spans="2:17" s="2" customFormat="1" x14ac:dyDescent="0.2">
      <c r="B179" s="48">
        <v>167</v>
      </c>
      <c r="C179" s="58">
        <v>1.5</v>
      </c>
      <c r="D179" s="56" t="s">
        <v>248</v>
      </c>
      <c r="E179" s="41" t="s">
        <v>97</v>
      </c>
      <c r="F179" s="43">
        <v>7</v>
      </c>
      <c r="G179" s="44">
        <v>40250</v>
      </c>
      <c r="H179" s="44">
        <v>9150</v>
      </c>
      <c r="I179" s="44">
        <v>64050</v>
      </c>
      <c r="J179" s="44">
        <v>6550</v>
      </c>
      <c r="K179" s="44">
        <v>45850</v>
      </c>
      <c r="L179" s="44">
        <v>9953</v>
      </c>
      <c r="M179" s="44">
        <v>69671</v>
      </c>
      <c r="N179" s="44">
        <v>6815</v>
      </c>
      <c r="O179" s="44">
        <v>47705</v>
      </c>
      <c r="P179" s="44">
        <v>6663</v>
      </c>
      <c r="Q179" s="44">
        <v>46641</v>
      </c>
    </row>
    <row r="180" spans="2:17" s="2" customFormat="1" ht="180" x14ac:dyDescent="0.2">
      <c r="B180" s="48">
        <v>168</v>
      </c>
      <c r="C180" s="48" t="s">
        <v>48</v>
      </c>
      <c r="D180" s="56" t="s">
        <v>249</v>
      </c>
      <c r="E180" s="41" t="s">
        <v>48</v>
      </c>
      <c r="F180" s="43" t="s">
        <v>48</v>
      </c>
      <c r="G180" s="44"/>
      <c r="H180" s="44"/>
      <c r="I180" s="44"/>
      <c r="J180" s="44"/>
      <c r="K180" s="44"/>
      <c r="L180" s="44"/>
      <c r="M180" s="44"/>
      <c r="N180" s="44"/>
      <c r="O180" s="44"/>
      <c r="P180" s="44"/>
      <c r="Q180" s="44"/>
    </row>
    <row r="181" spans="2:17" s="2" customFormat="1" ht="24" x14ac:dyDescent="0.2">
      <c r="B181" s="48">
        <v>169</v>
      </c>
      <c r="C181" s="58">
        <v>1.6</v>
      </c>
      <c r="D181" s="56" t="s">
        <v>250</v>
      </c>
      <c r="E181" s="41" t="s">
        <v>97</v>
      </c>
      <c r="F181" s="43">
        <v>12</v>
      </c>
      <c r="G181" s="44">
        <v>49200</v>
      </c>
      <c r="H181" s="44">
        <v>4560</v>
      </c>
      <c r="I181" s="44">
        <v>54720</v>
      </c>
      <c r="J181" s="44">
        <v>6550</v>
      </c>
      <c r="K181" s="44">
        <v>78600</v>
      </c>
      <c r="L181" s="44">
        <v>4100</v>
      </c>
      <c r="M181" s="50">
        <v>49200</v>
      </c>
      <c r="N181" s="44">
        <v>7370</v>
      </c>
      <c r="O181" s="44">
        <v>88440</v>
      </c>
      <c r="P181" s="44">
        <v>13724</v>
      </c>
      <c r="Q181" s="44">
        <v>164688</v>
      </c>
    </row>
    <row r="182" spans="2:17" s="2" customFormat="1" ht="180" x14ac:dyDescent="0.2">
      <c r="B182" s="48">
        <v>170</v>
      </c>
      <c r="C182" s="48" t="s">
        <v>48</v>
      </c>
      <c r="D182" s="56" t="s">
        <v>251</v>
      </c>
      <c r="E182" s="41" t="s">
        <v>48</v>
      </c>
      <c r="F182" s="43" t="s">
        <v>48</v>
      </c>
      <c r="G182" s="44"/>
      <c r="H182" s="44"/>
      <c r="I182" s="44"/>
      <c r="J182" s="44"/>
      <c r="K182" s="44"/>
      <c r="L182" s="44"/>
      <c r="M182" s="44"/>
      <c r="N182" s="44"/>
      <c r="O182" s="44"/>
      <c r="P182" s="44"/>
      <c r="Q182" s="44"/>
    </row>
    <row r="183" spans="2:17" s="2" customFormat="1" x14ac:dyDescent="0.2">
      <c r="B183" s="48">
        <v>171</v>
      </c>
      <c r="C183" s="58">
        <v>1.7</v>
      </c>
      <c r="D183" s="56" t="s">
        <v>252</v>
      </c>
      <c r="E183" s="41" t="s">
        <v>97</v>
      </c>
      <c r="F183" s="43">
        <v>10</v>
      </c>
      <c r="G183" s="44">
        <v>13260</v>
      </c>
      <c r="H183" s="44">
        <v>3250</v>
      </c>
      <c r="I183" s="44">
        <v>32500</v>
      </c>
      <c r="J183" s="44">
        <v>2830</v>
      </c>
      <c r="K183" s="44">
        <v>28300</v>
      </c>
      <c r="L183" s="44">
        <v>1886</v>
      </c>
      <c r="M183" s="44">
        <v>18860</v>
      </c>
      <c r="N183" s="44">
        <v>1326</v>
      </c>
      <c r="O183" s="50">
        <v>13260</v>
      </c>
      <c r="P183" s="44">
        <v>2396</v>
      </c>
      <c r="Q183" s="44">
        <v>23960</v>
      </c>
    </row>
    <row r="184" spans="2:17" s="2" customFormat="1" ht="96" x14ac:dyDescent="0.2">
      <c r="B184" s="48">
        <v>172</v>
      </c>
      <c r="C184" s="48" t="s">
        <v>48</v>
      </c>
      <c r="D184" s="56" t="s">
        <v>253</v>
      </c>
      <c r="E184" s="41" t="s">
        <v>48</v>
      </c>
      <c r="F184" s="43" t="s">
        <v>48</v>
      </c>
      <c r="G184" s="44"/>
      <c r="H184" s="44"/>
      <c r="I184" s="44"/>
      <c r="J184" s="44"/>
      <c r="K184" s="44"/>
      <c r="L184" s="44"/>
      <c r="M184" s="44"/>
      <c r="N184" s="44"/>
      <c r="O184" s="44"/>
      <c r="P184" s="44"/>
      <c r="Q184" s="44"/>
    </row>
    <row r="185" spans="2:17" s="2" customFormat="1" x14ac:dyDescent="0.2">
      <c r="B185" s="48">
        <v>173</v>
      </c>
      <c r="C185" s="48" t="s">
        <v>101</v>
      </c>
      <c r="D185" s="56" t="s">
        <v>102</v>
      </c>
      <c r="E185" s="41" t="s">
        <v>48</v>
      </c>
      <c r="F185" s="43" t="s">
        <v>48</v>
      </c>
      <c r="G185" s="44"/>
      <c r="H185" s="44"/>
      <c r="I185" s="44"/>
      <c r="J185" s="44"/>
      <c r="K185" s="44"/>
      <c r="L185" s="44"/>
      <c r="M185" s="44"/>
      <c r="N185" s="44"/>
      <c r="O185" s="44"/>
      <c r="P185" s="44"/>
      <c r="Q185" s="44"/>
    </row>
    <row r="186" spans="2:17" s="2" customFormat="1" x14ac:dyDescent="0.2">
      <c r="B186" s="48">
        <v>174</v>
      </c>
      <c r="C186" s="58">
        <v>2.1</v>
      </c>
      <c r="D186" s="56" t="s">
        <v>103</v>
      </c>
      <c r="E186" s="41" t="s">
        <v>90</v>
      </c>
      <c r="F186" s="43">
        <v>20</v>
      </c>
      <c r="G186" s="44">
        <v>40680</v>
      </c>
      <c r="H186" s="44">
        <v>2400</v>
      </c>
      <c r="I186" s="44">
        <v>48000</v>
      </c>
      <c r="J186" s="44">
        <v>2034</v>
      </c>
      <c r="K186" s="50">
        <v>40680</v>
      </c>
      <c r="L186" s="44">
        <v>2583</v>
      </c>
      <c r="M186" s="44">
        <v>51660</v>
      </c>
      <c r="N186" s="44">
        <v>2898</v>
      </c>
      <c r="O186" s="44">
        <v>57960</v>
      </c>
      <c r="P186" s="44">
        <v>2687</v>
      </c>
      <c r="Q186" s="44">
        <v>53740</v>
      </c>
    </row>
    <row r="187" spans="2:17" s="2" customFormat="1" ht="180" x14ac:dyDescent="0.2">
      <c r="B187" s="48">
        <v>175</v>
      </c>
      <c r="C187" s="48" t="s">
        <v>48</v>
      </c>
      <c r="D187" s="56" t="s">
        <v>254</v>
      </c>
      <c r="E187" s="41" t="s">
        <v>48</v>
      </c>
      <c r="F187" s="43" t="s">
        <v>48</v>
      </c>
      <c r="G187" s="44"/>
      <c r="H187" s="44"/>
      <c r="I187" s="44"/>
      <c r="J187" s="44"/>
      <c r="K187" s="44"/>
      <c r="L187" s="44"/>
      <c r="M187" s="44"/>
      <c r="N187" s="44"/>
      <c r="O187" s="44"/>
      <c r="P187" s="44"/>
      <c r="Q187" s="44"/>
    </row>
    <row r="188" spans="2:17" s="2" customFormat="1" x14ac:dyDescent="0.2">
      <c r="B188" s="48">
        <v>176</v>
      </c>
      <c r="C188" s="58">
        <v>2.4</v>
      </c>
      <c r="D188" s="56" t="s">
        <v>108</v>
      </c>
      <c r="E188" s="41" t="s">
        <v>90</v>
      </c>
      <c r="F188" s="43">
        <v>39</v>
      </c>
      <c r="G188" s="44">
        <v>18915</v>
      </c>
      <c r="H188" s="44">
        <v>485</v>
      </c>
      <c r="I188" s="50">
        <v>18915</v>
      </c>
      <c r="J188" s="44">
        <v>615</v>
      </c>
      <c r="K188" s="44">
        <v>23985</v>
      </c>
      <c r="L188" s="44">
        <v>538</v>
      </c>
      <c r="M188" s="44">
        <v>20982</v>
      </c>
      <c r="N188" s="44">
        <v>774</v>
      </c>
      <c r="O188" s="44">
        <v>30186</v>
      </c>
      <c r="P188" s="44">
        <v>736</v>
      </c>
      <c r="Q188" s="44">
        <v>28704</v>
      </c>
    </row>
    <row r="189" spans="2:17" s="2" customFormat="1" ht="96" x14ac:dyDescent="0.2">
      <c r="B189" s="48">
        <v>177</v>
      </c>
      <c r="C189" s="48" t="s">
        <v>48</v>
      </c>
      <c r="D189" s="56" t="s">
        <v>179</v>
      </c>
      <c r="E189" s="41" t="s">
        <v>48</v>
      </c>
      <c r="F189" s="43" t="s">
        <v>48</v>
      </c>
      <c r="G189" s="44"/>
      <c r="H189" s="44"/>
      <c r="I189" s="44"/>
      <c r="J189" s="44"/>
      <c r="K189" s="44"/>
      <c r="L189" s="44"/>
      <c r="M189" s="44"/>
      <c r="N189" s="44"/>
      <c r="O189" s="44"/>
      <c r="P189" s="44"/>
      <c r="Q189" s="44"/>
    </row>
    <row r="190" spans="2:17" s="2" customFormat="1" x14ac:dyDescent="0.2">
      <c r="B190" s="48">
        <v>178</v>
      </c>
      <c r="C190" s="48" t="s">
        <v>110</v>
      </c>
      <c r="D190" s="56" t="s">
        <v>111</v>
      </c>
      <c r="E190" s="41" t="s">
        <v>48</v>
      </c>
      <c r="F190" s="43" t="s">
        <v>48</v>
      </c>
      <c r="G190" s="44"/>
      <c r="H190" s="44"/>
      <c r="I190" s="44"/>
      <c r="J190" s="44"/>
      <c r="K190" s="44"/>
      <c r="L190" s="44"/>
      <c r="M190" s="44"/>
      <c r="N190" s="44"/>
      <c r="O190" s="44"/>
      <c r="P190" s="44"/>
      <c r="Q190" s="44"/>
    </row>
    <row r="191" spans="2:17" s="2" customFormat="1" x14ac:dyDescent="0.2">
      <c r="B191" s="48">
        <v>179</v>
      </c>
      <c r="C191" s="58">
        <v>3.1</v>
      </c>
      <c r="D191" s="56" t="s">
        <v>255</v>
      </c>
      <c r="E191" s="41" t="s">
        <v>90</v>
      </c>
      <c r="F191" s="43">
        <v>75</v>
      </c>
      <c r="G191" s="44">
        <v>228750</v>
      </c>
      <c r="H191" s="44">
        <v>4500</v>
      </c>
      <c r="I191" s="44">
        <v>337500</v>
      </c>
      <c r="J191" s="44">
        <v>3835</v>
      </c>
      <c r="K191" s="44">
        <v>287625</v>
      </c>
      <c r="L191" s="44">
        <v>3050</v>
      </c>
      <c r="M191" s="50">
        <v>228750</v>
      </c>
      <c r="N191" s="44">
        <v>4410</v>
      </c>
      <c r="O191" s="44">
        <v>330750</v>
      </c>
      <c r="P191" s="44">
        <v>4835</v>
      </c>
      <c r="Q191" s="44">
        <v>362625</v>
      </c>
    </row>
    <row r="192" spans="2:17" s="2" customFormat="1" ht="108" x14ac:dyDescent="0.2">
      <c r="B192" s="48">
        <v>180</v>
      </c>
      <c r="C192" s="48" t="s">
        <v>48</v>
      </c>
      <c r="D192" s="56" t="s">
        <v>256</v>
      </c>
      <c r="E192" s="41" t="s">
        <v>48</v>
      </c>
      <c r="F192" s="43" t="s">
        <v>48</v>
      </c>
      <c r="G192" s="44"/>
      <c r="H192" s="44"/>
      <c r="I192" s="44"/>
      <c r="J192" s="44"/>
      <c r="K192" s="44"/>
      <c r="L192" s="44"/>
      <c r="M192" s="44"/>
      <c r="N192" s="44"/>
      <c r="O192" s="44"/>
      <c r="P192" s="44"/>
      <c r="Q192" s="44"/>
    </row>
    <row r="193" spans="2:17" s="2" customFormat="1" ht="24" x14ac:dyDescent="0.2">
      <c r="B193" s="48">
        <v>181</v>
      </c>
      <c r="C193" s="58">
        <v>3.2</v>
      </c>
      <c r="D193" s="56" t="s">
        <v>257</v>
      </c>
      <c r="E193" s="41" t="s">
        <v>90</v>
      </c>
      <c r="F193" s="43">
        <v>39.14</v>
      </c>
      <c r="G193" s="44">
        <v>273980</v>
      </c>
      <c r="H193" s="44">
        <v>7000</v>
      </c>
      <c r="I193" s="50">
        <v>273980</v>
      </c>
      <c r="J193" s="44">
        <v>13600</v>
      </c>
      <c r="K193" s="44">
        <v>532304</v>
      </c>
      <c r="L193" s="44">
        <v>8608</v>
      </c>
      <c r="M193" s="44">
        <v>336917.12</v>
      </c>
      <c r="N193" s="44">
        <v>16910</v>
      </c>
      <c r="O193" s="44">
        <v>661857.4</v>
      </c>
      <c r="P193" s="44">
        <v>17927</v>
      </c>
      <c r="Q193" s="44">
        <v>701662.78</v>
      </c>
    </row>
    <row r="194" spans="2:17" s="2" customFormat="1" ht="120" x14ac:dyDescent="0.2">
      <c r="B194" s="48">
        <v>182</v>
      </c>
      <c r="C194" s="48" t="s">
        <v>48</v>
      </c>
      <c r="D194" s="56" t="s">
        <v>258</v>
      </c>
      <c r="E194" s="41" t="s">
        <v>48</v>
      </c>
      <c r="F194" s="43" t="s">
        <v>48</v>
      </c>
      <c r="G194" s="44"/>
      <c r="H194" s="44"/>
      <c r="I194" s="44"/>
      <c r="J194" s="44"/>
      <c r="K194" s="44"/>
      <c r="L194" s="44"/>
      <c r="M194" s="44"/>
      <c r="N194" s="44"/>
      <c r="O194" s="44"/>
      <c r="P194" s="44"/>
      <c r="Q194" s="44"/>
    </row>
    <row r="195" spans="2:17" s="2" customFormat="1" ht="24" x14ac:dyDescent="0.2">
      <c r="B195" s="48">
        <v>183</v>
      </c>
      <c r="C195" s="58">
        <v>3.3</v>
      </c>
      <c r="D195" s="56" t="s">
        <v>259</v>
      </c>
      <c r="E195" s="41" t="s">
        <v>90</v>
      </c>
      <c r="F195" s="43">
        <v>9.7200000000000006</v>
      </c>
      <c r="G195" s="44">
        <v>99630</v>
      </c>
      <c r="H195" s="44">
        <v>38000</v>
      </c>
      <c r="I195" s="44">
        <v>369360</v>
      </c>
      <c r="J195" s="44">
        <v>13600</v>
      </c>
      <c r="K195" s="44">
        <v>132192</v>
      </c>
      <c r="L195" s="44">
        <v>17754</v>
      </c>
      <c r="M195" s="44">
        <v>172568.88</v>
      </c>
      <c r="N195" s="44">
        <v>67735</v>
      </c>
      <c r="O195" s="44">
        <v>658384.19999999995</v>
      </c>
      <c r="P195" s="44">
        <v>56250</v>
      </c>
      <c r="Q195" s="44">
        <v>546750</v>
      </c>
    </row>
    <row r="196" spans="2:17" s="2" customFormat="1" ht="240" x14ac:dyDescent="0.2">
      <c r="B196" s="48">
        <v>184</v>
      </c>
      <c r="C196" s="48" t="s">
        <v>48</v>
      </c>
      <c r="D196" s="56" t="s">
        <v>260</v>
      </c>
      <c r="E196" s="41" t="s">
        <v>48</v>
      </c>
      <c r="F196" s="43" t="s">
        <v>48</v>
      </c>
      <c r="G196" s="44"/>
      <c r="H196" s="44"/>
      <c r="I196" s="44"/>
      <c r="J196" s="44"/>
      <c r="K196" s="44"/>
      <c r="L196" s="44"/>
      <c r="M196" s="44"/>
      <c r="N196" s="44"/>
      <c r="O196" s="44"/>
      <c r="P196" s="44"/>
      <c r="Q196" s="44"/>
    </row>
    <row r="197" spans="2:17" s="2" customFormat="1" ht="24" x14ac:dyDescent="0.2">
      <c r="B197" s="48">
        <v>185</v>
      </c>
      <c r="C197" s="58">
        <v>3.4</v>
      </c>
      <c r="D197" s="56" t="s">
        <v>261</v>
      </c>
      <c r="E197" s="41" t="s">
        <v>90</v>
      </c>
      <c r="F197" s="43">
        <v>12.45</v>
      </c>
      <c r="G197" s="44">
        <v>146287.5</v>
      </c>
      <c r="H197" s="44">
        <v>16360</v>
      </c>
      <c r="I197" s="44">
        <v>203682</v>
      </c>
      <c r="J197" s="44">
        <v>13600</v>
      </c>
      <c r="K197" s="44">
        <v>169320</v>
      </c>
      <c r="L197" s="44">
        <v>16678</v>
      </c>
      <c r="M197" s="44">
        <v>207641.1</v>
      </c>
      <c r="N197" s="44">
        <v>60730</v>
      </c>
      <c r="O197" s="44">
        <v>756088.5</v>
      </c>
      <c r="P197" s="44">
        <v>50629</v>
      </c>
      <c r="Q197" s="44">
        <v>630331.05000000005</v>
      </c>
    </row>
    <row r="198" spans="2:17" s="2" customFormat="1" ht="240" x14ac:dyDescent="0.2">
      <c r="B198" s="48">
        <v>186</v>
      </c>
      <c r="C198" s="48" t="s">
        <v>48</v>
      </c>
      <c r="D198" s="56" t="s">
        <v>262</v>
      </c>
      <c r="E198" s="41" t="s">
        <v>48</v>
      </c>
      <c r="F198" s="43" t="s">
        <v>48</v>
      </c>
      <c r="G198" s="44"/>
      <c r="H198" s="44"/>
      <c r="I198" s="44"/>
      <c r="J198" s="44"/>
      <c r="K198" s="44"/>
      <c r="L198" s="44"/>
      <c r="M198" s="44"/>
      <c r="N198" s="44"/>
      <c r="O198" s="44"/>
      <c r="P198" s="44"/>
      <c r="Q198" s="44"/>
    </row>
    <row r="199" spans="2:17" s="2" customFormat="1" ht="24" x14ac:dyDescent="0.2">
      <c r="B199" s="48">
        <v>187</v>
      </c>
      <c r="C199" s="58">
        <v>3.5</v>
      </c>
      <c r="D199" s="56" t="s">
        <v>263</v>
      </c>
      <c r="E199" s="41" t="s">
        <v>122</v>
      </c>
      <c r="F199" s="43">
        <v>3</v>
      </c>
      <c r="G199" s="44">
        <v>8610</v>
      </c>
      <c r="H199" s="44">
        <v>19750</v>
      </c>
      <c r="I199" s="44">
        <v>59250</v>
      </c>
      <c r="J199" s="44">
        <v>3150</v>
      </c>
      <c r="K199" s="44">
        <v>9450</v>
      </c>
      <c r="L199" s="44">
        <v>6068</v>
      </c>
      <c r="M199" s="44">
        <v>18204</v>
      </c>
      <c r="N199" s="44">
        <v>18455</v>
      </c>
      <c r="O199" s="44">
        <v>55365</v>
      </c>
      <c r="P199" s="44">
        <v>8974</v>
      </c>
      <c r="Q199" s="44">
        <v>26922</v>
      </c>
    </row>
    <row r="200" spans="2:17" s="2" customFormat="1" ht="60" x14ac:dyDescent="0.2">
      <c r="B200" s="48">
        <v>188</v>
      </c>
      <c r="C200" s="48" t="s">
        <v>48</v>
      </c>
      <c r="D200" s="56" t="s">
        <v>264</v>
      </c>
      <c r="E200" s="41" t="s">
        <v>48</v>
      </c>
      <c r="F200" s="43" t="s">
        <v>48</v>
      </c>
      <c r="G200" s="44"/>
      <c r="H200" s="44"/>
      <c r="I200" s="44"/>
      <c r="J200" s="44"/>
      <c r="K200" s="44"/>
      <c r="L200" s="44"/>
      <c r="M200" s="44"/>
      <c r="N200" s="44"/>
      <c r="O200" s="44"/>
      <c r="P200" s="44"/>
      <c r="Q200" s="44"/>
    </row>
    <row r="201" spans="2:17" s="2" customFormat="1" x14ac:dyDescent="0.2">
      <c r="B201" s="48">
        <v>189</v>
      </c>
      <c r="C201" s="58">
        <v>3.6</v>
      </c>
      <c r="D201" s="56" t="s">
        <v>265</v>
      </c>
      <c r="E201" s="41" t="s">
        <v>203</v>
      </c>
      <c r="F201" s="43">
        <v>1</v>
      </c>
      <c r="G201" s="44">
        <v>497250</v>
      </c>
      <c r="H201" s="44">
        <v>676000</v>
      </c>
      <c r="I201" s="44">
        <v>676000</v>
      </c>
      <c r="J201" s="44">
        <v>565000</v>
      </c>
      <c r="K201" s="44">
        <v>565000</v>
      </c>
      <c r="L201" s="44">
        <v>585000</v>
      </c>
      <c r="M201" s="44">
        <v>585000</v>
      </c>
      <c r="N201" s="44">
        <v>1086168</v>
      </c>
      <c r="O201" s="44">
        <v>1086168</v>
      </c>
      <c r="P201" s="44">
        <v>931358</v>
      </c>
      <c r="Q201" s="44">
        <v>931358</v>
      </c>
    </row>
    <row r="202" spans="2:17" s="2" customFormat="1" ht="24" x14ac:dyDescent="0.2">
      <c r="B202" s="48">
        <v>190</v>
      </c>
      <c r="C202" s="48" t="s">
        <v>48</v>
      </c>
      <c r="D202" s="56" t="s">
        <v>266</v>
      </c>
      <c r="E202" s="41" t="s">
        <v>48</v>
      </c>
      <c r="F202" s="43" t="s">
        <v>48</v>
      </c>
      <c r="G202" s="44"/>
      <c r="H202" s="44"/>
      <c r="I202" s="44"/>
      <c r="J202" s="44"/>
      <c r="K202" s="44"/>
      <c r="L202" s="44"/>
      <c r="M202" s="44"/>
      <c r="N202" s="44"/>
      <c r="O202" s="44"/>
      <c r="P202" s="44"/>
      <c r="Q202" s="44"/>
    </row>
    <row r="203" spans="2:17" s="2" customFormat="1" ht="288" x14ac:dyDescent="0.2">
      <c r="B203" s="48">
        <v>191</v>
      </c>
      <c r="C203" s="48" t="s">
        <v>48</v>
      </c>
      <c r="D203" s="56" t="s">
        <v>267</v>
      </c>
      <c r="E203" s="41" t="s">
        <v>48</v>
      </c>
      <c r="F203" s="43" t="s">
        <v>48</v>
      </c>
      <c r="G203" s="44"/>
      <c r="H203" s="44"/>
      <c r="I203" s="44"/>
      <c r="J203" s="44"/>
      <c r="K203" s="44"/>
      <c r="L203" s="44"/>
      <c r="M203" s="44"/>
      <c r="N203" s="44"/>
      <c r="O203" s="44"/>
      <c r="P203" s="44"/>
      <c r="Q203" s="44"/>
    </row>
    <row r="204" spans="2:17" s="2" customFormat="1" x14ac:dyDescent="0.2">
      <c r="B204" s="48">
        <v>192</v>
      </c>
      <c r="C204" s="58">
        <v>3.7</v>
      </c>
      <c r="D204" s="56" t="s">
        <v>268</v>
      </c>
      <c r="E204" s="41" t="s">
        <v>48</v>
      </c>
      <c r="F204" s="43" t="s">
        <v>48</v>
      </c>
      <c r="G204" s="44"/>
      <c r="H204" s="44"/>
      <c r="I204" s="44"/>
      <c r="J204" s="44"/>
      <c r="K204" s="44"/>
      <c r="L204" s="44"/>
      <c r="M204" s="44"/>
      <c r="N204" s="44"/>
      <c r="O204" s="44"/>
      <c r="P204" s="44"/>
      <c r="Q204" s="44"/>
    </row>
    <row r="205" spans="2:17" s="2" customFormat="1" ht="24" x14ac:dyDescent="0.2">
      <c r="B205" s="48">
        <v>193</v>
      </c>
      <c r="C205" s="48" t="s">
        <v>48</v>
      </c>
      <c r="D205" s="56" t="s">
        <v>269</v>
      </c>
      <c r="E205" s="41" t="s">
        <v>169</v>
      </c>
      <c r="F205" s="43">
        <v>1</v>
      </c>
      <c r="G205" s="44">
        <v>0</v>
      </c>
      <c r="H205" s="44">
        <v>127500</v>
      </c>
      <c r="I205" s="44">
        <v>127500</v>
      </c>
      <c r="J205" s="44">
        <v>87500</v>
      </c>
      <c r="K205" s="44">
        <v>87500</v>
      </c>
      <c r="L205" s="44">
        <v>110000</v>
      </c>
      <c r="M205" s="44">
        <v>110000</v>
      </c>
      <c r="N205" s="44">
        <v>101400</v>
      </c>
      <c r="O205" s="44">
        <v>101400</v>
      </c>
      <c r="P205" s="44">
        <v>0</v>
      </c>
      <c r="Q205" s="50">
        <v>0</v>
      </c>
    </row>
    <row r="206" spans="2:17" s="2" customFormat="1" ht="264" x14ac:dyDescent="0.2">
      <c r="B206" s="48">
        <v>194</v>
      </c>
      <c r="C206" s="48" t="s">
        <v>48</v>
      </c>
      <c r="D206" s="56" t="s">
        <v>270</v>
      </c>
      <c r="E206" s="41" t="s">
        <v>48</v>
      </c>
      <c r="F206" s="43" t="s">
        <v>48</v>
      </c>
      <c r="G206" s="44"/>
      <c r="H206" s="44"/>
      <c r="I206" s="44"/>
      <c r="J206" s="44"/>
      <c r="K206" s="44"/>
      <c r="L206" s="44"/>
      <c r="M206" s="44"/>
      <c r="N206" s="44"/>
      <c r="O206" s="44"/>
      <c r="P206" s="44"/>
      <c r="Q206" s="44"/>
    </row>
    <row r="207" spans="2:17" s="2" customFormat="1" x14ac:dyDescent="0.2">
      <c r="B207" s="48">
        <v>195</v>
      </c>
      <c r="C207" s="58">
        <v>3.8</v>
      </c>
      <c r="D207" s="56" t="s">
        <v>271</v>
      </c>
      <c r="E207" s="41" t="s">
        <v>145</v>
      </c>
      <c r="F207" s="43">
        <v>5</v>
      </c>
      <c r="G207" s="44">
        <v>78000</v>
      </c>
      <c r="H207" s="44">
        <v>17600</v>
      </c>
      <c r="I207" s="44">
        <v>88000</v>
      </c>
      <c r="J207" s="44">
        <v>27500</v>
      </c>
      <c r="K207" s="44">
        <v>137500</v>
      </c>
      <c r="L207" s="44">
        <v>25824</v>
      </c>
      <c r="M207" s="44">
        <v>129120</v>
      </c>
      <c r="N207" s="44">
        <v>42948</v>
      </c>
      <c r="O207" s="44">
        <v>214740</v>
      </c>
      <c r="P207" s="44">
        <v>78915</v>
      </c>
      <c r="Q207" s="44">
        <v>394575</v>
      </c>
    </row>
    <row r="208" spans="2:17" s="2" customFormat="1" ht="72" x14ac:dyDescent="0.2">
      <c r="B208" s="48">
        <v>196</v>
      </c>
      <c r="C208" s="48" t="s">
        <v>48</v>
      </c>
      <c r="D208" s="56" t="s">
        <v>272</v>
      </c>
      <c r="E208" s="41" t="s">
        <v>48</v>
      </c>
      <c r="F208" s="43" t="s">
        <v>48</v>
      </c>
      <c r="G208" s="44"/>
      <c r="H208" s="44"/>
      <c r="I208" s="44"/>
      <c r="J208" s="44"/>
      <c r="K208" s="44"/>
      <c r="L208" s="44"/>
      <c r="M208" s="44"/>
      <c r="N208" s="44"/>
      <c r="O208" s="44"/>
      <c r="P208" s="44"/>
      <c r="Q208" s="44"/>
    </row>
    <row r="209" spans="2:17" s="2" customFormat="1" x14ac:dyDescent="0.2">
      <c r="B209" s="48">
        <v>197</v>
      </c>
      <c r="C209" s="58">
        <v>3.9</v>
      </c>
      <c r="D209" s="56" t="s">
        <v>273</v>
      </c>
      <c r="E209" s="41" t="s">
        <v>169</v>
      </c>
      <c r="F209" s="43">
        <v>3</v>
      </c>
      <c r="G209" s="44">
        <v>29250</v>
      </c>
      <c r="H209" s="44">
        <v>13500</v>
      </c>
      <c r="I209" s="44">
        <v>40500</v>
      </c>
      <c r="J209" s="44">
        <v>15750</v>
      </c>
      <c r="K209" s="44">
        <v>47250</v>
      </c>
      <c r="L209" s="44">
        <v>22540</v>
      </c>
      <c r="M209" s="44">
        <v>67620</v>
      </c>
      <c r="N209" s="44">
        <v>16272</v>
      </c>
      <c r="O209" s="44">
        <v>48816</v>
      </c>
      <c r="P209" s="44">
        <v>46170</v>
      </c>
      <c r="Q209" s="44">
        <v>138510</v>
      </c>
    </row>
    <row r="210" spans="2:17" s="2" customFormat="1" ht="84" x14ac:dyDescent="0.2">
      <c r="B210" s="48">
        <v>198</v>
      </c>
      <c r="C210" s="48" t="s">
        <v>48</v>
      </c>
      <c r="D210" s="56" t="s">
        <v>274</v>
      </c>
      <c r="E210" s="41" t="s">
        <v>48</v>
      </c>
      <c r="F210" s="43" t="s">
        <v>48</v>
      </c>
      <c r="G210" s="44"/>
      <c r="H210" s="44"/>
      <c r="I210" s="44"/>
      <c r="J210" s="44"/>
      <c r="K210" s="44"/>
      <c r="L210" s="44"/>
      <c r="M210" s="44"/>
      <c r="N210" s="44"/>
      <c r="O210" s="44"/>
      <c r="P210" s="44"/>
      <c r="Q210" s="44"/>
    </row>
    <row r="211" spans="2:17" s="2" customFormat="1" x14ac:dyDescent="0.2">
      <c r="B211" s="48">
        <v>199</v>
      </c>
      <c r="C211" s="58">
        <v>3.1</v>
      </c>
      <c r="D211" s="56" t="s">
        <v>275</v>
      </c>
      <c r="E211" s="41" t="s">
        <v>169</v>
      </c>
      <c r="F211" s="43">
        <v>4</v>
      </c>
      <c r="G211" s="44">
        <v>16800</v>
      </c>
      <c r="H211" s="44">
        <v>9800</v>
      </c>
      <c r="I211" s="44">
        <v>39200</v>
      </c>
      <c r="J211" s="44">
        <v>4500</v>
      </c>
      <c r="K211" s="44">
        <v>18000</v>
      </c>
      <c r="L211" s="44">
        <v>15485</v>
      </c>
      <c r="M211" s="44">
        <v>61940</v>
      </c>
      <c r="N211" s="44">
        <v>8958</v>
      </c>
      <c r="O211" s="44">
        <v>35832</v>
      </c>
      <c r="P211" s="44">
        <v>19610</v>
      </c>
      <c r="Q211" s="44">
        <v>78440</v>
      </c>
    </row>
    <row r="212" spans="2:17" s="2" customFormat="1" ht="36" x14ac:dyDescent="0.2">
      <c r="B212" s="48">
        <v>200</v>
      </c>
      <c r="C212" s="48" t="s">
        <v>48</v>
      </c>
      <c r="D212" s="56" t="s">
        <v>276</v>
      </c>
      <c r="E212" s="41" t="s">
        <v>48</v>
      </c>
      <c r="F212" s="43" t="s">
        <v>48</v>
      </c>
      <c r="G212" s="44"/>
      <c r="H212" s="44"/>
      <c r="I212" s="44"/>
      <c r="J212" s="44"/>
      <c r="K212" s="44"/>
      <c r="L212" s="44"/>
      <c r="M212" s="44"/>
      <c r="N212" s="44"/>
      <c r="O212" s="44"/>
      <c r="P212" s="44"/>
      <c r="Q212" s="44"/>
    </row>
    <row r="213" spans="2:17" s="2" customFormat="1" ht="24" x14ac:dyDescent="0.2">
      <c r="B213" s="48">
        <v>201</v>
      </c>
      <c r="C213" s="58">
        <v>3.11</v>
      </c>
      <c r="D213" s="56" t="s">
        <v>277</v>
      </c>
      <c r="E213" s="41" t="s">
        <v>278</v>
      </c>
      <c r="F213" s="43">
        <v>1</v>
      </c>
      <c r="G213" s="44">
        <v>20750</v>
      </c>
      <c r="H213" s="44">
        <v>45400</v>
      </c>
      <c r="I213" s="44">
        <v>45400</v>
      </c>
      <c r="J213" s="44">
        <v>24750</v>
      </c>
      <c r="K213" s="44">
        <v>24750</v>
      </c>
      <c r="L213" s="44">
        <v>45000</v>
      </c>
      <c r="M213" s="44">
        <v>45000</v>
      </c>
      <c r="N213" s="44">
        <v>109490</v>
      </c>
      <c r="O213" s="44">
        <v>109490</v>
      </c>
      <c r="P213" s="44">
        <v>61417</v>
      </c>
      <c r="Q213" s="44">
        <v>61417</v>
      </c>
    </row>
    <row r="214" spans="2:17" s="2" customFormat="1" ht="60" x14ac:dyDescent="0.2">
      <c r="B214" s="48">
        <v>202</v>
      </c>
      <c r="C214" s="48" t="s">
        <v>48</v>
      </c>
      <c r="D214" s="56" t="s">
        <v>279</v>
      </c>
      <c r="E214" s="41" t="s">
        <v>48</v>
      </c>
      <c r="F214" s="43" t="s">
        <v>48</v>
      </c>
      <c r="G214" s="44"/>
      <c r="H214" s="44"/>
      <c r="I214" s="44"/>
      <c r="J214" s="44"/>
      <c r="K214" s="44"/>
      <c r="L214" s="44"/>
      <c r="M214" s="44"/>
      <c r="N214" s="44"/>
      <c r="O214" s="44"/>
      <c r="P214" s="44"/>
      <c r="Q214" s="44"/>
    </row>
    <row r="215" spans="2:17" s="2" customFormat="1" ht="24" x14ac:dyDescent="0.2">
      <c r="B215" s="48">
        <v>203</v>
      </c>
      <c r="C215" s="58">
        <v>3.12</v>
      </c>
      <c r="D215" s="56" t="s">
        <v>280</v>
      </c>
      <c r="E215" s="41" t="s">
        <v>278</v>
      </c>
      <c r="F215" s="43">
        <v>1</v>
      </c>
      <c r="G215" s="44">
        <v>17750</v>
      </c>
      <c r="H215" s="44">
        <v>40000</v>
      </c>
      <c r="I215" s="44">
        <v>40000</v>
      </c>
      <c r="J215" s="44">
        <v>21750</v>
      </c>
      <c r="K215" s="44">
        <v>21750</v>
      </c>
      <c r="L215" s="44">
        <v>75852</v>
      </c>
      <c r="M215" s="44">
        <v>75852</v>
      </c>
      <c r="N215" s="44">
        <v>107320</v>
      </c>
      <c r="O215" s="44">
        <v>107320</v>
      </c>
      <c r="P215" s="44">
        <v>52440</v>
      </c>
      <c r="Q215" s="44">
        <v>52440</v>
      </c>
    </row>
    <row r="216" spans="2:17" s="2" customFormat="1" ht="60" x14ac:dyDescent="0.2">
      <c r="B216" s="48">
        <v>204</v>
      </c>
      <c r="C216" s="48" t="s">
        <v>48</v>
      </c>
      <c r="D216" s="56" t="s">
        <v>281</v>
      </c>
      <c r="E216" s="41" t="s">
        <v>48</v>
      </c>
      <c r="F216" s="43" t="s">
        <v>48</v>
      </c>
      <c r="G216" s="44"/>
      <c r="H216" s="44"/>
      <c r="I216" s="44"/>
      <c r="J216" s="44"/>
      <c r="K216" s="44"/>
      <c r="L216" s="44"/>
      <c r="M216" s="44"/>
      <c r="N216" s="44"/>
      <c r="O216" s="44"/>
      <c r="P216" s="44"/>
      <c r="Q216" s="44"/>
    </row>
    <row r="217" spans="2:17" s="2" customFormat="1" ht="24" x14ac:dyDescent="0.2">
      <c r="B217" s="48">
        <v>205</v>
      </c>
      <c r="C217" s="58">
        <v>3.13</v>
      </c>
      <c r="D217" s="56" t="s">
        <v>282</v>
      </c>
      <c r="E217" s="41" t="s">
        <v>208</v>
      </c>
      <c r="F217" s="43">
        <v>1</v>
      </c>
      <c r="G217" s="44">
        <v>55000</v>
      </c>
      <c r="H217" s="44">
        <v>65000</v>
      </c>
      <c r="I217" s="44">
        <v>65000</v>
      </c>
      <c r="J217" s="44">
        <v>75500</v>
      </c>
      <c r="K217" s="44">
        <v>75500</v>
      </c>
      <c r="L217" s="44">
        <v>55000</v>
      </c>
      <c r="M217" s="50">
        <v>55000</v>
      </c>
      <c r="N217" s="44">
        <v>137385</v>
      </c>
      <c r="O217" s="44">
        <v>137385</v>
      </c>
      <c r="P217" s="44">
        <v>205068</v>
      </c>
      <c r="Q217" s="44">
        <v>205068</v>
      </c>
    </row>
    <row r="218" spans="2:17" s="2" customFormat="1" x14ac:dyDescent="0.2">
      <c r="B218" s="48">
        <v>206</v>
      </c>
      <c r="C218" s="48" t="s">
        <v>48</v>
      </c>
      <c r="D218" s="56" t="s">
        <v>283</v>
      </c>
      <c r="E218" s="41" t="s">
        <v>48</v>
      </c>
      <c r="F218" s="43" t="s">
        <v>48</v>
      </c>
      <c r="G218" s="44"/>
      <c r="H218" s="44"/>
      <c r="I218" s="44"/>
      <c r="J218" s="44"/>
      <c r="K218" s="44"/>
      <c r="L218" s="44"/>
      <c r="M218" s="44"/>
      <c r="N218" s="44"/>
      <c r="O218" s="44"/>
      <c r="P218" s="44"/>
      <c r="Q218" s="44"/>
    </row>
    <row r="219" spans="2:17" s="2" customFormat="1" x14ac:dyDescent="0.2">
      <c r="B219" s="48">
        <v>207</v>
      </c>
      <c r="C219" s="48" t="s">
        <v>48</v>
      </c>
      <c r="D219" s="56" t="s">
        <v>210</v>
      </c>
      <c r="E219" s="41" t="s">
        <v>48</v>
      </c>
      <c r="F219" s="43" t="s">
        <v>48</v>
      </c>
      <c r="G219" s="44"/>
      <c r="H219" s="44"/>
      <c r="I219" s="44"/>
      <c r="J219" s="44"/>
      <c r="K219" s="44"/>
      <c r="L219" s="44"/>
      <c r="M219" s="44"/>
      <c r="N219" s="44"/>
      <c r="O219" s="44"/>
      <c r="P219" s="44"/>
      <c r="Q219" s="44"/>
    </row>
    <row r="220" spans="2:17" s="2" customFormat="1" ht="132" x14ac:dyDescent="0.2">
      <c r="B220" s="48">
        <v>208</v>
      </c>
      <c r="C220" s="48" t="s">
        <v>48</v>
      </c>
      <c r="D220" s="56" t="s">
        <v>284</v>
      </c>
      <c r="E220" s="41" t="s">
        <v>48</v>
      </c>
      <c r="F220" s="43" t="s">
        <v>48</v>
      </c>
      <c r="G220" s="44"/>
      <c r="H220" s="44"/>
      <c r="I220" s="44"/>
      <c r="J220" s="44"/>
      <c r="K220" s="44"/>
      <c r="L220" s="44"/>
      <c r="M220" s="44"/>
      <c r="N220" s="44"/>
      <c r="O220" s="44"/>
      <c r="P220" s="44"/>
      <c r="Q220" s="44"/>
    </row>
    <row r="221" spans="2:17" s="2" customFormat="1" x14ac:dyDescent="0.2">
      <c r="B221" s="48">
        <v>209</v>
      </c>
      <c r="C221" s="48" t="s">
        <v>48</v>
      </c>
      <c r="D221" s="56" t="s">
        <v>212</v>
      </c>
      <c r="E221" s="41" t="s">
        <v>48</v>
      </c>
      <c r="F221" s="43" t="s">
        <v>48</v>
      </c>
      <c r="G221" s="44"/>
      <c r="H221" s="44"/>
      <c r="I221" s="44"/>
      <c r="J221" s="44"/>
      <c r="K221" s="44"/>
      <c r="L221" s="44"/>
      <c r="M221" s="44"/>
      <c r="N221" s="44"/>
      <c r="O221" s="44"/>
      <c r="P221" s="44"/>
      <c r="Q221" s="44"/>
    </row>
    <row r="222" spans="2:17" s="2" customFormat="1" ht="84" x14ac:dyDescent="0.2">
      <c r="B222" s="48">
        <v>210</v>
      </c>
      <c r="C222" s="48" t="s">
        <v>48</v>
      </c>
      <c r="D222" s="56" t="s">
        <v>285</v>
      </c>
      <c r="E222" s="41" t="s">
        <v>48</v>
      </c>
      <c r="F222" s="43" t="s">
        <v>48</v>
      </c>
      <c r="G222" s="44"/>
      <c r="H222" s="44"/>
      <c r="I222" s="44"/>
      <c r="J222" s="44"/>
      <c r="K222" s="44"/>
      <c r="L222" s="44"/>
      <c r="M222" s="44"/>
      <c r="N222" s="44"/>
      <c r="O222" s="44"/>
      <c r="P222" s="44"/>
      <c r="Q222" s="44"/>
    </row>
    <row r="223" spans="2:17" s="2" customFormat="1" x14ac:dyDescent="0.2">
      <c r="B223" s="48">
        <v>211</v>
      </c>
      <c r="C223" s="48" t="s">
        <v>48</v>
      </c>
      <c r="D223" s="56" t="s">
        <v>286</v>
      </c>
      <c r="E223" s="41" t="s">
        <v>48</v>
      </c>
      <c r="F223" s="43" t="s">
        <v>48</v>
      </c>
      <c r="G223" s="44"/>
      <c r="H223" s="44"/>
      <c r="I223" s="44"/>
      <c r="J223" s="44"/>
      <c r="K223" s="44"/>
      <c r="L223" s="44"/>
      <c r="M223" s="44"/>
      <c r="N223" s="44"/>
      <c r="O223" s="44"/>
      <c r="P223" s="44"/>
      <c r="Q223" s="44"/>
    </row>
    <row r="224" spans="2:17" s="2" customFormat="1" ht="24" x14ac:dyDescent="0.2">
      <c r="B224" s="48">
        <v>212</v>
      </c>
      <c r="C224" s="48" t="s">
        <v>48</v>
      </c>
      <c r="D224" s="56" t="s">
        <v>287</v>
      </c>
      <c r="E224" s="41" t="s">
        <v>48</v>
      </c>
      <c r="F224" s="43" t="s">
        <v>48</v>
      </c>
      <c r="G224" s="44"/>
      <c r="H224" s="44"/>
      <c r="I224" s="44"/>
      <c r="J224" s="44"/>
      <c r="K224" s="44"/>
      <c r="L224" s="44"/>
      <c r="M224" s="44"/>
      <c r="N224" s="44"/>
      <c r="O224" s="44"/>
      <c r="P224" s="44"/>
      <c r="Q224" s="44"/>
    </row>
    <row r="225" spans="2:17" s="2" customFormat="1" x14ac:dyDescent="0.2">
      <c r="B225" s="48">
        <v>213</v>
      </c>
      <c r="C225" s="48" t="s">
        <v>48</v>
      </c>
      <c r="D225" s="56" t="s">
        <v>214</v>
      </c>
      <c r="E225" s="41" t="s">
        <v>48</v>
      </c>
      <c r="F225" s="43" t="s">
        <v>48</v>
      </c>
      <c r="G225" s="44"/>
      <c r="H225" s="44"/>
      <c r="I225" s="44"/>
      <c r="J225" s="44"/>
      <c r="K225" s="44"/>
      <c r="L225" s="44"/>
      <c r="M225" s="44"/>
      <c r="N225" s="44"/>
      <c r="O225" s="44"/>
      <c r="P225" s="44"/>
      <c r="Q225" s="44"/>
    </row>
    <row r="226" spans="2:17" s="2" customFormat="1" ht="72" x14ac:dyDescent="0.2">
      <c r="B226" s="48">
        <v>214</v>
      </c>
      <c r="C226" s="48" t="s">
        <v>48</v>
      </c>
      <c r="D226" s="56" t="s">
        <v>288</v>
      </c>
      <c r="E226" s="41" t="s">
        <v>48</v>
      </c>
      <c r="F226" s="43" t="s">
        <v>48</v>
      </c>
      <c r="G226" s="44"/>
      <c r="H226" s="44"/>
      <c r="I226" s="44"/>
      <c r="J226" s="44"/>
      <c r="K226" s="44"/>
      <c r="L226" s="44"/>
      <c r="M226" s="44"/>
      <c r="N226" s="44"/>
      <c r="O226" s="44"/>
      <c r="P226" s="44"/>
      <c r="Q226" s="44"/>
    </row>
    <row r="227" spans="2:17" s="2" customFormat="1" x14ac:dyDescent="0.2">
      <c r="B227" s="48">
        <v>215</v>
      </c>
      <c r="C227" s="58">
        <v>3.14</v>
      </c>
      <c r="D227" s="56" t="s">
        <v>289</v>
      </c>
      <c r="E227" s="41" t="s">
        <v>122</v>
      </c>
      <c r="F227" s="43">
        <v>10</v>
      </c>
      <c r="G227" s="44">
        <v>48500</v>
      </c>
      <c r="H227" s="44">
        <v>11000</v>
      </c>
      <c r="I227" s="44">
        <v>110000</v>
      </c>
      <c r="J227" s="44">
        <v>6750</v>
      </c>
      <c r="K227" s="44">
        <v>67500</v>
      </c>
      <c r="L227" s="44">
        <v>5650</v>
      </c>
      <c r="M227" s="44">
        <v>56500</v>
      </c>
      <c r="N227" s="44">
        <v>5860</v>
      </c>
      <c r="O227" s="44">
        <v>58600</v>
      </c>
      <c r="P227" s="44">
        <v>8039</v>
      </c>
      <c r="Q227" s="44">
        <v>80390</v>
      </c>
    </row>
    <row r="228" spans="2:17" s="2" customFormat="1" ht="120" x14ac:dyDescent="0.2">
      <c r="B228" s="48">
        <v>216</v>
      </c>
      <c r="C228" s="48" t="s">
        <v>48</v>
      </c>
      <c r="D228" s="56" t="s">
        <v>290</v>
      </c>
      <c r="E228" s="41" t="s">
        <v>48</v>
      </c>
      <c r="F228" s="43" t="s">
        <v>48</v>
      </c>
      <c r="G228" s="44"/>
      <c r="H228" s="44"/>
      <c r="I228" s="44"/>
      <c r="J228" s="44"/>
      <c r="K228" s="44"/>
      <c r="L228" s="44"/>
      <c r="M228" s="44"/>
      <c r="N228" s="44"/>
      <c r="O228" s="44"/>
      <c r="P228" s="44"/>
      <c r="Q228" s="44"/>
    </row>
    <row r="229" spans="2:17" s="2" customFormat="1" ht="24" x14ac:dyDescent="0.2">
      <c r="B229" s="48">
        <v>217</v>
      </c>
      <c r="C229" s="58">
        <v>3.15</v>
      </c>
      <c r="D229" s="56" t="s">
        <v>105</v>
      </c>
      <c r="E229" s="41" t="s">
        <v>97</v>
      </c>
      <c r="F229" s="43">
        <v>22</v>
      </c>
      <c r="G229" s="44">
        <v>233200</v>
      </c>
      <c r="H229" s="44">
        <v>10600</v>
      </c>
      <c r="I229" s="50">
        <v>233200</v>
      </c>
      <c r="J229" s="44">
        <v>31800</v>
      </c>
      <c r="K229" s="44">
        <v>699600</v>
      </c>
      <c r="L229" s="44">
        <v>34500</v>
      </c>
      <c r="M229" s="44">
        <v>759000</v>
      </c>
      <c r="N229" s="44">
        <v>48475</v>
      </c>
      <c r="O229" s="44">
        <v>1066450</v>
      </c>
      <c r="P229" s="44">
        <v>73587</v>
      </c>
      <c r="Q229" s="44">
        <v>1618914</v>
      </c>
    </row>
    <row r="230" spans="2:17" s="2" customFormat="1" ht="228" x14ac:dyDescent="0.2">
      <c r="B230" s="48">
        <v>218</v>
      </c>
      <c r="C230" s="48" t="s">
        <v>48</v>
      </c>
      <c r="D230" s="56" t="s">
        <v>291</v>
      </c>
      <c r="E230" s="41" t="s">
        <v>48</v>
      </c>
      <c r="F230" s="43" t="s">
        <v>48</v>
      </c>
      <c r="G230" s="44"/>
      <c r="H230" s="44"/>
      <c r="I230" s="44"/>
      <c r="J230" s="44"/>
      <c r="K230" s="44"/>
      <c r="L230" s="44"/>
      <c r="M230" s="44"/>
      <c r="N230" s="44"/>
      <c r="O230" s="44"/>
      <c r="P230" s="44"/>
      <c r="Q230" s="44"/>
    </row>
    <row r="231" spans="2:17" s="2" customFormat="1" x14ac:dyDescent="0.2">
      <c r="B231" s="48">
        <v>219</v>
      </c>
      <c r="C231" s="58">
        <v>3.16</v>
      </c>
      <c r="D231" s="56" t="s">
        <v>292</v>
      </c>
      <c r="E231" s="41" t="s">
        <v>293</v>
      </c>
      <c r="F231" s="43">
        <v>10</v>
      </c>
      <c r="G231" s="44">
        <v>96840</v>
      </c>
      <c r="H231" s="44">
        <v>16000</v>
      </c>
      <c r="I231" s="44">
        <v>160000</v>
      </c>
      <c r="J231" s="44">
        <v>10200</v>
      </c>
      <c r="K231" s="44">
        <v>102000</v>
      </c>
      <c r="L231" s="44">
        <v>9684</v>
      </c>
      <c r="M231" s="50">
        <v>96840</v>
      </c>
      <c r="N231" s="44">
        <v>22014</v>
      </c>
      <c r="O231" s="44">
        <v>220140</v>
      </c>
      <c r="P231" s="44">
        <v>22701</v>
      </c>
      <c r="Q231" s="44">
        <v>227010</v>
      </c>
    </row>
    <row r="232" spans="2:17" s="2" customFormat="1" ht="96" x14ac:dyDescent="0.2">
      <c r="B232" s="48">
        <v>220</v>
      </c>
      <c r="C232" s="48" t="s">
        <v>48</v>
      </c>
      <c r="D232" s="56" t="s">
        <v>294</v>
      </c>
      <c r="E232" s="41" t="s">
        <v>48</v>
      </c>
      <c r="F232" s="43" t="s">
        <v>48</v>
      </c>
      <c r="G232" s="44"/>
      <c r="H232" s="44"/>
      <c r="I232" s="44"/>
      <c r="J232" s="44"/>
      <c r="K232" s="44"/>
      <c r="L232" s="44"/>
      <c r="M232" s="44"/>
      <c r="N232" s="44"/>
      <c r="O232" s="44"/>
      <c r="P232" s="44"/>
      <c r="Q232" s="44"/>
    </row>
    <row r="233" spans="2:17" s="2" customFormat="1" x14ac:dyDescent="0.2">
      <c r="B233" s="48">
        <v>221</v>
      </c>
      <c r="C233" s="58">
        <v>3.17</v>
      </c>
      <c r="D233" s="56" t="s">
        <v>295</v>
      </c>
      <c r="E233" s="41" t="s">
        <v>97</v>
      </c>
      <c r="F233" s="43">
        <v>6</v>
      </c>
      <c r="G233" s="44">
        <v>51600</v>
      </c>
      <c r="H233" s="44">
        <v>8600</v>
      </c>
      <c r="I233" s="50">
        <v>51600</v>
      </c>
      <c r="J233" s="44">
        <v>10980</v>
      </c>
      <c r="K233" s="44">
        <v>65880</v>
      </c>
      <c r="L233" s="44">
        <v>11480</v>
      </c>
      <c r="M233" s="44">
        <v>68880</v>
      </c>
      <c r="N233" s="44">
        <v>28620</v>
      </c>
      <c r="O233" s="44">
        <v>171720</v>
      </c>
      <c r="P233" s="44">
        <v>10727</v>
      </c>
      <c r="Q233" s="44">
        <v>64362</v>
      </c>
    </row>
    <row r="234" spans="2:17" s="2" customFormat="1" ht="96" x14ac:dyDescent="0.2">
      <c r="B234" s="48">
        <v>222</v>
      </c>
      <c r="C234" s="48" t="s">
        <v>48</v>
      </c>
      <c r="D234" s="56" t="s">
        <v>296</v>
      </c>
      <c r="E234" s="41" t="s">
        <v>48</v>
      </c>
      <c r="F234" s="43" t="s">
        <v>48</v>
      </c>
      <c r="G234" s="44"/>
      <c r="H234" s="44"/>
      <c r="I234" s="44"/>
      <c r="J234" s="44"/>
      <c r="K234" s="44"/>
      <c r="L234" s="44"/>
      <c r="M234" s="44"/>
      <c r="N234" s="44"/>
      <c r="O234" s="44"/>
      <c r="P234" s="44"/>
      <c r="Q234" s="44"/>
    </row>
    <row r="235" spans="2:17" s="2" customFormat="1" x14ac:dyDescent="0.2">
      <c r="B235" s="48">
        <v>223</v>
      </c>
      <c r="C235" s="58">
        <v>3.18</v>
      </c>
      <c r="D235" s="56" t="s">
        <v>297</v>
      </c>
      <c r="E235" s="41" t="s">
        <v>145</v>
      </c>
      <c r="F235" s="43">
        <v>18</v>
      </c>
      <c r="G235" s="44">
        <v>50940</v>
      </c>
      <c r="H235" s="44">
        <v>3850</v>
      </c>
      <c r="I235" s="44">
        <v>69300</v>
      </c>
      <c r="J235" s="44">
        <v>3570</v>
      </c>
      <c r="K235" s="44">
        <v>64260</v>
      </c>
      <c r="L235" s="44">
        <v>3444</v>
      </c>
      <c r="M235" s="44">
        <v>61992</v>
      </c>
      <c r="N235" s="44">
        <v>6935</v>
      </c>
      <c r="O235" s="44">
        <v>124830</v>
      </c>
      <c r="P235" s="44">
        <v>3658</v>
      </c>
      <c r="Q235" s="44">
        <v>65844</v>
      </c>
    </row>
    <row r="236" spans="2:17" s="2" customFormat="1" ht="96" x14ac:dyDescent="0.2">
      <c r="B236" s="48">
        <v>224</v>
      </c>
      <c r="C236" s="48" t="s">
        <v>48</v>
      </c>
      <c r="D236" s="56" t="s">
        <v>298</v>
      </c>
      <c r="E236" s="41" t="s">
        <v>48</v>
      </c>
      <c r="F236" s="43" t="s">
        <v>48</v>
      </c>
      <c r="G236" s="44"/>
      <c r="H236" s="44"/>
      <c r="I236" s="44"/>
      <c r="J236" s="44"/>
      <c r="K236" s="44"/>
      <c r="L236" s="44"/>
      <c r="M236" s="44"/>
      <c r="N236" s="44"/>
      <c r="O236" s="44"/>
      <c r="P236" s="44"/>
      <c r="Q236" s="44"/>
    </row>
    <row r="237" spans="2:17" s="2" customFormat="1" ht="24" x14ac:dyDescent="0.2">
      <c r="B237" s="48">
        <v>225</v>
      </c>
      <c r="C237" s="58">
        <v>3.19</v>
      </c>
      <c r="D237" s="56" t="s">
        <v>299</v>
      </c>
      <c r="E237" s="41" t="s">
        <v>48</v>
      </c>
      <c r="F237" s="43" t="s">
        <v>48</v>
      </c>
      <c r="G237" s="44"/>
      <c r="H237" s="44"/>
      <c r="I237" s="44"/>
      <c r="J237" s="44"/>
      <c r="K237" s="44"/>
      <c r="L237" s="44"/>
      <c r="M237" s="44"/>
      <c r="N237" s="44"/>
      <c r="O237" s="44"/>
      <c r="P237" s="44"/>
      <c r="Q237" s="44"/>
    </row>
    <row r="238" spans="2:17" s="2" customFormat="1" x14ac:dyDescent="0.2">
      <c r="B238" s="48">
        <v>226</v>
      </c>
      <c r="C238" s="48" t="s">
        <v>48</v>
      </c>
      <c r="D238" s="56" t="s">
        <v>300</v>
      </c>
      <c r="E238" s="41" t="s">
        <v>48</v>
      </c>
      <c r="F238" s="43" t="s">
        <v>48</v>
      </c>
      <c r="G238" s="44"/>
      <c r="H238" s="44"/>
      <c r="I238" s="44"/>
      <c r="J238" s="44"/>
      <c r="K238" s="44"/>
      <c r="L238" s="44"/>
      <c r="M238" s="44"/>
      <c r="N238" s="44"/>
      <c r="O238" s="44"/>
      <c r="P238" s="44"/>
      <c r="Q238" s="44"/>
    </row>
    <row r="239" spans="2:17" s="2" customFormat="1" ht="252" x14ac:dyDescent="0.2">
      <c r="B239" s="48">
        <v>227</v>
      </c>
      <c r="C239" s="48" t="s">
        <v>48</v>
      </c>
      <c r="D239" s="56" t="s">
        <v>301</v>
      </c>
      <c r="E239" s="41" t="s">
        <v>48</v>
      </c>
      <c r="F239" s="43" t="s">
        <v>48</v>
      </c>
      <c r="G239" s="44"/>
      <c r="H239" s="44"/>
      <c r="I239" s="44"/>
      <c r="J239" s="44"/>
      <c r="K239" s="44"/>
      <c r="L239" s="44"/>
      <c r="M239" s="44"/>
      <c r="N239" s="44"/>
      <c r="O239" s="44"/>
      <c r="P239" s="44"/>
      <c r="Q239" s="44"/>
    </row>
    <row r="240" spans="2:17" s="2" customFormat="1" x14ac:dyDescent="0.2">
      <c r="B240" s="48">
        <v>228</v>
      </c>
      <c r="C240" s="48" t="s">
        <v>48</v>
      </c>
      <c r="D240" s="56" t="s">
        <v>302</v>
      </c>
      <c r="E240" s="41" t="s">
        <v>48</v>
      </c>
      <c r="F240" s="43" t="s">
        <v>48</v>
      </c>
      <c r="G240" s="44"/>
      <c r="H240" s="44"/>
      <c r="I240" s="44"/>
      <c r="J240" s="44"/>
      <c r="K240" s="44"/>
      <c r="L240" s="44"/>
      <c r="M240" s="44"/>
      <c r="N240" s="44"/>
      <c r="O240" s="44"/>
      <c r="P240" s="44"/>
      <c r="Q240" s="44"/>
    </row>
    <row r="241" spans="2:17" s="2" customFormat="1" ht="84" x14ac:dyDescent="0.2">
      <c r="B241" s="48">
        <v>229</v>
      </c>
      <c r="C241" s="48" t="s">
        <v>48</v>
      </c>
      <c r="D241" s="56" t="s">
        <v>303</v>
      </c>
      <c r="E241" s="41" t="s">
        <v>48</v>
      </c>
      <c r="F241" s="43" t="s">
        <v>48</v>
      </c>
      <c r="G241" s="44"/>
      <c r="H241" s="44"/>
      <c r="I241" s="44"/>
      <c r="J241" s="44"/>
      <c r="K241" s="44"/>
      <c r="L241" s="44"/>
      <c r="M241" s="44"/>
      <c r="N241" s="44"/>
      <c r="O241" s="44"/>
      <c r="P241" s="44"/>
      <c r="Q241" s="44"/>
    </row>
    <row r="242" spans="2:17" s="2" customFormat="1" x14ac:dyDescent="0.2">
      <c r="B242" s="48">
        <v>230</v>
      </c>
      <c r="C242" s="48" t="s">
        <v>48</v>
      </c>
      <c r="D242" s="56" t="s">
        <v>304</v>
      </c>
      <c r="E242" s="41" t="s">
        <v>48</v>
      </c>
      <c r="F242" s="43" t="s">
        <v>48</v>
      </c>
      <c r="G242" s="44"/>
      <c r="H242" s="44"/>
      <c r="I242" s="44"/>
      <c r="J242" s="44"/>
      <c r="K242" s="44"/>
      <c r="L242" s="44"/>
      <c r="M242" s="44"/>
      <c r="N242" s="44"/>
      <c r="O242" s="44"/>
      <c r="P242" s="44"/>
      <c r="Q242" s="44"/>
    </row>
    <row r="243" spans="2:17" s="2" customFormat="1" ht="96" x14ac:dyDescent="0.2">
      <c r="B243" s="48">
        <v>231</v>
      </c>
      <c r="C243" s="48" t="s">
        <v>48</v>
      </c>
      <c r="D243" s="56" t="s">
        <v>305</v>
      </c>
      <c r="E243" s="41" t="s">
        <v>48</v>
      </c>
      <c r="F243" s="43" t="s">
        <v>48</v>
      </c>
      <c r="G243" s="44"/>
      <c r="H243" s="44"/>
      <c r="I243" s="44"/>
      <c r="J243" s="44"/>
      <c r="K243" s="44"/>
      <c r="L243" s="44"/>
      <c r="M243" s="44"/>
      <c r="N243" s="44"/>
      <c r="O243" s="44"/>
      <c r="P243" s="44"/>
      <c r="Q243" s="44"/>
    </row>
    <row r="244" spans="2:17" s="2" customFormat="1" ht="24" x14ac:dyDescent="0.2">
      <c r="B244" s="48">
        <v>232</v>
      </c>
      <c r="C244" s="48" t="s">
        <v>183</v>
      </c>
      <c r="D244" s="56" t="s">
        <v>306</v>
      </c>
      <c r="E244" s="41" t="s">
        <v>169</v>
      </c>
      <c r="F244" s="43">
        <v>1</v>
      </c>
      <c r="G244" s="44">
        <v>225000</v>
      </c>
      <c r="H244" s="44">
        <v>280000</v>
      </c>
      <c r="I244" s="44">
        <v>280000</v>
      </c>
      <c r="J244" s="44">
        <v>225000</v>
      </c>
      <c r="K244" s="50">
        <v>225000</v>
      </c>
      <c r="L244" s="44">
        <v>520000</v>
      </c>
      <c r="M244" s="44">
        <v>520000</v>
      </c>
      <c r="N244" s="44">
        <v>552924</v>
      </c>
      <c r="O244" s="44">
        <v>552924</v>
      </c>
      <c r="P244" s="44">
        <v>1149120</v>
      </c>
      <c r="Q244" s="44">
        <v>1149120</v>
      </c>
    </row>
    <row r="245" spans="2:17" s="2" customFormat="1" ht="24" x14ac:dyDescent="0.2">
      <c r="B245" s="48">
        <v>233</v>
      </c>
      <c r="C245" s="48" t="s">
        <v>184</v>
      </c>
      <c r="D245" s="56" t="s">
        <v>307</v>
      </c>
      <c r="E245" s="41" t="s">
        <v>169</v>
      </c>
      <c r="F245" s="43">
        <v>2</v>
      </c>
      <c r="G245" s="44">
        <v>336000</v>
      </c>
      <c r="H245" s="44">
        <v>230000</v>
      </c>
      <c r="I245" s="44">
        <v>460000</v>
      </c>
      <c r="J245" s="44">
        <v>168000</v>
      </c>
      <c r="K245" s="50">
        <v>336000</v>
      </c>
      <c r="L245" s="44">
        <v>360000</v>
      </c>
      <c r="M245" s="44">
        <v>720000</v>
      </c>
      <c r="N245" s="44">
        <v>414696</v>
      </c>
      <c r="O245" s="44">
        <v>829392</v>
      </c>
      <c r="P245" s="44">
        <v>861840</v>
      </c>
      <c r="Q245" s="44">
        <v>1723680</v>
      </c>
    </row>
    <row r="246" spans="2:17" s="2" customFormat="1" x14ac:dyDescent="0.2">
      <c r="B246" s="48">
        <v>234</v>
      </c>
      <c r="C246" s="58">
        <v>3.2</v>
      </c>
      <c r="D246" s="56" t="s">
        <v>308</v>
      </c>
      <c r="E246" s="41" t="s">
        <v>203</v>
      </c>
      <c r="F246" s="43">
        <v>12</v>
      </c>
      <c r="G246" s="44">
        <v>0</v>
      </c>
      <c r="H246" s="44">
        <v>46500</v>
      </c>
      <c r="I246" s="44">
        <v>558000</v>
      </c>
      <c r="J246" s="44">
        <v>42750</v>
      </c>
      <c r="K246" s="44">
        <v>513000</v>
      </c>
      <c r="L246" s="44">
        <v>38500</v>
      </c>
      <c r="M246" s="44">
        <v>462000</v>
      </c>
      <c r="N246" s="44">
        <v>0</v>
      </c>
      <c r="O246" s="50">
        <v>0</v>
      </c>
      <c r="P246" s="44">
        <v>69540</v>
      </c>
      <c r="Q246" s="44">
        <v>834480</v>
      </c>
    </row>
    <row r="247" spans="2:17" s="2" customFormat="1" ht="24" x14ac:dyDescent="0.2">
      <c r="B247" s="48">
        <v>235</v>
      </c>
      <c r="C247" s="48" t="s">
        <v>48</v>
      </c>
      <c r="D247" s="56" t="s">
        <v>309</v>
      </c>
      <c r="E247" s="41" t="s">
        <v>48</v>
      </c>
      <c r="F247" s="43" t="s">
        <v>48</v>
      </c>
      <c r="G247" s="44"/>
      <c r="H247" s="44"/>
      <c r="I247" s="44"/>
      <c r="J247" s="44"/>
      <c r="K247" s="44"/>
      <c r="L247" s="44"/>
      <c r="M247" s="44"/>
      <c r="N247" s="44"/>
      <c r="O247" s="44"/>
      <c r="P247" s="44"/>
      <c r="Q247" s="44"/>
    </row>
    <row r="248" spans="2:17" s="2" customFormat="1" ht="192" x14ac:dyDescent="0.2">
      <c r="B248" s="48">
        <v>236</v>
      </c>
      <c r="C248" s="48" t="s">
        <v>48</v>
      </c>
      <c r="D248" s="56" t="s">
        <v>310</v>
      </c>
      <c r="E248" s="41" t="s">
        <v>48</v>
      </c>
      <c r="F248" s="43" t="s">
        <v>48</v>
      </c>
      <c r="G248" s="44"/>
      <c r="H248" s="44"/>
      <c r="I248" s="44"/>
      <c r="J248" s="44"/>
      <c r="K248" s="44"/>
      <c r="L248" s="44"/>
      <c r="M248" s="44"/>
      <c r="N248" s="44"/>
      <c r="O248" s="44"/>
      <c r="P248" s="44"/>
      <c r="Q248" s="44"/>
    </row>
    <row r="249" spans="2:17" s="2" customFormat="1" x14ac:dyDescent="0.2">
      <c r="B249" s="48">
        <v>237</v>
      </c>
      <c r="C249" s="48" t="s">
        <v>129</v>
      </c>
      <c r="D249" s="56" t="s">
        <v>143</v>
      </c>
      <c r="E249" s="41" t="s">
        <v>48</v>
      </c>
      <c r="F249" s="43" t="s">
        <v>48</v>
      </c>
      <c r="G249" s="44"/>
      <c r="H249" s="44"/>
      <c r="I249" s="44"/>
      <c r="J249" s="44"/>
      <c r="K249" s="44"/>
      <c r="L249" s="44"/>
      <c r="M249" s="44"/>
      <c r="N249" s="44"/>
      <c r="O249" s="44"/>
      <c r="P249" s="44"/>
      <c r="Q249" s="44"/>
    </row>
    <row r="250" spans="2:17" s="2" customFormat="1" x14ac:dyDescent="0.2">
      <c r="B250" s="48">
        <v>238</v>
      </c>
      <c r="C250" s="58">
        <v>4.0999999999999996</v>
      </c>
      <c r="D250" s="56" t="s">
        <v>229</v>
      </c>
      <c r="E250" s="41" t="s">
        <v>145</v>
      </c>
      <c r="F250" s="43">
        <v>10</v>
      </c>
      <c r="G250" s="44">
        <v>4920</v>
      </c>
      <c r="H250" s="44">
        <v>600</v>
      </c>
      <c r="I250" s="44">
        <v>6000</v>
      </c>
      <c r="J250" s="44">
        <v>650</v>
      </c>
      <c r="K250" s="44">
        <v>6500</v>
      </c>
      <c r="L250" s="44">
        <v>807</v>
      </c>
      <c r="M250" s="44">
        <v>8070</v>
      </c>
      <c r="N250" s="44">
        <v>492</v>
      </c>
      <c r="O250" s="50">
        <v>4920</v>
      </c>
      <c r="P250" s="44">
        <v>577</v>
      </c>
      <c r="Q250" s="44">
        <v>5770</v>
      </c>
    </row>
    <row r="251" spans="2:17" s="2" customFormat="1" ht="72" x14ac:dyDescent="0.2">
      <c r="B251" s="48">
        <v>239</v>
      </c>
      <c r="C251" s="48" t="s">
        <v>48</v>
      </c>
      <c r="D251" s="56" t="s">
        <v>146</v>
      </c>
      <c r="E251" s="41" t="s">
        <v>48</v>
      </c>
      <c r="F251" s="43" t="s">
        <v>48</v>
      </c>
      <c r="G251" s="44"/>
      <c r="H251" s="44"/>
      <c r="I251" s="44"/>
      <c r="J251" s="44"/>
      <c r="K251" s="44"/>
      <c r="L251" s="44"/>
      <c r="M251" s="44"/>
      <c r="N251" s="44"/>
      <c r="O251" s="44"/>
      <c r="P251" s="44"/>
      <c r="Q251" s="44"/>
    </row>
    <row r="252" spans="2:17" s="2" customFormat="1" x14ac:dyDescent="0.2">
      <c r="B252" s="48">
        <v>240</v>
      </c>
      <c r="C252" s="58">
        <v>4.2</v>
      </c>
      <c r="D252" s="56" t="s">
        <v>149</v>
      </c>
      <c r="E252" s="41" t="s">
        <v>145</v>
      </c>
      <c r="F252" s="43">
        <v>20</v>
      </c>
      <c r="G252" s="44">
        <v>9600</v>
      </c>
      <c r="H252" s="44">
        <v>480</v>
      </c>
      <c r="I252" s="50">
        <v>9600</v>
      </c>
      <c r="J252" s="44">
        <v>650</v>
      </c>
      <c r="K252" s="44">
        <v>13000</v>
      </c>
      <c r="L252" s="44">
        <v>699</v>
      </c>
      <c r="M252" s="44">
        <v>13980</v>
      </c>
      <c r="N252" s="44">
        <v>552</v>
      </c>
      <c r="O252" s="44">
        <v>11040</v>
      </c>
      <c r="P252" s="44">
        <v>577</v>
      </c>
      <c r="Q252" s="44">
        <v>11540</v>
      </c>
    </row>
    <row r="253" spans="2:17" s="2" customFormat="1" ht="60" x14ac:dyDescent="0.2">
      <c r="B253" s="48">
        <v>241</v>
      </c>
      <c r="C253" s="48" t="s">
        <v>48</v>
      </c>
      <c r="D253" s="56" t="s">
        <v>150</v>
      </c>
      <c r="E253" s="41" t="s">
        <v>48</v>
      </c>
      <c r="F253" s="43" t="s">
        <v>48</v>
      </c>
      <c r="G253" s="44"/>
      <c r="H253" s="44"/>
      <c r="I253" s="44"/>
      <c r="J253" s="44"/>
      <c r="K253" s="44"/>
      <c r="L253" s="44"/>
      <c r="M253" s="44"/>
      <c r="N253" s="44"/>
      <c r="O253" s="44"/>
      <c r="P253" s="44"/>
      <c r="Q253" s="44"/>
    </row>
    <row r="254" spans="2:17" s="2" customFormat="1" ht="24" x14ac:dyDescent="0.2">
      <c r="B254" s="48">
        <v>242</v>
      </c>
      <c r="C254" s="58">
        <v>4.3</v>
      </c>
      <c r="D254" s="56" t="s">
        <v>230</v>
      </c>
      <c r="E254" s="41" t="s">
        <v>145</v>
      </c>
      <c r="F254" s="43">
        <v>10</v>
      </c>
      <c r="G254" s="44">
        <v>3000</v>
      </c>
      <c r="H254" s="44">
        <v>300</v>
      </c>
      <c r="I254" s="50">
        <v>3000</v>
      </c>
      <c r="J254" s="44">
        <v>715</v>
      </c>
      <c r="K254" s="44">
        <v>7150</v>
      </c>
      <c r="L254" s="44">
        <v>430</v>
      </c>
      <c r="M254" s="44">
        <v>4300</v>
      </c>
      <c r="N254" s="44">
        <v>552</v>
      </c>
      <c r="O254" s="44">
        <v>5520</v>
      </c>
      <c r="P254" s="44">
        <v>369</v>
      </c>
      <c r="Q254" s="44">
        <v>3690</v>
      </c>
    </row>
    <row r="255" spans="2:17" s="2" customFormat="1" ht="48" x14ac:dyDescent="0.2">
      <c r="B255" s="48">
        <v>243</v>
      </c>
      <c r="C255" s="48" t="s">
        <v>48</v>
      </c>
      <c r="D255" s="56" t="s">
        <v>231</v>
      </c>
      <c r="E255" s="41" t="s">
        <v>48</v>
      </c>
      <c r="F255" s="43" t="s">
        <v>48</v>
      </c>
      <c r="G255" s="44"/>
      <c r="H255" s="44"/>
      <c r="I255" s="44"/>
      <c r="J255" s="44"/>
      <c r="K255" s="44"/>
      <c r="L255" s="44"/>
      <c r="M255" s="44"/>
      <c r="N255" s="44"/>
      <c r="O255" s="44"/>
      <c r="P255" s="44"/>
      <c r="Q255" s="44"/>
    </row>
    <row r="256" spans="2:17" s="2" customFormat="1" x14ac:dyDescent="0.2">
      <c r="B256" s="48">
        <v>244</v>
      </c>
      <c r="C256" s="58">
        <v>1.1000000000000001</v>
      </c>
      <c r="D256" s="56" t="s">
        <v>311</v>
      </c>
      <c r="E256" s="41" t="s">
        <v>90</v>
      </c>
      <c r="F256" s="43">
        <v>110</v>
      </c>
      <c r="G256" s="44">
        <v>759000</v>
      </c>
      <c r="H256" s="44">
        <v>14450</v>
      </c>
      <c r="I256" s="44">
        <v>1589500</v>
      </c>
      <c r="J256" s="44">
        <v>10686</v>
      </c>
      <c r="K256" s="44">
        <v>1175460</v>
      </c>
      <c r="L256" s="44">
        <v>8608</v>
      </c>
      <c r="M256" s="44">
        <v>946880</v>
      </c>
      <c r="N256" s="44">
        <v>16440</v>
      </c>
      <c r="O256" s="44">
        <v>1808400</v>
      </c>
      <c r="P256" s="44">
        <v>22554</v>
      </c>
      <c r="Q256" s="44">
        <v>2480940</v>
      </c>
    </row>
    <row r="257" spans="2:17" s="2" customFormat="1" ht="409.5" x14ac:dyDescent="0.2">
      <c r="B257" s="48">
        <v>245</v>
      </c>
      <c r="C257" s="48" t="s">
        <v>48</v>
      </c>
      <c r="D257" s="56" t="s">
        <v>312</v>
      </c>
      <c r="E257" s="41" t="s">
        <v>48</v>
      </c>
      <c r="F257" s="43" t="s">
        <v>48</v>
      </c>
      <c r="G257" s="44"/>
      <c r="H257" s="44"/>
      <c r="I257" s="44"/>
      <c r="J257" s="44"/>
      <c r="K257" s="44"/>
      <c r="L257" s="44"/>
      <c r="M257" s="44"/>
      <c r="N257" s="44"/>
      <c r="O257" s="44"/>
      <c r="P257" s="44"/>
      <c r="Q257" s="44"/>
    </row>
    <row r="258" spans="2:17" s="2" customFormat="1" x14ac:dyDescent="0.2">
      <c r="B258" s="48">
        <v>246</v>
      </c>
      <c r="C258" s="48" t="s">
        <v>48</v>
      </c>
      <c r="D258" s="56" t="s">
        <v>313</v>
      </c>
      <c r="E258" s="41" t="s">
        <v>48</v>
      </c>
      <c r="F258" s="43" t="s">
        <v>48</v>
      </c>
      <c r="G258" s="44"/>
      <c r="H258" s="44"/>
      <c r="I258" s="44"/>
      <c r="J258" s="44"/>
      <c r="K258" s="44"/>
      <c r="L258" s="44"/>
      <c r="M258" s="44"/>
      <c r="N258" s="44"/>
      <c r="O258" s="44"/>
      <c r="P258" s="44"/>
      <c r="Q258" s="44"/>
    </row>
    <row r="259" spans="2:17" s="2" customFormat="1" x14ac:dyDescent="0.2">
      <c r="B259" s="48">
        <v>247</v>
      </c>
      <c r="C259" s="58">
        <v>1.2</v>
      </c>
      <c r="D259" s="56" t="s">
        <v>314</v>
      </c>
      <c r="E259" s="41" t="s">
        <v>169</v>
      </c>
      <c r="F259" s="43">
        <v>1</v>
      </c>
      <c r="G259" s="44">
        <v>575000</v>
      </c>
      <c r="H259" s="44">
        <v>750000</v>
      </c>
      <c r="I259" s="44">
        <v>750000</v>
      </c>
      <c r="J259" s="44">
        <v>575000</v>
      </c>
      <c r="K259" s="50">
        <v>575000</v>
      </c>
      <c r="L259" s="44">
        <v>765000</v>
      </c>
      <c r="M259" s="44">
        <v>765000</v>
      </c>
      <c r="N259" s="44">
        <v>1417540</v>
      </c>
      <c r="O259" s="44">
        <v>1417540</v>
      </c>
      <c r="P259" s="44">
        <v>846655</v>
      </c>
      <c r="Q259" s="44">
        <v>846655</v>
      </c>
    </row>
    <row r="260" spans="2:17" s="2" customFormat="1" ht="24" x14ac:dyDescent="0.2">
      <c r="B260" s="48">
        <v>248</v>
      </c>
      <c r="C260" s="48" t="s">
        <v>48</v>
      </c>
      <c r="D260" s="56" t="s">
        <v>315</v>
      </c>
      <c r="E260" s="41" t="s">
        <v>48</v>
      </c>
      <c r="F260" s="43" t="s">
        <v>48</v>
      </c>
      <c r="G260" s="44"/>
      <c r="H260" s="44"/>
      <c r="I260" s="44"/>
      <c r="J260" s="44"/>
      <c r="K260" s="44"/>
      <c r="L260" s="44"/>
      <c r="M260" s="44"/>
      <c r="N260" s="44"/>
      <c r="O260" s="44"/>
      <c r="P260" s="44"/>
      <c r="Q260" s="44"/>
    </row>
    <row r="261" spans="2:17" s="2" customFormat="1" x14ac:dyDescent="0.2">
      <c r="B261" s="48">
        <v>249</v>
      </c>
      <c r="C261" s="48" t="s">
        <v>48</v>
      </c>
      <c r="D261" s="56" t="s">
        <v>316</v>
      </c>
      <c r="E261" s="41" t="s">
        <v>48</v>
      </c>
      <c r="F261" s="43" t="s">
        <v>48</v>
      </c>
      <c r="G261" s="44"/>
      <c r="H261" s="44"/>
      <c r="I261" s="44"/>
      <c r="J261" s="44"/>
      <c r="K261" s="44"/>
      <c r="L261" s="44"/>
      <c r="M261" s="44"/>
      <c r="N261" s="44"/>
      <c r="O261" s="44"/>
      <c r="P261" s="44"/>
      <c r="Q261" s="44"/>
    </row>
    <row r="262" spans="2:17" s="2" customFormat="1" ht="168" x14ac:dyDescent="0.2">
      <c r="B262" s="48">
        <v>250</v>
      </c>
      <c r="C262" s="48" t="s">
        <v>48</v>
      </c>
      <c r="D262" s="56" t="s">
        <v>317</v>
      </c>
      <c r="E262" s="41" t="s">
        <v>48</v>
      </c>
      <c r="F262" s="43" t="s">
        <v>48</v>
      </c>
      <c r="G262" s="44"/>
      <c r="H262" s="44"/>
      <c r="I262" s="44"/>
      <c r="J262" s="44"/>
      <c r="K262" s="44"/>
      <c r="L262" s="44"/>
      <c r="M262" s="44"/>
      <c r="N262" s="44"/>
      <c r="O262" s="44"/>
      <c r="P262" s="44"/>
      <c r="Q262" s="44"/>
    </row>
    <row r="263" spans="2:17" s="2" customFormat="1" x14ac:dyDescent="0.2">
      <c r="B263" s="48">
        <v>251</v>
      </c>
      <c r="C263" s="48" t="s">
        <v>48</v>
      </c>
      <c r="D263" s="56" t="s">
        <v>318</v>
      </c>
      <c r="E263" s="41" t="s">
        <v>48</v>
      </c>
      <c r="F263" s="43" t="s">
        <v>48</v>
      </c>
      <c r="G263" s="44"/>
      <c r="H263" s="44"/>
      <c r="I263" s="44"/>
      <c r="J263" s="44"/>
      <c r="K263" s="44"/>
      <c r="L263" s="44"/>
      <c r="M263" s="44"/>
      <c r="N263" s="44"/>
      <c r="O263" s="44"/>
      <c r="P263" s="44"/>
      <c r="Q263" s="44"/>
    </row>
    <row r="264" spans="2:17" s="2" customFormat="1" ht="120" x14ac:dyDescent="0.2">
      <c r="B264" s="48">
        <v>252</v>
      </c>
      <c r="C264" s="48" t="s">
        <v>48</v>
      </c>
      <c r="D264" s="56" t="s">
        <v>319</v>
      </c>
      <c r="E264" s="41" t="s">
        <v>48</v>
      </c>
      <c r="F264" s="43" t="s">
        <v>48</v>
      </c>
      <c r="G264" s="44"/>
      <c r="H264" s="44"/>
      <c r="I264" s="44"/>
      <c r="J264" s="44"/>
      <c r="K264" s="44"/>
      <c r="L264" s="44"/>
      <c r="M264" s="44"/>
      <c r="N264" s="44"/>
      <c r="O264" s="44"/>
      <c r="P264" s="44"/>
      <c r="Q264" s="44"/>
    </row>
    <row r="265" spans="2:17" s="2" customFormat="1" x14ac:dyDescent="0.2">
      <c r="B265" s="48">
        <v>253</v>
      </c>
      <c r="C265" s="48" t="s">
        <v>48</v>
      </c>
      <c r="D265" s="56" t="s">
        <v>320</v>
      </c>
      <c r="E265" s="41" t="s">
        <v>48</v>
      </c>
      <c r="F265" s="43" t="s">
        <v>48</v>
      </c>
      <c r="G265" s="44"/>
      <c r="H265" s="44"/>
      <c r="I265" s="44"/>
      <c r="J265" s="44"/>
      <c r="K265" s="44"/>
      <c r="L265" s="44"/>
      <c r="M265" s="44"/>
      <c r="N265" s="44"/>
      <c r="O265" s="44"/>
      <c r="P265" s="44"/>
      <c r="Q265" s="44"/>
    </row>
    <row r="266" spans="2:17" s="2" customFormat="1" ht="132" x14ac:dyDescent="0.2">
      <c r="B266" s="48">
        <v>254</v>
      </c>
      <c r="C266" s="48" t="s">
        <v>48</v>
      </c>
      <c r="D266" s="56" t="s">
        <v>321</v>
      </c>
      <c r="E266" s="41" t="s">
        <v>48</v>
      </c>
      <c r="F266" s="43" t="s">
        <v>48</v>
      </c>
      <c r="G266" s="44"/>
      <c r="H266" s="44"/>
      <c r="I266" s="44"/>
      <c r="J266" s="44"/>
      <c r="K266" s="44"/>
      <c r="L266" s="44"/>
      <c r="M266" s="44"/>
      <c r="N266" s="44"/>
      <c r="O266" s="44"/>
      <c r="P266" s="44"/>
      <c r="Q266" s="44"/>
    </row>
    <row r="267" spans="2:17" s="2" customFormat="1" x14ac:dyDescent="0.2">
      <c r="B267" s="48">
        <v>255</v>
      </c>
      <c r="C267" s="58">
        <v>1.3</v>
      </c>
      <c r="D267" s="56" t="s">
        <v>322</v>
      </c>
      <c r="E267" s="41" t="s">
        <v>48</v>
      </c>
      <c r="F267" s="43" t="s">
        <v>48</v>
      </c>
      <c r="G267" s="44"/>
      <c r="H267" s="44"/>
      <c r="I267" s="44"/>
      <c r="J267" s="44"/>
      <c r="K267" s="44"/>
      <c r="L267" s="44"/>
      <c r="M267" s="44"/>
      <c r="N267" s="44"/>
      <c r="O267" s="44"/>
      <c r="P267" s="44"/>
      <c r="Q267" s="44"/>
    </row>
    <row r="268" spans="2:17" s="2" customFormat="1" ht="24" x14ac:dyDescent="0.2">
      <c r="B268" s="48">
        <v>256</v>
      </c>
      <c r="C268" s="48" t="s">
        <v>48</v>
      </c>
      <c r="D268" s="56" t="s">
        <v>323</v>
      </c>
      <c r="E268" s="41" t="s">
        <v>169</v>
      </c>
      <c r="F268" s="43">
        <v>1</v>
      </c>
      <c r="G268" s="44">
        <v>178000</v>
      </c>
      <c r="H268" s="44">
        <v>178000</v>
      </c>
      <c r="I268" s="50">
        <v>178000</v>
      </c>
      <c r="J268" s="44">
        <v>305000</v>
      </c>
      <c r="K268" s="44">
        <v>305000</v>
      </c>
      <c r="L268" s="44">
        <v>345000</v>
      </c>
      <c r="M268" s="44">
        <v>345000</v>
      </c>
      <c r="N268" s="44">
        <v>469780</v>
      </c>
      <c r="O268" s="44">
        <v>469780</v>
      </c>
      <c r="P268" s="44">
        <v>474012</v>
      </c>
      <c r="Q268" s="44">
        <v>474012</v>
      </c>
    </row>
    <row r="269" spans="2:17" s="2" customFormat="1" ht="132" x14ac:dyDescent="0.2">
      <c r="B269" s="48">
        <v>257</v>
      </c>
      <c r="C269" s="48" t="s">
        <v>48</v>
      </c>
      <c r="D269" s="56" t="s">
        <v>324</v>
      </c>
      <c r="E269" s="41" t="s">
        <v>48</v>
      </c>
      <c r="F269" s="43" t="s">
        <v>48</v>
      </c>
      <c r="G269" s="44"/>
      <c r="H269" s="44"/>
      <c r="I269" s="44"/>
      <c r="J269" s="44"/>
      <c r="K269" s="44"/>
      <c r="L269" s="44"/>
      <c r="M269" s="44"/>
      <c r="N269" s="44"/>
      <c r="O269" s="44"/>
      <c r="P269" s="44"/>
      <c r="Q269" s="44"/>
    </row>
    <row r="270" spans="2:17" s="2" customFormat="1" x14ac:dyDescent="0.2">
      <c r="B270" s="48">
        <v>258</v>
      </c>
      <c r="C270" s="48" t="s">
        <v>101</v>
      </c>
      <c r="D270" s="56" t="s">
        <v>111</v>
      </c>
      <c r="E270" s="41" t="s">
        <v>48</v>
      </c>
      <c r="F270" s="43" t="s">
        <v>48</v>
      </c>
      <c r="G270" s="44"/>
      <c r="H270" s="44"/>
      <c r="I270" s="44"/>
      <c r="J270" s="44"/>
      <c r="K270" s="44"/>
      <c r="L270" s="44"/>
      <c r="M270" s="44"/>
      <c r="N270" s="44"/>
      <c r="O270" s="44"/>
      <c r="P270" s="44"/>
      <c r="Q270" s="44"/>
    </row>
    <row r="271" spans="2:17" s="2" customFormat="1" ht="24" x14ac:dyDescent="0.2">
      <c r="B271" s="48">
        <v>259</v>
      </c>
      <c r="C271" s="58">
        <v>2.1</v>
      </c>
      <c r="D271" s="56" t="s">
        <v>325</v>
      </c>
      <c r="E271" s="41" t="s">
        <v>97</v>
      </c>
      <c r="F271" s="43">
        <v>15</v>
      </c>
      <c r="G271" s="44">
        <v>277500</v>
      </c>
      <c r="H271" s="44">
        <v>20800</v>
      </c>
      <c r="I271" s="44">
        <v>312000</v>
      </c>
      <c r="J271" s="44">
        <v>20530</v>
      </c>
      <c r="K271" s="44">
        <v>307950</v>
      </c>
      <c r="L271" s="44">
        <v>22565</v>
      </c>
      <c r="M271" s="44">
        <v>338475</v>
      </c>
      <c r="N271" s="44">
        <v>59830</v>
      </c>
      <c r="O271" s="44">
        <v>897450</v>
      </c>
      <c r="P271" s="44">
        <v>61697</v>
      </c>
      <c r="Q271" s="44">
        <v>925455</v>
      </c>
    </row>
    <row r="272" spans="2:17" s="2" customFormat="1" ht="180" x14ac:dyDescent="0.2">
      <c r="B272" s="48">
        <v>260</v>
      </c>
      <c r="C272" s="48" t="s">
        <v>48</v>
      </c>
      <c r="D272" s="56" t="s">
        <v>326</v>
      </c>
      <c r="E272" s="41" t="s">
        <v>48</v>
      </c>
      <c r="F272" s="43" t="s">
        <v>48</v>
      </c>
      <c r="G272" s="44"/>
      <c r="H272" s="44"/>
      <c r="I272" s="44"/>
      <c r="J272" s="44"/>
      <c r="K272" s="44"/>
      <c r="L272" s="44"/>
      <c r="M272" s="44"/>
      <c r="N272" s="44"/>
      <c r="O272" s="44"/>
      <c r="P272" s="44"/>
      <c r="Q272" s="44"/>
    </row>
    <row r="273" spans="2:17" s="2" customFormat="1" ht="24" x14ac:dyDescent="0.2">
      <c r="B273" s="48">
        <v>261</v>
      </c>
      <c r="C273" s="58">
        <v>2.2000000000000002</v>
      </c>
      <c r="D273" s="56" t="s">
        <v>327</v>
      </c>
      <c r="E273" s="41" t="s">
        <v>97</v>
      </c>
      <c r="F273" s="43">
        <v>10</v>
      </c>
      <c r="G273" s="44">
        <v>185000</v>
      </c>
      <c r="H273" s="44">
        <v>20800</v>
      </c>
      <c r="I273" s="44">
        <v>208000</v>
      </c>
      <c r="J273" s="44">
        <v>24750</v>
      </c>
      <c r="K273" s="44">
        <v>247500</v>
      </c>
      <c r="L273" s="44">
        <v>22656</v>
      </c>
      <c r="M273" s="44">
        <v>226560</v>
      </c>
      <c r="N273" s="44">
        <v>77405</v>
      </c>
      <c r="O273" s="44">
        <v>774050</v>
      </c>
      <c r="P273" s="44">
        <v>57958</v>
      </c>
      <c r="Q273" s="44">
        <v>579580</v>
      </c>
    </row>
    <row r="274" spans="2:17" s="2" customFormat="1" ht="192" x14ac:dyDescent="0.2">
      <c r="B274" s="48">
        <v>262</v>
      </c>
      <c r="C274" s="48" t="s">
        <v>48</v>
      </c>
      <c r="D274" s="56" t="s">
        <v>328</v>
      </c>
      <c r="E274" s="41" t="s">
        <v>48</v>
      </c>
      <c r="F274" s="43" t="s">
        <v>48</v>
      </c>
      <c r="G274" s="44"/>
      <c r="H274" s="44"/>
      <c r="I274" s="44"/>
      <c r="J274" s="44"/>
      <c r="K274" s="44"/>
      <c r="L274" s="44"/>
      <c r="M274" s="44"/>
      <c r="N274" s="44"/>
      <c r="O274" s="44"/>
      <c r="P274" s="44"/>
      <c r="Q274" s="44"/>
    </row>
    <row r="275" spans="2:17" s="2" customFormat="1" ht="24" x14ac:dyDescent="0.2">
      <c r="B275" s="48">
        <v>263</v>
      </c>
      <c r="C275" s="58">
        <v>2.2999999999999998</v>
      </c>
      <c r="D275" s="56" t="s">
        <v>329</v>
      </c>
      <c r="E275" s="41" t="s">
        <v>97</v>
      </c>
      <c r="F275" s="43">
        <v>4</v>
      </c>
      <c r="G275" s="44">
        <v>30000</v>
      </c>
      <c r="H275" s="44">
        <v>8350</v>
      </c>
      <c r="I275" s="44">
        <v>33400</v>
      </c>
      <c r="J275" s="44">
        <v>9750</v>
      </c>
      <c r="K275" s="44">
        <v>39000</v>
      </c>
      <c r="L275" s="44">
        <v>9865</v>
      </c>
      <c r="M275" s="44">
        <v>39460</v>
      </c>
      <c r="N275" s="44">
        <v>64700</v>
      </c>
      <c r="O275" s="44">
        <v>258800</v>
      </c>
      <c r="P275" s="44">
        <v>16363</v>
      </c>
      <c r="Q275" s="44">
        <v>65452</v>
      </c>
    </row>
    <row r="276" spans="2:17" s="2" customFormat="1" ht="156" x14ac:dyDescent="0.2">
      <c r="B276" s="48">
        <v>264</v>
      </c>
      <c r="C276" s="48" t="s">
        <v>48</v>
      </c>
      <c r="D276" s="56" t="s">
        <v>330</v>
      </c>
      <c r="E276" s="41" t="s">
        <v>48</v>
      </c>
      <c r="F276" s="43" t="s">
        <v>48</v>
      </c>
      <c r="G276" s="44"/>
      <c r="H276" s="44"/>
      <c r="I276" s="44"/>
      <c r="J276" s="44"/>
      <c r="K276" s="44"/>
      <c r="L276" s="44"/>
      <c r="M276" s="44"/>
      <c r="N276" s="44"/>
      <c r="O276" s="44"/>
      <c r="P276" s="44"/>
      <c r="Q276" s="44"/>
    </row>
    <row r="277" spans="2:17" s="2" customFormat="1" x14ac:dyDescent="0.2">
      <c r="B277" s="48">
        <v>265</v>
      </c>
      <c r="C277" s="58">
        <v>2.4</v>
      </c>
      <c r="D277" s="56" t="s">
        <v>331</v>
      </c>
      <c r="E277" s="41" t="s">
        <v>97</v>
      </c>
      <c r="F277" s="43">
        <v>12</v>
      </c>
      <c r="G277" s="44">
        <v>27000</v>
      </c>
      <c r="H277" s="44">
        <v>3500</v>
      </c>
      <c r="I277" s="44">
        <v>42000</v>
      </c>
      <c r="J277" s="44">
        <v>4600</v>
      </c>
      <c r="K277" s="44">
        <v>55200</v>
      </c>
      <c r="L277" s="44">
        <v>3250</v>
      </c>
      <c r="M277" s="44">
        <v>39000</v>
      </c>
      <c r="N277" s="44">
        <v>29360</v>
      </c>
      <c r="O277" s="44">
        <v>352320</v>
      </c>
      <c r="P277" s="44">
        <v>5983</v>
      </c>
      <c r="Q277" s="44">
        <v>71796</v>
      </c>
    </row>
    <row r="278" spans="2:17" s="2" customFormat="1" ht="72" x14ac:dyDescent="0.2">
      <c r="B278" s="48">
        <v>266</v>
      </c>
      <c r="C278" s="48" t="s">
        <v>48</v>
      </c>
      <c r="D278" s="56" t="s">
        <v>332</v>
      </c>
      <c r="E278" s="41" t="s">
        <v>48</v>
      </c>
      <c r="F278" s="43" t="s">
        <v>48</v>
      </c>
      <c r="G278" s="44"/>
      <c r="H278" s="44"/>
      <c r="I278" s="44"/>
      <c r="J278" s="44"/>
      <c r="K278" s="44"/>
      <c r="L278" s="44"/>
      <c r="M278" s="44"/>
      <c r="N278" s="44"/>
      <c r="O278" s="44"/>
      <c r="P278" s="44"/>
      <c r="Q278" s="44"/>
    </row>
    <row r="279" spans="2:17" s="2" customFormat="1" x14ac:dyDescent="0.2">
      <c r="B279" s="48">
        <v>267</v>
      </c>
      <c r="C279" s="58">
        <v>2.5</v>
      </c>
      <c r="D279" s="56" t="s">
        <v>302</v>
      </c>
      <c r="E279" s="41" t="s">
        <v>97</v>
      </c>
      <c r="F279" s="43">
        <v>15</v>
      </c>
      <c r="G279" s="44">
        <v>203430</v>
      </c>
      <c r="H279" s="44">
        <v>14760</v>
      </c>
      <c r="I279" s="44">
        <v>221400</v>
      </c>
      <c r="J279" s="44">
        <v>32750</v>
      </c>
      <c r="K279" s="44">
        <v>491250</v>
      </c>
      <c r="L279" s="44">
        <v>13562</v>
      </c>
      <c r="M279" s="50">
        <v>203430</v>
      </c>
      <c r="N279" s="44">
        <v>50255</v>
      </c>
      <c r="O279" s="44">
        <v>753825</v>
      </c>
      <c r="P279" s="44">
        <v>58332</v>
      </c>
      <c r="Q279" s="44">
        <v>874980</v>
      </c>
    </row>
    <row r="280" spans="2:17" s="2" customFormat="1" ht="120" x14ac:dyDescent="0.2">
      <c r="B280" s="48">
        <v>268</v>
      </c>
      <c r="C280" s="48" t="s">
        <v>48</v>
      </c>
      <c r="D280" s="56" t="s">
        <v>333</v>
      </c>
      <c r="E280" s="41" t="s">
        <v>48</v>
      </c>
      <c r="F280" s="43" t="s">
        <v>48</v>
      </c>
      <c r="G280" s="44"/>
      <c r="H280" s="44"/>
      <c r="I280" s="44"/>
      <c r="J280" s="44"/>
      <c r="K280" s="44"/>
      <c r="L280" s="44"/>
      <c r="M280" s="44"/>
      <c r="N280" s="44"/>
      <c r="O280" s="44"/>
      <c r="P280" s="44"/>
      <c r="Q280" s="44"/>
    </row>
    <row r="281" spans="2:17" s="2" customFormat="1" x14ac:dyDescent="0.2">
      <c r="B281" s="48">
        <v>269</v>
      </c>
      <c r="C281" s="58">
        <v>2.6</v>
      </c>
      <c r="D281" s="56" t="s">
        <v>334</v>
      </c>
      <c r="E281" s="41" t="s">
        <v>97</v>
      </c>
      <c r="F281" s="43">
        <v>1</v>
      </c>
      <c r="G281" s="44">
        <v>345750</v>
      </c>
      <c r="H281" s="44">
        <v>790000</v>
      </c>
      <c r="I281" s="44">
        <v>790000</v>
      </c>
      <c r="J281" s="44">
        <v>1175000</v>
      </c>
      <c r="K281" s="44">
        <v>1175000</v>
      </c>
      <c r="L281" s="44">
        <v>2750000</v>
      </c>
      <c r="M281" s="44">
        <v>2750000</v>
      </c>
      <c r="N281" s="44">
        <v>4122822</v>
      </c>
      <c r="O281" s="44">
        <v>4122822</v>
      </c>
      <c r="P281" s="44">
        <v>1902660</v>
      </c>
      <c r="Q281" s="44">
        <v>1902660</v>
      </c>
    </row>
    <row r="282" spans="2:17" s="2" customFormat="1" ht="24" x14ac:dyDescent="0.2">
      <c r="B282" s="48">
        <v>270</v>
      </c>
      <c r="C282" s="48" t="s">
        <v>48</v>
      </c>
      <c r="D282" s="56" t="s">
        <v>335</v>
      </c>
      <c r="E282" s="41" t="s">
        <v>48</v>
      </c>
      <c r="F282" s="43" t="s">
        <v>48</v>
      </c>
      <c r="G282" s="44"/>
      <c r="H282" s="44"/>
      <c r="I282" s="44"/>
      <c r="J282" s="44"/>
      <c r="K282" s="44"/>
      <c r="L282" s="44"/>
      <c r="M282" s="44"/>
      <c r="N282" s="44"/>
      <c r="O282" s="44"/>
      <c r="P282" s="44"/>
      <c r="Q282" s="44"/>
    </row>
    <row r="283" spans="2:17" s="2" customFormat="1" x14ac:dyDescent="0.2">
      <c r="B283" s="48">
        <v>271</v>
      </c>
      <c r="C283" s="48" t="s">
        <v>48</v>
      </c>
      <c r="D283" s="56" t="s">
        <v>336</v>
      </c>
      <c r="E283" s="41" t="s">
        <v>48</v>
      </c>
      <c r="F283" s="43" t="s">
        <v>48</v>
      </c>
      <c r="G283" s="44"/>
      <c r="H283" s="44"/>
      <c r="I283" s="44"/>
      <c r="J283" s="44"/>
      <c r="K283" s="44"/>
      <c r="L283" s="44"/>
      <c r="M283" s="44"/>
      <c r="N283" s="44"/>
      <c r="O283" s="44"/>
      <c r="P283" s="44"/>
      <c r="Q283" s="44"/>
    </row>
    <row r="284" spans="2:17" s="2" customFormat="1" ht="120" x14ac:dyDescent="0.2">
      <c r="B284" s="48">
        <v>272</v>
      </c>
      <c r="C284" s="48" t="s">
        <v>48</v>
      </c>
      <c r="D284" s="56" t="s">
        <v>337</v>
      </c>
      <c r="E284" s="41" t="s">
        <v>48</v>
      </c>
      <c r="F284" s="43" t="s">
        <v>48</v>
      </c>
      <c r="G284" s="44"/>
      <c r="H284" s="44"/>
      <c r="I284" s="44"/>
      <c r="J284" s="44"/>
      <c r="K284" s="44"/>
      <c r="L284" s="44"/>
      <c r="M284" s="44"/>
      <c r="N284" s="44"/>
      <c r="O284" s="44"/>
      <c r="P284" s="44"/>
      <c r="Q284" s="44"/>
    </row>
    <row r="285" spans="2:17" s="2" customFormat="1" x14ac:dyDescent="0.2">
      <c r="B285" s="48">
        <v>273</v>
      </c>
      <c r="C285" s="48" t="s">
        <v>48</v>
      </c>
      <c r="D285" s="56" t="s">
        <v>338</v>
      </c>
      <c r="E285" s="41" t="s">
        <v>48</v>
      </c>
      <c r="F285" s="43" t="s">
        <v>48</v>
      </c>
      <c r="G285" s="44"/>
      <c r="H285" s="44"/>
      <c r="I285" s="44"/>
      <c r="J285" s="44"/>
      <c r="K285" s="44"/>
      <c r="L285" s="44"/>
      <c r="M285" s="44"/>
      <c r="N285" s="44"/>
      <c r="O285" s="44"/>
      <c r="P285" s="44"/>
      <c r="Q285" s="44"/>
    </row>
    <row r="286" spans="2:17" s="2" customFormat="1" ht="72" x14ac:dyDescent="0.2">
      <c r="B286" s="48">
        <v>274</v>
      </c>
      <c r="C286" s="48" t="s">
        <v>48</v>
      </c>
      <c r="D286" s="56" t="s">
        <v>339</v>
      </c>
      <c r="E286" s="41" t="s">
        <v>48</v>
      </c>
      <c r="F286" s="43" t="s">
        <v>48</v>
      </c>
      <c r="G286" s="44"/>
      <c r="H286" s="44"/>
      <c r="I286" s="44"/>
      <c r="J286" s="44"/>
      <c r="K286" s="44"/>
      <c r="L286" s="44"/>
      <c r="M286" s="44"/>
      <c r="N286" s="44"/>
      <c r="O286" s="44"/>
      <c r="P286" s="44"/>
      <c r="Q286" s="44"/>
    </row>
    <row r="287" spans="2:17" s="2" customFormat="1" x14ac:dyDescent="0.2">
      <c r="B287" s="48">
        <v>275</v>
      </c>
      <c r="C287" s="48" t="s">
        <v>48</v>
      </c>
      <c r="D287" s="56" t="s">
        <v>340</v>
      </c>
      <c r="E287" s="41" t="s">
        <v>48</v>
      </c>
      <c r="F287" s="43" t="s">
        <v>48</v>
      </c>
      <c r="G287" s="44"/>
      <c r="H287" s="44"/>
      <c r="I287" s="44"/>
      <c r="J287" s="44"/>
      <c r="K287" s="44"/>
      <c r="L287" s="44"/>
      <c r="M287" s="44"/>
      <c r="N287" s="44"/>
      <c r="O287" s="44"/>
      <c r="P287" s="44"/>
      <c r="Q287" s="44"/>
    </row>
    <row r="288" spans="2:17" s="2" customFormat="1" ht="48" x14ac:dyDescent="0.2">
      <c r="B288" s="48">
        <v>276</v>
      </c>
      <c r="C288" s="48" t="s">
        <v>48</v>
      </c>
      <c r="D288" s="56" t="s">
        <v>341</v>
      </c>
      <c r="E288" s="41" t="s">
        <v>48</v>
      </c>
      <c r="F288" s="43" t="s">
        <v>48</v>
      </c>
      <c r="G288" s="44"/>
      <c r="H288" s="44"/>
      <c r="I288" s="44"/>
      <c r="J288" s="44"/>
      <c r="K288" s="44"/>
      <c r="L288" s="44"/>
      <c r="M288" s="44"/>
      <c r="N288" s="44"/>
      <c r="O288" s="44"/>
      <c r="P288" s="44"/>
      <c r="Q288" s="44"/>
    </row>
    <row r="289" spans="2:17" s="2" customFormat="1" x14ac:dyDescent="0.2">
      <c r="B289" s="48">
        <v>277</v>
      </c>
      <c r="C289" s="48" t="s">
        <v>48</v>
      </c>
      <c r="D289" s="56" t="s">
        <v>342</v>
      </c>
      <c r="E289" s="41" t="s">
        <v>48</v>
      </c>
      <c r="F289" s="43" t="s">
        <v>48</v>
      </c>
      <c r="G289" s="44"/>
      <c r="H289" s="44"/>
      <c r="I289" s="44"/>
      <c r="J289" s="44"/>
      <c r="K289" s="44"/>
      <c r="L289" s="44"/>
      <c r="M289" s="44"/>
      <c r="N289" s="44"/>
      <c r="O289" s="44"/>
      <c r="P289" s="44"/>
      <c r="Q289" s="44"/>
    </row>
    <row r="290" spans="2:17" s="2" customFormat="1" x14ac:dyDescent="0.2">
      <c r="B290" s="48">
        <v>278</v>
      </c>
      <c r="C290" s="58">
        <v>1.1000000000000001</v>
      </c>
      <c r="D290" s="56" t="s">
        <v>343</v>
      </c>
      <c r="E290" s="41" t="s">
        <v>90</v>
      </c>
      <c r="F290" s="43">
        <v>40</v>
      </c>
      <c r="G290" s="44">
        <v>340000</v>
      </c>
      <c r="H290" s="44">
        <v>9150</v>
      </c>
      <c r="I290" s="44">
        <v>366000</v>
      </c>
      <c r="J290" s="44">
        <v>10795</v>
      </c>
      <c r="K290" s="44">
        <v>431800</v>
      </c>
      <c r="L290" s="44">
        <v>11298</v>
      </c>
      <c r="M290" s="44">
        <v>451920</v>
      </c>
      <c r="N290" s="44">
        <v>13386</v>
      </c>
      <c r="O290" s="44">
        <v>535440</v>
      </c>
      <c r="P290" s="44">
        <v>13007</v>
      </c>
      <c r="Q290" s="44">
        <v>520280</v>
      </c>
    </row>
    <row r="291" spans="2:17" s="2" customFormat="1" ht="192" x14ac:dyDescent="0.2">
      <c r="B291" s="48">
        <v>279</v>
      </c>
      <c r="C291" s="48" t="s">
        <v>48</v>
      </c>
      <c r="D291" s="56" t="s">
        <v>235</v>
      </c>
      <c r="E291" s="41" t="s">
        <v>48</v>
      </c>
      <c r="F291" s="43" t="s">
        <v>48</v>
      </c>
      <c r="G291" s="44"/>
      <c r="H291" s="44"/>
      <c r="I291" s="44"/>
      <c r="J291" s="44"/>
      <c r="K291" s="44"/>
      <c r="L291" s="44"/>
      <c r="M291" s="44"/>
      <c r="N291" s="44"/>
      <c r="O291" s="44"/>
      <c r="P291" s="44"/>
      <c r="Q291" s="44"/>
    </row>
    <row r="292" spans="2:17" s="2" customFormat="1" ht="24" x14ac:dyDescent="0.2">
      <c r="B292" s="48">
        <v>280</v>
      </c>
      <c r="C292" s="58">
        <v>1.2</v>
      </c>
      <c r="D292" s="56" t="s">
        <v>344</v>
      </c>
      <c r="E292" s="41" t="s">
        <v>90</v>
      </c>
      <c r="F292" s="43">
        <v>252</v>
      </c>
      <c r="G292" s="44">
        <v>2142000</v>
      </c>
      <c r="H292" s="44">
        <v>9150</v>
      </c>
      <c r="I292" s="44">
        <v>2305800</v>
      </c>
      <c r="J292" s="44">
        <v>13450</v>
      </c>
      <c r="K292" s="44">
        <v>3389400</v>
      </c>
      <c r="L292" s="44">
        <v>11298</v>
      </c>
      <c r="M292" s="44">
        <v>2847096</v>
      </c>
      <c r="N292" s="44">
        <v>13386</v>
      </c>
      <c r="O292" s="44">
        <v>3373272</v>
      </c>
      <c r="P292" s="44">
        <v>19646</v>
      </c>
      <c r="Q292" s="44">
        <v>4950792</v>
      </c>
    </row>
    <row r="293" spans="2:17" s="2" customFormat="1" ht="192" x14ac:dyDescent="0.2">
      <c r="B293" s="48">
        <v>281</v>
      </c>
      <c r="C293" s="48" t="s">
        <v>48</v>
      </c>
      <c r="D293" s="56" t="s">
        <v>345</v>
      </c>
      <c r="E293" s="41" t="s">
        <v>48</v>
      </c>
      <c r="F293" s="43" t="s">
        <v>48</v>
      </c>
      <c r="G293" s="44"/>
      <c r="H293" s="44"/>
      <c r="I293" s="44"/>
      <c r="J293" s="44"/>
      <c r="K293" s="44"/>
      <c r="L293" s="44"/>
      <c r="M293" s="44"/>
      <c r="N293" s="44"/>
      <c r="O293" s="44"/>
      <c r="P293" s="44"/>
      <c r="Q293" s="44"/>
    </row>
    <row r="294" spans="2:17" s="2" customFormat="1" x14ac:dyDescent="0.2">
      <c r="B294" s="48">
        <v>282</v>
      </c>
      <c r="C294" s="58">
        <v>1.3</v>
      </c>
      <c r="D294" s="56" t="s">
        <v>346</v>
      </c>
      <c r="E294" s="41" t="s">
        <v>145</v>
      </c>
      <c r="F294" s="43">
        <v>30</v>
      </c>
      <c r="G294" s="44">
        <v>97500</v>
      </c>
      <c r="H294" s="44">
        <v>3300</v>
      </c>
      <c r="I294" s="44">
        <v>99000</v>
      </c>
      <c r="J294" s="44">
        <v>3690</v>
      </c>
      <c r="K294" s="44">
        <v>110700</v>
      </c>
      <c r="L294" s="44">
        <v>3766</v>
      </c>
      <c r="M294" s="44">
        <v>112980</v>
      </c>
      <c r="N294" s="44">
        <v>4032</v>
      </c>
      <c r="O294" s="44">
        <v>120960</v>
      </c>
      <c r="P294" s="44">
        <v>4454</v>
      </c>
      <c r="Q294" s="44">
        <v>133620</v>
      </c>
    </row>
    <row r="295" spans="2:17" s="2" customFormat="1" ht="180" x14ac:dyDescent="0.2">
      <c r="B295" s="48">
        <v>283</v>
      </c>
      <c r="C295" s="48" t="s">
        <v>48</v>
      </c>
      <c r="D295" s="56" t="s">
        <v>347</v>
      </c>
      <c r="E295" s="41" t="s">
        <v>48</v>
      </c>
      <c r="F295" s="43" t="s">
        <v>48</v>
      </c>
      <c r="G295" s="44"/>
      <c r="H295" s="44"/>
      <c r="I295" s="44"/>
      <c r="J295" s="44"/>
      <c r="K295" s="44"/>
      <c r="L295" s="44"/>
      <c r="M295" s="44"/>
      <c r="N295" s="44"/>
      <c r="O295" s="44"/>
      <c r="P295" s="44"/>
      <c r="Q295" s="44"/>
    </row>
    <row r="296" spans="2:17" s="2" customFormat="1" ht="24" x14ac:dyDescent="0.2">
      <c r="B296" s="48">
        <v>284</v>
      </c>
      <c r="C296" s="58">
        <v>1.4</v>
      </c>
      <c r="D296" s="56" t="s">
        <v>348</v>
      </c>
      <c r="E296" s="41" t="s">
        <v>145</v>
      </c>
      <c r="F296" s="43">
        <v>100.8</v>
      </c>
      <c r="G296" s="44">
        <v>199584</v>
      </c>
      <c r="H296" s="44">
        <v>2100</v>
      </c>
      <c r="I296" s="44">
        <v>211680</v>
      </c>
      <c r="J296" s="44">
        <v>2360</v>
      </c>
      <c r="K296" s="44">
        <v>237888</v>
      </c>
      <c r="L296" s="44">
        <v>2583</v>
      </c>
      <c r="M296" s="44">
        <v>260366.4</v>
      </c>
      <c r="N296" s="44">
        <v>2298</v>
      </c>
      <c r="O296" s="44">
        <v>231638.39999999999</v>
      </c>
      <c r="P296" s="44">
        <v>3338</v>
      </c>
      <c r="Q296" s="44">
        <v>336470.4</v>
      </c>
    </row>
    <row r="297" spans="2:17" s="2" customFormat="1" ht="84" x14ac:dyDescent="0.2">
      <c r="B297" s="48">
        <v>285</v>
      </c>
      <c r="C297" s="48" t="s">
        <v>48</v>
      </c>
      <c r="D297" s="56" t="s">
        <v>349</v>
      </c>
      <c r="E297" s="41" t="s">
        <v>48</v>
      </c>
      <c r="F297" s="43" t="s">
        <v>48</v>
      </c>
      <c r="G297" s="44"/>
      <c r="H297" s="44"/>
      <c r="I297" s="44"/>
      <c r="J297" s="44"/>
      <c r="K297" s="44"/>
      <c r="L297" s="44"/>
      <c r="M297" s="44"/>
      <c r="N297" s="44"/>
      <c r="O297" s="44"/>
      <c r="P297" s="44"/>
      <c r="Q297" s="44"/>
    </row>
    <row r="298" spans="2:17" s="2" customFormat="1" x14ac:dyDescent="0.2">
      <c r="B298" s="48">
        <v>286</v>
      </c>
      <c r="C298" s="58">
        <v>1.5</v>
      </c>
      <c r="D298" s="56" t="s">
        <v>350</v>
      </c>
      <c r="E298" s="41" t="s">
        <v>145</v>
      </c>
      <c r="F298" s="43">
        <v>12</v>
      </c>
      <c r="G298" s="44">
        <v>24960</v>
      </c>
      <c r="H298" s="44">
        <v>2100</v>
      </c>
      <c r="I298" s="44">
        <v>25200</v>
      </c>
      <c r="J298" s="44">
        <v>2360</v>
      </c>
      <c r="K298" s="44">
        <v>28320</v>
      </c>
      <c r="L298" s="44">
        <v>2583</v>
      </c>
      <c r="M298" s="44">
        <v>30996</v>
      </c>
      <c r="N298" s="44">
        <v>3430</v>
      </c>
      <c r="O298" s="44">
        <v>41160</v>
      </c>
      <c r="P298" s="44">
        <v>3460</v>
      </c>
      <c r="Q298" s="44">
        <v>41520</v>
      </c>
    </row>
    <row r="299" spans="2:17" s="2" customFormat="1" ht="84" x14ac:dyDescent="0.2">
      <c r="B299" s="48">
        <v>287</v>
      </c>
      <c r="C299" s="48" t="s">
        <v>48</v>
      </c>
      <c r="D299" s="56" t="s">
        <v>351</v>
      </c>
      <c r="E299" s="41" t="s">
        <v>48</v>
      </c>
      <c r="F299" s="43" t="s">
        <v>48</v>
      </c>
      <c r="G299" s="44"/>
      <c r="H299" s="44"/>
      <c r="I299" s="44"/>
      <c r="J299" s="44"/>
      <c r="K299" s="44"/>
      <c r="L299" s="44"/>
      <c r="M299" s="44"/>
      <c r="N299" s="44"/>
      <c r="O299" s="44"/>
      <c r="P299" s="44"/>
      <c r="Q299" s="44"/>
    </row>
    <row r="300" spans="2:17" s="2" customFormat="1" x14ac:dyDescent="0.2">
      <c r="B300" s="48">
        <v>288</v>
      </c>
      <c r="C300" s="58">
        <v>1.6</v>
      </c>
      <c r="D300" s="56" t="s">
        <v>246</v>
      </c>
      <c r="E300" s="41" t="s">
        <v>145</v>
      </c>
      <c r="F300" s="43">
        <v>7</v>
      </c>
      <c r="G300" s="44">
        <v>60200</v>
      </c>
      <c r="H300" s="44">
        <v>9150</v>
      </c>
      <c r="I300" s="44">
        <v>64050</v>
      </c>
      <c r="J300" s="44">
        <v>11050</v>
      </c>
      <c r="K300" s="44">
        <v>77350</v>
      </c>
      <c r="L300" s="44">
        <v>10222</v>
      </c>
      <c r="M300" s="44">
        <v>71554</v>
      </c>
      <c r="N300" s="44">
        <v>10278</v>
      </c>
      <c r="O300" s="44">
        <v>71946</v>
      </c>
      <c r="P300" s="44">
        <v>13093</v>
      </c>
      <c r="Q300" s="44">
        <v>91651</v>
      </c>
    </row>
    <row r="301" spans="2:17" s="2" customFormat="1" ht="180" x14ac:dyDescent="0.2">
      <c r="B301" s="48">
        <v>289</v>
      </c>
      <c r="C301" s="48" t="s">
        <v>48</v>
      </c>
      <c r="D301" s="56" t="s">
        <v>352</v>
      </c>
      <c r="E301" s="41" t="s">
        <v>48</v>
      </c>
      <c r="F301" s="43" t="s">
        <v>48</v>
      </c>
      <c r="G301" s="44"/>
      <c r="H301" s="44"/>
      <c r="I301" s="44"/>
      <c r="J301" s="44"/>
      <c r="K301" s="44"/>
      <c r="L301" s="44"/>
      <c r="M301" s="44"/>
      <c r="N301" s="44"/>
      <c r="O301" s="44"/>
      <c r="P301" s="44"/>
      <c r="Q301" s="44"/>
    </row>
    <row r="302" spans="2:17" s="2" customFormat="1" x14ac:dyDescent="0.2">
      <c r="B302" s="48">
        <v>290</v>
      </c>
      <c r="C302" s="48" t="s">
        <v>48</v>
      </c>
      <c r="D302" s="56" t="s">
        <v>313</v>
      </c>
      <c r="E302" s="41" t="s">
        <v>48</v>
      </c>
      <c r="F302" s="43" t="s">
        <v>48</v>
      </c>
      <c r="G302" s="44"/>
      <c r="H302" s="44"/>
      <c r="I302" s="44"/>
      <c r="J302" s="44"/>
      <c r="K302" s="44"/>
      <c r="L302" s="44"/>
      <c r="M302" s="44"/>
      <c r="N302" s="44"/>
      <c r="O302" s="44"/>
      <c r="P302" s="44"/>
      <c r="Q302" s="44"/>
    </row>
    <row r="303" spans="2:17" s="2" customFormat="1" x14ac:dyDescent="0.2">
      <c r="B303" s="48">
        <v>291</v>
      </c>
      <c r="C303" s="58">
        <v>1.7</v>
      </c>
      <c r="D303" s="56" t="s">
        <v>353</v>
      </c>
      <c r="E303" s="41" t="s">
        <v>169</v>
      </c>
      <c r="F303" s="43">
        <v>1</v>
      </c>
      <c r="G303" s="44">
        <v>597500</v>
      </c>
      <c r="H303" s="44">
        <v>999250</v>
      </c>
      <c r="I303" s="44">
        <v>999250</v>
      </c>
      <c r="J303" s="44">
        <v>597500</v>
      </c>
      <c r="K303" s="50">
        <v>597500</v>
      </c>
      <c r="L303" s="44">
        <v>1125000</v>
      </c>
      <c r="M303" s="44">
        <v>1125000</v>
      </c>
      <c r="N303" s="44">
        <v>2256215</v>
      </c>
      <c r="O303" s="44">
        <v>2256215</v>
      </c>
      <c r="P303" s="44">
        <v>909720</v>
      </c>
      <c r="Q303" s="44">
        <v>909720</v>
      </c>
    </row>
    <row r="304" spans="2:17" s="2" customFormat="1" ht="24" x14ac:dyDescent="0.2">
      <c r="B304" s="48">
        <v>292</v>
      </c>
      <c r="C304" s="48" t="s">
        <v>48</v>
      </c>
      <c r="D304" s="56" t="s">
        <v>354</v>
      </c>
      <c r="E304" s="41" t="s">
        <v>48</v>
      </c>
      <c r="F304" s="43" t="s">
        <v>48</v>
      </c>
      <c r="G304" s="44"/>
      <c r="H304" s="44"/>
      <c r="I304" s="44"/>
      <c r="J304" s="44"/>
      <c r="K304" s="44"/>
      <c r="L304" s="44"/>
      <c r="M304" s="44"/>
      <c r="N304" s="44"/>
      <c r="O304" s="44"/>
      <c r="P304" s="44"/>
      <c r="Q304" s="44"/>
    </row>
    <row r="305" spans="2:17" s="2" customFormat="1" x14ac:dyDescent="0.2">
      <c r="B305" s="48">
        <v>293</v>
      </c>
      <c r="C305" s="48" t="s">
        <v>48</v>
      </c>
      <c r="D305" s="56" t="s">
        <v>316</v>
      </c>
      <c r="E305" s="41" t="s">
        <v>48</v>
      </c>
      <c r="F305" s="43" t="s">
        <v>48</v>
      </c>
      <c r="G305" s="44"/>
      <c r="H305" s="44"/>
      <c r="I305" s="44"/>
      <c r="J305" s="44"/>
      <c r="K305" s="44"/>
      <c r="L305" s="44"/>
      <c r="M305" s="44"/>
      <c r="N305" s="44"/>
      <c r="O305" s="44"/>
      <c r="P305" s="44"/>
      <c r="Q305" s="44"/>
    </row>
    <row r="306" spans="2:17" s="2" customFormat="1" ht="252" x14ac:dyDescent="0.2">
      <c r="B306" s="48">
        <v>294</v>
      </c>
      <c r="C306" s="48" t="s">
        <v>48</v>
      </c>
      <c r="D306" s="56" t="s">
        <v>355</v>
      </c>
      <c r="E306" s="41" t="s">
        <v>48</v>
      </c>
      <c r="F306" s="43" t="s">
        <v>48</v>
      </c>
      <c r="G306" s="44"/>
      <c r="H306" s="44"/>
      <c r="I306" s="44"/>
      <c r="J306" s="44"/>
      <c r="K306" s="44"/>
      <c r="L306" s="44"/>
      <c r="M306" s="44"/>
      <c r="N306" s="44"/>
      <c r="O306" s="44"/>
      <c r="P306" s="44"/>
      <c r="Q306" s="44"/>
    </row>
    <row r="307" spans="2:17" s="2" customFormat="1" x14ac:dyDescent="0.2">
      <c r="B307" s="48">
        <v>295</v>
      </c>
      <c r="C307" s="48" t="s">
        <v>48</v>
      </c>
      <c r="D307" s="56" t="s">
        <v>318</v>
      </c>
      <c r="E307" s="41" t="s">
        <v>48</v>
      </c>
      <c r="F307" s="43" t="s">
        <v>48</v>
      </c>
      <c r="G307" s="44"/>
      <c r="H307" s="44"/>
      <c r="I307" s="44"/>
      <c r="J307" s="44"/>
      <c r="K307" s="44"/>
      <c r="L307" s="44"/>
      <c r="M307" s="44"/>
      <c r="N307" s="44"/>
      <c r="O307" s="44"/>
      <c r="P307" s="44"/>
      <c r="Q307" s="44"/>
    </row>
    <row r="308" spans="2:17" s="2" customFormat="1" ht="132" x14ac:dyDescent="0.2">
      <c r="B308" s="48">
        <v>296</v>
      </c>
      <c r="C308" s="48" t="s">
        <v>48</v>
      </c>
      <c r="D308" s="56" t="s">
        <v>356</v>
      </c>
      <c r="E308" s="41" t="s">
        <v>48</v>
      </c>
      <c r="F308" s="43" t="s">
        <v>48</v>
      </c>
      <c r="G308" s="44"/>
      <c r="H308" s="44"/>
      <c r="I308" s="44"/>
      <c r="J308" s="44"/>
      <c r="K308" s="44"/>
      <c r="L308" s="44"/>
      <c r="M308" s="44"/>
      <c r="N308" s="44"/>
      <c r="O308" s="44"/>
      <c r="P308" s="44"/>
      <c r="Q308" s="44"/>
    </row>
    <row r="309" spans="2:17" s="2" customFormat="1" x14ac:dyDescent="0.2">
      <c r="B309" s="48">
        <v>297</v>
      </c>
      <c r="C309" s="48" t="s">
        <v>48</v>
      </c>
      <c r="D309" s="56" t="s">
        <v>320</v>
      </c>
      <c r="E309" s="41" t="s">
        <v>48</v>
      </c>
      <c r="F309" s="43" t="s">
        <v>48</v>
      </c>
      <c r="G309" s="44"/>
      <c r="H309" s="44"/>
      <c r="I309" s="44"/>
      <c r="J309" s="44"/>
      <c r="K309" s="44"/>
      <c r="L309" s="44"/>
      <c r="M309" s="44"/>
      <c r="N309" s="44"/>
      <c r="O309" s="44"/>
      <c r="P309" s="44"/>
      <c r="Q309" s="44"/>
    </row>
    <row r="310" spans="2:17" s="2" customFormat="1" ht="168" x14ac:dyDescent="0.2">
      <c r="B310" s="48">
        <v>298</v>
      </c>
      <c r="C310" s="48" t="s">
        <v>48</v>
      </c>
      <c r="D310" s="56" t="s">
        <v>357</v>
      </c>
      <c r="E310" s="41" t="s">
        <v>48</v>
      </c>
      <c r="F310" s="43" t="s">
        <v>48</v>
      </c>
      <c r="G310" s="44"/>
      <c r="H310" s="44"/>
      <c r="I310" s="44"/>
      <c r="J310" s="44"/>
      <c r="K310" s="44"/>
      <c r="L310" s="44"/>
      <c r="M310" s="44"/>
      <c r="N310" s="44"/>
      <c r="O310" s="44"/>
      <c r="P310" s="44"/>
      <c r="Q310" s="44"/>
    </row>
    <row r="311" spans="2:17" s="2" customFormat="1" x14ac:dyDescent="0.2">
      <c r="B311" s="48">
        <v>299</v>
      </c>
      <c r="C311" s="58">
        <v>1.8</v>
      </c>
      <c r="D311" s="56" t="s">
        <v>358</v>
      </c>
      <c r="E311" s="41" t="s">
        <v>48</v>
      </c>
      <c r="F311" s="43" t="s">
        <v>48</v>
      </c>
      <c r="G311" s="44"/>
      <c r="H311" s="44"/>
      <c r="I311" s="44"/>
      <c r="J311" s="44"/>
      <c r="K311" s="44"/>
      <c r="L311" s="44"/>
      <c r="M311" s="44"/>
      <c r="N311" s="44"/>
      <c r="O311" s="44"/>
      <c r="P311" s="44"/>
      <c r="Q311" s="44"/>
    </row>
    <row r="312" spans="2:17" s="2" customFormat="1" ht="24" x14ac:dyDescent="0.2">
      <c r="B312" s="48">
        <v>300</v>
      </c>
      <c r="C312" s="48" t="s">
        <v>48</v>
      </c>
      <c r="D312" s="56" t="s">
        <v>359</v>
      </c>
      <c r="E312" s="41" t="s">
        <v>169</v>
      </c>
      <c r="F312" s="43">
        <v>1</v>
      </c>
      <c r="G312" s="44">
        <v>85000</v>
      </c>
      <c r="H312" s="44">
        <v>85000</v>
      </c>
      <c r="I312" s="50">
        <v>85000</v>
      </c>
      <c r="J312" s="44">
        <v>175000</v>
      </c>
      <c r="K312" s="44">
        <v>175000</v>
      </c>
      <c r="L312" s="44">
        <v>325000</v>
      </c>
      <c r="M312" s="44">
        <v>325000</v>
      </c>
      <c r="N312" s="44">
        <v>386735</v>
      </c>
      <c r="O312" s="44">
        <v>386735</v>
      </c>
      <c r="P312" s="44">
        <v>649800</v>
      </c>
      <c r="Q312" s="44">
        <v>649800</v>
      </c>
    </row>
    <row r="313" spans="2:17" s="2" customFormat="1" ht="264" x14ac:dyDescent="0.2">
      <c r="B313" s="48">
        <v>301</v>
      </c>
      <c r="C313" s="48" t="s">
        <v>48</v>
      </c>
      <c r="D313" s="56" t="s">
        <v>360</v>
      </c>
      <c r="E313" s="41" t="s">
        <v>48</v>
      </c>
      <c r="F313" s="43" t="s">
        <v>48</v>
      </c>
      <c r="G313" s="44"/>
      <c r="H313" s="44"/>
      <c r="I313" s="44"/>
      <c r="J313" s="44"/>
      <c r="K313" s="44"/>
      <c r="L313" s="44"/>
      <c r="M313" s="44"/>
      <c r="N313" s="44"/>
      <c r="O313" s="44"/>
      <c r="P313" s="44"/>
      <c r="Q313" s="44"/>
    </row>
    <row r="314" spans="2:17" s="2" customFormat="1" x14ac:dyDescent="0.2">
      <c r="B314" s="48">
        <v>302</v>
      </c>
      <c r="C314" s="48" t="s">
        <v>101</v>
      </c>
      <c r="D314" s="56" t="s">
        <v>111</v>
      </c>
      <c r="E314" s="41" t="s">
        <v>48</v>
      </c>
      <c r="F314" s="43" t="s">
        <v>48</v>
      </c>
      <c r="G314" s="44"/>
      <c r="H314" s="44"/>
      <c r="I314" s="44"/>
      <c r="J314" s="44"/>
      <c r="K314" s="44"/>
      <c r="L314" s="44"/>
      <c r="M314" s="44"/>
      <c r="N314" s="44"/>
      <c r="O314" s="44"/>
      <c r="P314" s="44"/>
      <c r="Q314" s="44"/>
    </row>
    <row r="315" spans="2:17" s="2" customFormat="1" ht="24" x14ac:dyDescent="0.2">
      <c r="B315" s="48">
        <v>303</v>
      </c>
      <c r="C315" s="58">
        <v>2.1</v>
      </c>
      <c r="D315" s="56" t="s">
        <v>361</v>
      </c>
      <c r="E315" s="41" t="s">
        <v>90</v>
      </c>
      <c r="F315" s="43">
        <v>40</v>
      </c>
      <c r="G315" s="44">
        <v>122000</v>
      </c>
      <c r="H315" s="44">
        <v>4500</v>
      </c>
      <c r="I315" s="44">
        <v>180000</v>
      </c>
      <c r="J315" s="44">
        <v>3950</v>
      </c>
      <c r="K315" s="44">
        <v>158000</v>
      </c>
      <c r="L315" s="44">
        <v>3050</v>
      </c>
      <c r="M315" s="50">
        <v>122000</v>
      </c>
      <c r="N315" s="44">
        <v>4410</v>
      </c>
      <c r="O315" s="44">
        <v>176400</v>
      </c>
      <c r="P315" s="44">
        <v>4835</v>
      </c>
      <c r="Q315" s="44">
        <v>193400</v>
      </c>
    </row>
    <row r="316" spans="2:17" s="2" customFormat="1" ht="108" x14ac:dyDescent="0.2">
      <c r="B316" s="48">
        <v>304</v>
      </c>
      <c r="C316" s="48" t="s">
        <v>48</v>
      </c>
      <c r="D316" s="56" t="s">
        <v>362</v>
      </c>
      <c r="E316" s="41" t="s">
        <v>48</v>
      </c>
      <c r="F316" s="43" t="s">
        <v>48</v>
      </c>
      <c r="G316" s="44"/>
      <c r="H316" s="44"/>
      <c r="I316" s="44"/>
      <c r="J316" s="44"/>
      <c r="K316" s="44"/>
      <c r="L316" s="44"/>
      <c r="M316" s="44"/>
      <c r="N316" s="44"/>
      <c r="O316" s="44"/>
      <c r="P316" s="44"/>
      <c r="Q316" s="44"/>
    </row>
    <row r="317" spans="2:17" s="2" customFormat="1" ht="24" x14ac:dyDescent="0.2">
      <c r="B317" s="48">
        <v>305</v>
      </c>
      <c r="C317" s="48" t="s">
        <v>48</v>
      </c>
      <c r="D317" s="56" t="s">
        <v>363</v>
      </c>
      <c r="E317" s="41" t="s">
        <v>48</v>
      </c>
      <c r="F317" s="43" t="s">
        <v>48</v>
      </c>
      <c r="G317" s="44"/>
      <c r="H317" s="44"/>
      <c r="I317" s="44"/>
      <c r="J317" s="44"/>
      <c r="K317" s="44"/>
      <c r="L317" s="44"/>
      <c r="M317" s="44"/>
      <c r="N317" s="44"/>
      <c r="O317" s="44"/>
      <c r="P317" s="44"/>
      <c r="Q317" s="44"/>
    </row>
    <row r="318" spans="2:17" s="2" customFormat="1" x14ac:dyDescent="0.2">
      <c r="B318" s="48">
        <v>306</v>
      </c>
      <c r="C318" s="58">
        <v>2.2000000000000002</v>
      </c>
      <c r="D318" s="56" t="s">
        <v>364</v>
      </c>
      <c r="E318" s="41" t="s">
        <v>48</v>
      </c>
      <c r="F318" s="43" t="s">
        <v>48</v>
      </c>
      <c r="G318" s="44"/>
      <c r="H318" s="44"/>
      <c r="I318" s="44"/>
      <c r="J318" s="44"/>
      <c r="K318" s="44"/>
      <c r="L318" s="44"/>
      <c r="M318" s="44"/>
      <c r="N318" s="44"/>
      <c r="O318" s="44"/>
      <c r="P318" s="44"/>
      <c r="Q318" s="44"/>
    </row>
    <row r="319" spans="2:17" s="2" customFormat="1" ht="84" x14ac:dyDescent="0.2">
      <c r="B319" s="48">
        <v>307</v>
      </c>
      <c r="C319" s="48" t="s">
        <v>48</v>
      </c>
      <c r="D319" s="56" t="s">
        <v>113</v>
      </c>
      <c r="E319" s="41" t="s">
        <v>48</v>
      </c>
      <c r="F319" s="43" t="s">
        <v>48</v>
      </c>
      <c r="G319" s="44"/>
      <c r="H319" s="44"/>
      <c r="I319" s="44"/>
      <c r="J319" s="44"/>
      <c r="K319" s="44"/>
      <c r="L319" s="44"/>
      <c r="M319" s="44"/>
      <c r="N319" s="44"/>
      <c r="O319" s="44"/>
      <c r="P319" s="44"/>
      <c r="Q319" s="44"/>
    </row>
    <row r="320" spans="2:17" s="2" customFormat="1" x14ac:dyDescent="0.2">
      <c r="B320" s="48">
        <v>308</v>
      </c>
      <c r="C320" s="48" t="s">
        <v>183</v>
      </c>
      <c r="D320" s="56" t="s">
        <v>114</v>
      </c>
      <c r="E320" s="41" t="s">
        <v>90</v>
      </c>
      <c r="F320" s="43">
        <v>113.5</v>
      </c>
      <c r="G320" s="44">
        <v>183189</v>
      </c>
      <c r="H320" s="44">
        <v>1890</v>
      </c>
      <c r="I320" s="44">
        <v>214515</v>
      </c>
      <c r="J320" s="44">
        <v>2160</v>
      </c>
      <c r="K320" s="44">
        <v>245160</v>
      </c>
      <c r="L320" s="44">
        <v>1614</v>
      </c>
      <c r="M320" s="50">
        <v>183189</v>
      </c>
      <c r="N320" s="44">
        <v>3018</v>
      </c>
      <c r="O320" s="44">
        <v>342543</v>
      </c>
      <c r="P320" s="44">
        <v>2576</v>
      </c>
      <c r="Q320" s="44">
        <v>292376</v>
      </c>
    </row>
    <row r="321" spans="2:17" s="2" customFormat="1" x14ac:dyDescent="0.2">
      <c r="B321" s="48">
        <v>309</v>
      </c>
      <c r="C321" s="48" t="s">
        <v>184</v>
      </c>
      <c r="D321" s="56" t="s">
        <v>115</v>
      </c>
      <c r="E321" s="41" t="s">
        <v>90</v>
      </c>
      <c r="F321" s="43">
        <v>10</v>
      </c>
      <c r="G321" s="44">
        <v>21000</v>
      </c>
      <c r="H321" s="44">
        <v>2100</v>
      </c>
      <c r="I321" s="50">
        <v>21000</v>
      </c>
      <c r="J321" s="44">
        <v>2740</v>
      </c>
      <c r="K321" s="44">
        <v>27400</v>
      </c>
      <c r="L321" s="44">
        <v>2690</v>
      </c>
      <c r="M321" s="44">
        <v>26900</v>
      </c>
      <c r="N321" s="44">
        <v>3426</v>
      </c>
      <c r="O321" s="44">
        <v>34260</v>
      </c>
      <c r="P321" s="44">
        <v>3351</v>
      </c>
      <c r="Q321" s="44">
        <v>33510</v>
      </c>
    </row>
    <row r="322" spans="2:17" s="2" customFormat="1" x14ac:dyDescent="0.2">
      <c r="B322" s="48">
        <v>310</v>
      </c>
      <c r="C322" s="48" t="s">
        <v>185</v>
      </c>
      <c r="D322" s="56" t="s">
        <v>116</v>
      </c>
      <c r="E322" s="41" t="s">
        <v>90</v>
      </c>
      <c r="F322" s="43">
        <v>10</v>
      </c>
      <c r="G322" s="44">
        <v>23000</v>
      </c>
      <c r="H322" s="44">
        <v>2300</v>
      </c>
      <c r="I322" s="50">
        <v>23000</v>
      </c>
      <c r="J322" s="44">
        <v>3280</v>
      </c>
      <c r="K322" s="44">
        <v>32800</v>
      </c>
      <c r="L322" s="44">
        <v>2959</v>
      </c>
      <c r="M322" s="44">
        <v>29590</v>
      </c>
      <c r="N322" s="44">
        <v>3990</v>
      </c>
      <c r="O322" s="44">
        <v>39900</v>
      </c>
      <c r="P322" s="44">
        <v>3841</v>
      </c>
      <c r="Q322" s="44">
        <v>38410</v>
      </c>
    </row>
    <row r="323" spans="2:17" s="2" customFormat="1" x14ac:dyDescent="0.2">
      <c r="B323" s="48">
        <v>311</v>
      </c>
      <c r="C323" s="48" t="s">
        <v>186</v>
      </c>
      <c r="D323" s="56" t="s">
        <v>117</v>
      </c>
      <c r="E323" s="41" t="s">
        <v>90</v>
      </c>
      <c r="F323" s="43">
        <v>10</v>
      </c>
      <c r="G323" s="44">
        <v>12800</v>
      </c>
      <c r="H323" s="44">
        <v>1280</v>
      </c>
      <c r="I323" s="50">
        <v>12800</v>
      </c>
      <c r="J323" s="44">
        <v>1650</v>
      </c>
      <c r="K323" s="44">
        <v>16500</v>
      </c>
      <c r="L323" s="44">
        <v>1614</v>
      </c>
      <c r="M323" s="44">
        <v>16140</v>
      </c>
      <c r="N323" s="44">
        <v>2040</v>
      </c>
      <c r="O323" s="44">
        <v>20400</v>
      </c>
      <c r="P323" s="44">
        <v>1767</v>
      </c>
      <c r="Q323" s="44">
        <v>17670</v>
      </c>
    </row>
    <row r="324" spans="2:17" s="2" customFormat="1" x14ac:dyDescent="0.2">
      <c r="B324" s="48">
        <v>312</v>
      </c>
      <c r="C324" s="58">
        <v>2.2999999999999998</v>
      </c>
      <c r="D324" s="56" t="s">
        <v>365</v>
      </c>
      <c r="E324" s="41" t="s">
        <v>90</v>
      </c>
      <c r="F324" s="43">
        <v>53.6</v>
      </c>
      <c r="G324" s="44">
        <v>317204.8</v>
      </c>
      <c r="H324" s="44">
        <v>6890</v>
      </c>
      <c r="I324" s="44">
        <v>369304</v>
      </c>
      <c r="J324" s="44">
        <v>6133</v>
      </c>
      <c r="K324" s="44">
        <v>328728.8</v>
      </c>
      <c r="L324" s="44">
        <v>5918</v>
      </c>
      <c r="M324" s="50">
        <v>317204.8</v>
      </c>
      <c r="N324" s="44">
        <v>9600</v>
      </c>
      <c r="O324" s="44">
        <v>514560</v>
      </c>
      <c r="P324" s="44">
        <v>8381</v>
      </c>
      <c r="Q324" s="44">
        <v>449221.6</v>
      </c>
    </row>
    <row r="325" spans="2:17" s="2" customFormat="1" ht="108" x14ac:dyDescent="0.2">
      <c r="B325" s="48">
        <v>313</v>
      </c>
      <c r="C325" s="48" t="s">
        <v>48</v>
      </c>
      <c r="D325" s="56" t="s">
        <v>366</v>
      </c>
      <c r="E325" s="41" t="s">
        <v>48</v>
      </c>
      <c r="F325" s="43" t="s">
        <v>48</v>
      </c>
      <c r="G325" s="44"/>
      <c r="H325" s="44"/>
      <c r="I325" s="44"/>
      <c r="J325" s="44"/>
      <c r="K325" s="44"/>
      <c r="L325" s="44"/>
      <c r="M325" s="44"/>
      <c r="N325" s="44"/>
      <c r="O325" s="44"/>
      <c r="P325" s="44"/>
      <c r="Q325" s="44"/>
    </row>
    <row r="326" spans="2:17" s="2" customFormat="1" x14ac:dyDescent="0.2">
      <c r="B326" s="48">
        <v>314</v>
      </c>
      <c r="C326" s="48" t="s">
        <v>48</v>
      </c>
      <c r="D326" s="56" t="s">
        <v>367</v>
      </c>
      <c r="E326" s="41" t="s">
        <v>48</v>
      </c>
      <c r="F326" s="43" t="s">
        <v>48</v>
      </c>
      <c r="G326" s="44"/>
      <c r="H326" s="44"/>
      <c r="I326" s="44"/>
      <c r="J326" s="44"/>
      <c r="K326" s="44"/>
      <c r="L326" s="44"/>
      <c r="M326" s="44"/>
      <c r="N326" s="44"/>
      <c r="O326" s="44"/>
      <c r="P326" s="44"/>
      <c r="Q326" s="44"/>
    </row>
    <row r="327" spans="2:17" s="2" customFormat="1" x14ac:dyDescent="0.2">
      <c r="B327" s="48">
        <v>315</v>
      </c>
      <c r="C327" s="58">
        <v>2.4</v>
      </c>
      <c r="D327" s="56" t="s">
        <v>289</v>
      </c>
      <c r="E327" s="41" t="s">
        <v>122</v>
      </c>
      <c r="F327" s="43">
        <v>10</v>
      </c>
      <c r="G327" s="44">
        <v>48500</v>
      </c>
      <c r="H327" s="44">
        <v>8200</v>
      </c>
      <c r="I327" s="44">
        <v>82000</v>
      </c>
      <c r="J327" s="44">
        <v>6500</v>
      </c>
      <c r="K327" s="44">
        <v>65000</v>
      </c>
      <c r="L327" s="44">
        <v>11658</v>
      </c>
      <c r="M327" s="44">
        <v>116580</v>
      </c>
      <c r="N327" s="44">
        <v>5860</v>
      </c>
      <c r="O327" s="44">
        <v>58600</v>
      </c>
      <c r="P327" s="44">
        <v>8039</v>
      </c>
      <c r="Q327" s="44">
        <v>80390</v>
      </c>
    </row>
    <row r="328" spans="2:17" s="2" customFormat="1" ht="120" x14ac:dyDescent="0.2">
      <c r="B328" s="48">
        <v>316</v>
      </c>
      <c r="C328" s="48" t="s">
        <v>48</v>
      </c>
      <c r="D328" s="56" t="s">
        <v>368</v>
      </c>
      <c r="E328" s="41" t="s">
        <v>48</v>
      </c>
      <c r="F328" s="43" t="s">
        <v>48</v>
      </c>
      <c r="G328" s="44"/>
      <c r="H328" s="44"/>
      <c r="I328" s="44"/>
      <c r="J328" s="44"/>
      <c r="K328" s="44"/>
      <c r="L328" s="44"/>
      <c r="M328" s="44"/>
      <c r="N328" s="44"/>
      <c r="O328" s="44"/>
      <c r="P328" s="44"/>
      <c r="Q328" s="44"/>
    </row>
    <row r="329" spans="2:17" s="2" customFormat="1" ht="24" x14ac:dyDescent="0.2">
      <c r="B329" s="48">
        <v>317</v>
      </c>
      <c r="C329" s="58">
        <v>2.5</v>
      </c>
      <c r="D329" s="56" t="s">
        <v>257</v>
      </c>
      <c r="E329" s="41" t="s">
        <v>90</v>
      </c>
      <c r="F329" s="43">
        <v>49.44</v>
      </c>
      <c r="G329" s="44">
        <v>358440</v>
      </c>
      <c r="H329" s="44">
        <v>7450</v>
      </c>
      <c r="I329" s="44">
        <v>368328</v>
      </c>
      <c r="J329" s="44">
        <v>7950</v>
      </c>
      <c r="K329" s="44">
        <v>393048</v>
      </c>
      <c r="L329" s="44">
        <v>9581</v>
      </c>
      <c r="M329" s="44">
        <v>473684.64</v>
      </c>
      <c r="N329" s="44">
        <v>28755</v>
      </c>
      <c r="O329" s="44">
        <v>1421647.2</v>
      </c>
      <c r="P329" s="44">
        <v>17927</v>
      </c>
      <c r="Q329" s="44">
        <v>886310.88</v>
      </c>
    </row>
    <row r="330" spans="2:17" s="2" customFormat="1" ht="120" x14ac:dyDescent="0.2">
      <c r="B330" s="48">
        <v>318</v>
      </c>
      <c r="C330" s="48" t="s">
        <v>48</v>
      </c>
      <c r="D330" s="56" t="s">
        <v>369</v>
      </c>
      <c r="E330" s="41" t="s">
        <v>48</v>
      </c>
      <c r="F330" s="43" t="s">
        <v>48</v>
      </c>
      <c r="G330" s="44"/>
      <c r="H330" s="44"/>
      <c r="I330" s="44"/>
      <c r="J330" s="44"/>
      <c r="K330" s="44"/>
      <c r="L330" s="44"/>
      <c r="M330" s="44"/>
      <c r="N330" s="44"/>
      <c r="O330" s="44"/>
      <c r="P330" s="44"/>
      <c r="Q330" s="44"/>
    </row>
    <row r="331" spans="2:17" s="2" customFormat="1" x14ac:dyDescent="0.2">
      <c r="B331" s="48">
        <v>319</v>
      </c>
      <c r="C331" s="58">
        <v>2.6</v>
      </c>
      <c r="D331" s="56" t="s">
        <v>370</v>
      </c>
      <c r="E331" s="41" t="s">
        <v>97</v>
      </c>
      <c r="F331" s="43">
        <v>33</v>
      </c>
      <c r="G331" s="44">
        <v>461340</v>
      </c>
      <c r="H331" s="44">
        <v>13980</v>
      </c>
      <c r="I331" s="50">
        <v>461340</v>
      </c>
      <c r="J331" s="44">
        <v>15250</v>
      </c>
      <c r="K331" s="44">
        <v>503250</v>
      </c>
      <c r="L331" s="44">
        <v>16510</v>
      </c>
      <c r="M331" s="44">
        <v>544830</v>
      </c>
      <c r="N331" s="44">
        <v>67735</v>
      </c>
      <c r="O331" s="44">
        <v>2235255</v>
      </c>
      <c r="P331" s="44">
        <v>46898</v>
      </c>
      <c r="Q331" s="44">
        <v>1547634</v>
      </c>
    </row>
    <row r="332" spans="2:17" s="2" customFormat="1" ht="132" x14ac:dyDescent="0.2">
      <c r="B332" s="48">
        <v>320</v>
      </c>
      <c r="C332" s="48" t="s">
        <v>48</v>
      </c>
      <c r="D332" s="56" t="s">
        <v>371</v>
      </c>
      <c r="E332" s="41" t="s">
        <v>48</v>
      </c>
      <c r="F332" s="43" t="s">
        <v>48</v>
      </c>
      <c r="G332" s="44"/>
      <c r="H332" s="44"/>
      <c r="I332" s="44"/>
      <c r="J332" s="44"/>
      <c r="K332" s="44"/>
      <c r="L332" s="44"/>
      <c r="M332" s="44"/>
      <c r="N332" s="44"/>
      <c r="O332" s="44"/>
      <c r="P332" s="44"/>
      <c r="Q332" s="44"/>
    </row>
    <row r="333" spans="2:17" s="2" customFormat="1" ht="24" x14ac:dyDescent="0.2">
      <c r="B333" s="48">
        <v>321</v>
      </c>
      <c r="C333" s="58">
        <v>2.7</v>
      </c>
      <c r="D333" s="56" t="s">
        <v>372</v>
      </c>
      <c r="E333" s="41" t="s">
        <v>169</v>
      </c>
      <c r="F333" s="43">
        <v>6</v>
      </c>
      <c r="G333" s="44">
        <v>51000</v>
      </c>
      <c r="H333" s="44">
        <v>8500</v>
      </c>
      <c r="I333" s="50">
        <v>51000</v>
      </c>
      <c r="J333" s="44">
        <v>39750</v>
      </c>
      <c r="K333" s="44">
        <v>238500</v>
      </c>
      <c r="L333" s="44">
        <v>85000</v>
      </c>
      <c r="M333" s="44">
        <v>510000</v>
      </c>
      <c r="N333" s="44">
        <v>97690</v>
      </c>
      <c r="O333" s="44">
        <v>586140</v>
      </c>
      <c r="P333" s="44">
        <v>62700</v>
      </c>
      <c r="Q333" s="44">
        <v>376200</v>
      </c>
    </row>
    <row r="334" spans="2:17" s="2" customFormat="1" ht="60" x14ac:dyDescent="0.2">
      <c r="B334" s="48">
        <v>322</v>
      </c>
      <c r="C334" s="48" t="s">
        <v>48</v>
      </c>
      <c r="D334" s="56" t="s">
        <v>373</v>
      </c>
      <c r="E334" s="41" t="s">
        <v>48</v>
      </c>
      <c r="F334" s="43" t="s">
        <v>48</v>
      </c>
      <c r="G334" s="44"/>
      <c r="H334" s="44"/>
      <c r="I334" s="44"/>
      <c r="J334" s="44"/>
      <c r="K334" s="44"/>
      <c r="L334" s="44"/>
      <c r="M334" s="44"/>
      <c r="N334" s="44"/>
      <c r="O334" s="44"/>
      <c r="P334" s="44"/>
      <c r="Q334" s="44"/>
    </row>
    <row r="335" spans="2:17" s="2" customFormat="1" x14ac:dyDescent="0.2">
      <c r="B335" s="48">
        <v>323</v>
      </c>
      <c r="C335" s="58">
        <v>2.8</v>
      </c>
      <c r="D335" s="56" t="s">
        <v>374</v>
      </c>
      <c r="E335" s="41" t="s">
        <v>97</v>
      </c>
      <c r="F335" s="43">
        <v>17</v>
      </c>
      <c r="G335" s="44">
        <v>17850</v>
      </c>
      <c r="H335" s="44">
        <v>1200</v>
      </c>
      <c r="I335" s="44">
        <v>20400</v>
      </c>
      <c r="J335" s="44">
        <v>1500</v>
      </c>
      <c r="K335" s="44">
        <v>25500</v>
      </c>
      <c r="L335" s="44">
        <v>1050</v>
      </c>
      <c r="M335" s="50">
        <v>17850</v>
      </c>
      <c r="N335" s="44">
        <v>1806</v>
      </c>
      <c r="O335" s="44">
        <v>30702</v>
      </c>
      <c r="P335" s="44">
        <v>1373</v>
      </c>
      <c r="Q335" s="44">
        <v>23341</v>
      </c>
    </row>
    <row r="336" spans="2:17" s="2" customFormat="1" ht="24" x14ac:dyDescent="0.2">
      <c r="B336" s="48">
        <v>324</v>
      </c>
      <c r="C336" s="48" t="s">
        <v>48</v>
      </c>
      <c r="D336" s="56" t="s">
        <v>125</v>
      </c>
      <c r="E336" s="41" t="s">
        <v>48</v>
      </c>
      <c r="F336" s="43" t="s">
        <v>48</v>
      </c>
      <c r="G336" s="44"/>
      <c r="H336" s="44"/>
      <c r="I336" s="44"/>
      <c r="J336" s="44"/>
      <c r="K336" s="44"/>
      <c r="L336" s="44"/>
      <c r="M336" s="44"/>
      <c r="N336" s="44"/>
      <c r="O336" s="44"/>
      <c r="P336" s="44"/>
      <c r="Q336" s="44"/>
    </row>
    <row r="337" spans="2:17" s="2" customFormat="1" x14ac:dyDescent="0.2">
      <c r="B337" s="48">
        <v>325</v>
      </c>
      <c r="C337" s="58">
        <v>2.9</v>
      </c>
      <c r="D337" s="56" t="s">
        <v>331</v>
      </c>
      <c r="E337" s="41" t="s">
        <v>97</v>
      </c>
      <c r="F337" s="43">
        <v>17</v>
      </c>
      <c r="G337" s="44">
        <v>38250</v>
      </c>
      <c r="H337" s="44">
        <v>3500</v>
      </c>
      <c r="I337" s="44">
        <v>59500</v>
      </c>
      <c r="J337" s="44">
        <v>3900</v>
      </c>
      <c r="K337" s="44">
        <v>66300</v>
      </c>
      <c r="L337" s="44">
        <v>3250</v>
      </c>
      <c r="M337" s="44">
        <v>55250</v>
      </c>
      <c r="N337" s="44">
        <v>9114</v>
      </c>
      <c r="O337" s="44">
        <v>154938</v>
      </c>
      <c r="P337" s="44">
        <v>5983</v>
      </c>
      <c r="Q337" s="44">
        <v>101711</v>
      </c>
    </row>
    <row r="338" spans="2:17" s="2" customFormat="1" ht="72" x14ac:dyDescent="0.2">
      <c r="B338" s="48">
        <v>326</v>
      </c>
      <c r="C338" s="48" t="s">
        <v>48</v>
      </c>
      <c r="D338" s="56" t="s">
        <v>332</v>
      </c>
      <c r="E338" s="41" t="s">
        <v>48</v>
      </c>
      <c r="F338" s="43" t="s">
        <v>48</v>
      </c>
      <c r="G338" s="44"/>
      <c r="H338" s="44"/>
      <c r="I338" s="44"/>
      <c r="J338" s="44"/>
      <c r="K338" s="44"/>
      <c r="L338" s="44"/>
      <c r="M338" s="44"/>
      <c r="N338" s="44"/>
      <c r="O338" s="44"/>
      <c r="P338" s="44"/>
      <c r="Q338" s="44"/>
    </row>
    <row r="339" spans="2:17" s="2" customFormat="1" x14ac:dyDescent="0.2">
      <c r="B339" s="48">
        <v>327</v>
      </c>
      <c r="C339" s="58">
        <v>2.1</v>
      </c>
      <c r="D339" s="56" t="s">
        <v>273</v>
      </c>
      <c r="E339" s="41" t="s">
        <v>169</v>
      </c>
      <c r="F339" s="43">
        <v>4</v>
      </c>
      <c r="G339" s="44">
        <v>39000</v>
      </c>
      <c r="H339" s="44">
        <v>13500</v>
      </c>
      <c r="I339" s="44">
        <v>54000</v>
      </c>
      <c r="J339" s="44">
        <v>14750</v>
      </c>
      <c r="K339" s="44">
        <v>59000</v>
      </c>
      <c r="L339" s="44">
        <v>16500</v>
      </c>
      <c r="M339" s="44">
        <v>66000</v>
      </c>
      <c r="N339" s="44">
        <v>16272</v>
      </c>
      <c r="O339" s="44">
        <v>65088</v>
      </c>
      <c r="P339" s="44">
        <v>46170</v>
      </c>
      <c r="Q339" s="44">
        <v>184680</v>
      </c>
    </row>
    <row r="340" spans="2:17" s="2" customFormat="1" ht="84" x14ac:dyDescent="0.2">
      <c r="B340" s="48">
        <v>328</v>
      </c>
      <c r="C340" s="48" t="s">
        <v>48</v>
      </c>
      <c r="D340" s="56" t="s">
        <v>274</v>
      </c>
      <c r="E340" s="41" t="s">
        <v>48</v>
      </c>
      <c r="F340" s="43" t="s">
        <v>48</v>
      </c>
      <c r="G340" s="44"/>
      <c r="H340" s="44"/>
      <c r="I340" s="44"/>
      <c r="J340" s="44"/>
      <c r="K340" s="44"/>
      <c r="L340" s="44"/>
      <c r="M340" s="44"/>
      <c r="N340" s="44"/>
      <c r="O340" s="44"/>
      <c r="P340" s="44"/>
      <c r="Q340" s="44"/>
    </row>
    <row r="341" spans="2:17" s="2" customFormat="1" x14ac:dyDescent="0.2">
      <c r="B341" s="48">
        <v>329</v>
      </c>
      <c r="C341" s="58">
        <v>2.11</v>
      </c>
      <c r="D341" s="56" t="s">
        <v>297</v>
      </c>
      <c r="E341" s="41" t="s">
        <v>145</v>
      </c>
      <c r="F341" s="43">
        <v>60</v>
      </c>
      <c r="G341" s="44">
        <v>168000</v>
      </c>
      <c r="H341" s="44">
        <v>2800</v>
      </c>
      <c r="I341" s="50">
        <v>168000</v>
      </c>
      <c r="J341" s="44">
        <v>3620</v>
      </c>
      <c r="K341" s="44">
        <v>217200</v>
      </c>
      <c r="L341" s="44">
        <v>3444</v>
      </c>
      <c r="M341" s="44">
        <v>206640</v>
      </c>
      <c r="N341" s="44">
        <v>6935</v>
      </c>
      <c r="O341" s="44">
        <v>416100</v>
      </c>
      <c r="P341" s="44">
        <v>3658</v>
      </c>
      <c r="Q341" s="44">
        <v>219480</v>
      </c>
    </row>
    <row r="342" spans="2:17" s="2" customFormat="1" ht="96" x14ac:dyDescent="0.2">
      <c r="B342" s="48">
        <v>330</v>
      </c>
      <c r="C342" s="48" t="s">
        <v>48</v>
      </c>
      <c r="D342" s="56" t="s">
        <v>375</v>
      </c>
      <c r="E342" s="41" t="s">
        <v>48</v>
      </c>
      <c r="F342" s="43" t="s">
        <v>48</v>
      </c>
      <c r="G342" s="44"/>
      <c r="H342" s="44"/>
      <c r="I342" s="44"/>
      <c r="J342" s="44"/>
      <c r="K342" s="44"/>
      <c r="L342" s="44"/>
      <c r="M342" s="44"/>
      <c r="N342" s="44"/>
      <c r="O342" s="44"/>
      <c r="P342" s="44"/>
      <c r="Q342" s="44"/>
    </row>
    <row r="343" spans="2:17" s="2" customFormat="1" x14ac:dyDescent="0.2">
      <c r="B343" s="48">
        <v>331</v>
      </c>
      <c r="C343" s="58">
        <v>2.12</v>
      </c>
      <c r="D343" s="56" t="s">
        <v>376</v>
      </c>
      <c r="E343" s="41" t="s">
        <v>169</v>
      </c>
      <c r="F343" s="43">
        <v>1</v>
      </c>
      <c r="G343" s="44">
        <v>26582</v>
      </c>
      <c r="H343" s="44">
        <v>34150</v>
      </c>
      <c r="I343" s="44">
        <v>34150</v>
      </c>
      <c r="J343" s="44">
        <v>32750</v>
      </c>
      <c r="K343" s="44">
        <v>32750</v>
      </c>
      <c r="L343" s="44">
        <v>26582</v>
      </c>
      <c r="M343" s="50">
        <v>26582</v>
      </c>
      <c r="N343" s="44">
        <v>45145</v>
      </c>
      <c r="O343" s="44">
        <v>45145</v>
      </c>
      <c r="P343" s="44">
        <v>51300</v>
      </c>
      <c r="Q343" s="44">
        <v>51300</v>
      </c>
    </row>
    <row r="344" spans="2:17" s="2" customFormat="1" ht="156" x14ac:dyDescent="0.2">
      <c r="B344" s="48">
        <v>332</v>
      </c>
      <c r="C344" s="48" t="s">
        <v>48</v>
      </c>
      <c r="D344" s="56" t="s">
        <v>377</v>
      </c>
      <c r="E344" s="41" t="s">
        <v>48</v>
      </c>
      <c r="F344" s="43" t="s">
        <v>48</v>
      </c>
      <c r="G344" s="44"/>
      <c r="H344" s="44"/>
      <c r="I344" s="44"/>
      <c r="J344" s="44"/>
      <c r="K344" s="44"/>
      <c r="L344" s="44"/>
      <c r="M344" s="44"/>
      <c r="N344" s="44"/>
      <c r="O344" s="44"/>
      <c r="P344" s="44"/>
      <c r="Q344" s="44"/>
    </row>
    <row r="345" spans="2:17" s="2" customFormat="1" ht="24" x14ac:dyDescent="0.2">
      <c r="B345" s="48">
        <v>333</v>
      </c>
      <c r="C345" s="58">
        <v>2.13</v>
      </c>
      <c r="D345" s="56" t="s">
        <v>282</v>
      </c>
      <c r="E345" s="41" t="s">
        <v>208</v>
      </c>
      <c r="F345" s="43">
        <v>1</v>
      </c>
      <c r="G345" s="44">
        <v>62750</v>
      </c>
      <c r="H345" s="44">
        <v>65000</v>
      </c>
      <c r="I345" s="44">
        <v>65000</v>
      </c>
      <c r="J345" s="44">
        <v>79450</v>
      </c>
      <c r="K345" s="44">
        <v>79450</v>
      </c>
      <c r="L345" s="44">
        <v>65000</v>
      </c>
      <c r="M345" s="44">
        <v>65000</v>
      </c>
      <c r="N345" s="44">
        <v>119766</v>
      </c>
      <c r="O345" s="44">
        <v>119766</v>
      </c>
      <c r="P345" s="44">
        <v>205068</v>
      </c>
      <c r="Q345" s="44">
        <v>205068</v>
      </c>
    </row>
    <row r="346" spans="2:17" s="2" customFormat="1" x14ac:dyDescent="0.2">
      <c r="B346" s="48">
        <v>334</v>
      </c>
      <c r="C346" s="48" t="s">
        <v>48</v>
      </c>
      <c r="D346" s="56" t="s">
        <v>378</v>
      </c>
      <c r="E346" s="41" t="s">
        <v>48</v>
      </c>
      <c r="F346" s="43" t="s">
        <v>48</v>
      </c>
      <c r="G346" s="44"/>
      <c r="H346" s="44"/>
      <c r="I346" s="44"/>
      <c r="J346" s="44"/>
      <c r="K346" s="44"/>
      <c r="L346" s="44"/>
      <c r="M346" s="44"/>
      <c r="N346" s="44"/>
      <c r="O346" s="44"/>
      <c r="P346" s="44"/>
      <c r="Q346" s="44"/>
    </row>
    <row r="347" spans="2:17" s="2" customFormat="1" x14ac:dyDescent="0.2">
      <c r="B347" s="48">
        <v>335</v>
      </c>
      <c r="C347" s="48" t="s">
        <v>48</v>
      </c>
      <c r="D347" s="56" t="s">
        <v>210</v>
      </c>
      <c r="E347" s="41" t="s">
        <v>48</v>
      </c>
      <c r="F347" s="43" t="s">
        <v>48</v>
      </c>
      <c r="G347" s="44"/>
      <c r="H347" s="44"/>
      <c r="I347" s="44"/>
      <c r="J347" s="44"/>
      <c r="K347" s="44"/>
      <c r="L347" s="44"/>
      <c r="M347" s="44"/>
      <c r="N347" s="44"/>
      <c r="O347" s="44"/>
      <c r="P347" s="44"/>
      <c r="Q347" s="44"/>
    </row>
    <row r="348" spans="2:17" s="2" customFormat="1" ht="132" x14ac:dyDescent="0.2">
      <c r="B348" s="48">
        <v>336</v>
      </c>
      <c r="C348" s="48" t="s">
        <v>48</v>
      </c>
      <c r="D348" s="56" t="s">
        <v>379</v>
      </c>
      <c r="E348" s="41" t="s">
        <v>48</v>
      </c>
      <c r="F348" s="43" t="s">
        <v>48</v>
      </c>
      <c r="G348" s="44"/>
      <c r="H348" s="44"/>
      <c r="I348" s="44"/>
      <c r="J348" s="44"/>
      <c r="K348" s="44"/>
      <c r="L348" s="44"/>
      <c r="M348" s="44"/>
      <c r="N348" s="44"/>
      <c r="O348" s="44"/>
      <c r="P348" s="44"/>
      <c r="Q348" s="44"/>
    </row>
    <row r="349" spans="2:17" s="2" customFormat="1" ht="132" x14ac:dyDescent="0.2">
      <c r="B349" s="48">
        <v>337</v>
      </c>
      <c r="C349" s="48" t="s">
        <v>48</v>
      </c>
      <c r="D349" s="56" t="s">
        <v>380</v>
      </c>
      <c r="E349" s="41" t="s">
        <v>48</v>
      </c>
      <c r="F349" s="43" t="s">
        <v>48</v>
      </c>
      <c r="G349" s="44"/>
      <c r="H349" s="44"/>
      <c r="I349" s="44"/>
      <c r="J349" s="44"/>
      <c r="K349" s="44"/>
      <c r="L349" s="44"/>
      <c r="M349" s="44"/>
      <c r="N349" s="44"/>
      <c r="O349" s="44"/>
      <c r="P349" s="44"/>
      <c r="Q349" s="44"/>
    </row>
    <row r="350" spans="2:17" s="2" customFormat="1" ht="24" x14ac:dyDescent="0.2">
      <c r="B350" s="48">
        <v>338</v>
      </c>
      <c r="C350" s="48" t="s">
        <v>48</v>
      </c>
      <c r="D350" s="56" t="s">
        <v>381</v>
      </c>
      <c r="E350" s="41" t="s">
        <v>48</v>
      </c>
      <c r="F350" s="43" t="s">
        <v>48</v>
      </c>
      <c r="G350" s="44"/>
      <c r="H350" s="44"/>
      <c r="I350" s="44"/>
      <c r="J350" s="44"/>
      <c r="K350" s="44"/>
      <c r="L350" s="44"/>
      <c r="M350" s="44"/>
      <c r="N350" s="44"/>
      <c r="O350" s="44"/>
      <c r="P350" s="44"/>
      <c r="Q350" s="44"/>
    </row>
    <row r="351" spans="2:17" s="2" customFormat="1" ht="84" x14ac:dyDescent="0.2">
      <c r="B351" s="48">
        <v>339</v>
      </c>
      <c r="C351" s="48" t="s">
        <v>48</v>
      </c>
      <c r="D351" s="56" t="s">
        <v>382</v>
      </c>
      <c r="E351" s="41" t="s">
        <v>48</v>
      </c>
      <c r="F351" s="43" t="s">
        <v>48</v>
      </c>
      <c r="G351" s="44"/>
      <c r="H351" s="44"/>
      <c r="I351" s="44"/>
      <c r="J351" s="44"/>
      <c r="K351" s="44"/>
      <c r="L351" s="44"/>
      <c r="M351" s="44"/>
      <c r="N351" s="44"/>
      <c r="O351" s="44"/>
      <c r="P351" s="44"/>
      <c r="Q351" s="44"/>
    </row>
    <row r="352" spans="2:17" s="2" customFormat="1" x14ac:dyDescent="0.2">
      <c r="B352" s="48">
        <v>340</v>
      </c>
      <c r="C352" s="48" t="s">
        <v>110</v>
      </c>
      <c r="D352" s="56" t="s">
        <v>143</v>
      </c>
      <c r="E352" s="41" t="s">
        <v>48</v>
      </c>
      <c r="F352" s="43" t="s">
        <v>48</v>
      </c>
      <c r="G352" s="44"/>
      <c r="H352" s="44"/>
      <c r="I352" s="44"/>
      <c r="J352" s="44"/>
      <c r="K352" s="44"/>
      <c r="L352" s="44"/>
      <c r="M352" s="44"/>
      <c r="N352" s="44"/>
      <c r="O352" s="44"/>
      <c r="P352" s="44"/>
      <c r="Q352" s="44"/>
    </row>
    <row r="353" spans="2:17" s="2" customFormat="1" x14ac:dyDescent="0.2">
      <c r="B353" s="48">
        <v>341</v>
      </c>
      <c r="C353" s="58">
        <v>3.1</v>
      </c>
      <c r="D353" s="56" t="s">
        <v>229</v>
      </c>
      <c r="E353" s="41" t="s">
        <v>145</v>
      </c>
      <c r="F353" s="43">
        <v>26</v>
      </c>
      <c r="G353" s="44">
        <v>12792</v>
      </c>
      <c r="H353" s="44">
        <v>600</v>
      </c>
      <c r="I353" s="44">
        <v>15600</v>
      </c>
      <c r="J353" s="44">
        <v>650</v>
      </c>
      <c r="K353" s="44">
        <v>16900</v>
      </c>
      <c r="L353" s="44">
        <v>807</v>
      </c>
      <c r="M353" s="44">
        <v>20982</v>
      </c>
      <c r="N353" s="44">
        <v>492</v>
      </c>
      <c r="O353" s="50">
        <v>12792</v>
      </c>
      <c r="P353" s="44">
        <v>577</v>
      </c>
      <c r="Q353" s="44">
        <v>15002</v>
      </c>
    </row>
    <row r="354" spans="2:17" s="2" customFormat="1" ht="72" x14ac:dyDescent="0.2">
      <c r="B354" s="48">
        <v>342</v>
      </c>
      <c r="C354" s="48" t="s">
        <v>48</v>
      </c>
      <c r="D354" s="56" t="s">
        <v>146</v>
      </c>
      <c r="E354" s="41" t="s">
        <v>48</v>
      </c>
      <c r="F354" s="43" t="s">
        <v>48</v>
      </c>
      <c r="G354" s="44"/>
      <c r="H354" s="44"/>
      <c r="I354" s="44"/>
      <c r="J354" s="44"/>
      <c r="K354" s="44"/>
      <c r="L354" s="44"/>
      <c r="M354" s="44"/>
      <c r="N354" s="44"/>
      <c r="O354" s="44"/>
      <c r="P354" s="44"/>
      <c r="Q354" s="44"/>
    </row>
    <row r="355" spans="2:17" s="2" customFormat="1" x14ac:dyDescent="0.2">
      <c r="B355" s="48">
        <v>343</v>
      </c>
      <c r="C355" s="58">
        <v>3.2</v>
      </c>
      <c r="D355" s="56" t="s">
        <v>149</v>
      </c>
      <c r="E355" s="41" t="s">
        <v>145</v>
      </c>
      <c r="F355" s="43">
        <v>10</v>
      </c>
      <c r="G355" s="44">
        <v>4800</v>
      </c>
      <c r="H355" s="44">
        <v>480</v>
      </c>
      <c r="I355" s="50">
        <v>4800</v>
      </c>
      <c r="J355" s="44">
        <v>650</v>
      </c>
      <c r="K355" s="44">
        <v>6500</v>
      </c>
      <c r="L355" s="44">
        <v>699</v>
      </c>
      <c r="M355" s="44">
        <v>6990</v>
      </c>
      <c r="N355" s="44">
        <v>552</v>
      </c>
      <c r="O355" s="44">
        <v>5520</v>
      </c>
      <c r="P355" s="44">
        <v>577</v>
      </c>
      <c r="Q355" s="44">
        <v>5770</v>
      </c>
    </row>
    <row r="356" spans="2:17" s="2" customFormat="1" ht="60" x14ac:dyDescent="0.2">
      <c r="B356" s="48">
        <v>344</v>
      </c>
      <c r="C356" s="48" t="s">
        <v>48</v>
      </c>
      <c r="D356" s="56" t="s">
        <v>150</v>
      </c>
      <c r="E356" s="41" t="s">
        <v>48</v>
      </c>
      <c r="F356" s="43" t="s">
        <v>48</v>
      </c>
      <c r="G356" s="44"/>
      <c r="H356" s="44"/>
      <c r="I356" s="44"/>
      <c r="J356" s="44"/>
      <c r="K356" s="44"/>
      <c r="L356" s="44"/>
      <c r="M356" s="44"/>
      <c r="N356" s="44"/>
      <c r="O356" s="44"/>
      <c r="P356" s="44"/>
      <c r="Q356" s="44"/>
    </row>
    <row r="357" spans="2:17" s="2" customFormat="1" x14ac:dyDescent="0.2">
      <c r="B357" s="48">
        <v>345</v>
      </c>
      <c r="C357" s="48" t="s">
        <v>48</v>
      </c>
      <c r="D357" s="56" t="s">
        <v>383</v>
      </c>
      <c r="E357" s="41" t="s">
        <v>48</v>
      </c>
      <c r="F357" s="43" t="s">
        <v>48</v>
      </c>
      <c r="G357" s="44"/>
      <c r="H357" s="44"/>
      <c r="I357" s="44"/>
      <c r="J357" s="44"/>
      <c r="K357" s="44"/>
      <c r="L357" s="44"/>
      <c r="M357" s="44"/>
      <c r="N357" s="44"/>
      <c r="O357" s="44"/>
      <c r="P357" s="44"/>
      <c r="Q357" s="44"/>
    </row>
    <row r="358" spans="2:17" s="2" customFormat="1" x14ac:dyDescent="0.2">
      <c r="B358" s="48">
        <v>346</v>
      </c>
      <c r="C358" s="48" t="s">
        <v>87</v>
      </c>
      <c r="D358" s="56" t="s">
        <v>153</v>
      </c>
      <c r="E358" s="41" t="s">
        <v>132</v>
      </c>
      <c r="F358" s="43">
        <v>1</v>
      </c>
      <c r="G358" s="44">
        <v>0</v>
      </c>
      <c r="H358" s="44">
        <v>150000</v>
      </c>
      <c r="I358" s="44">
        <v>150000</v>
      </c>
      <c r="J358" s="44">
        <v>0</v>
      </c>
      <c r="K358" s="50">
        <v>0</v>
      </c>
      <c r="L358" s="44">
        <v>0</v>
      </c>
      <c r="M358" s="50">
        <v>0</v>
      </c>
      <c r="N358" s="44">
        <v>0</v>
      </c>
      <c r="O358" s="50">
        <v>0</v>
      </c>
      <c r="P358" s="44">
        <v>28500</v>
      </c>
      <c r="Q358" s="44">
        <v>28500</v>
      </c>
    </row>
    <row r="359" spans="2:17" s="2" customFormat="1" x14ac:dyDescent="0.2">
      <c r="B359" s="48">
        <v>347</v>
      </c>
      <c r="C359" s="48" t="s">
        <v>101</v>
      </c>
      <c r="D359" s="56" t="s">
        <v>155</v>
      </c>
      <c r="E359" s="41" t="s">
        <v>48</v>
      </c>
      <c r="F359" s="43" t="s">
        <v>48</v>
      </c>
      <c r="G359" s="44"/>
      <c r="H359" s="44"/>
      <c r="I359" s="44"/>
      <c r="J359" s="44"/>
      <c r="K359" s="44"/>
      <c r="L359" s="44"/>
      <c r="M359" s="44"/>
      <c r="N359" s="44"/>
      <c r="O359" s="44"/>
      <c r="P359" s="44"/>
      <c r="Q359" s="44"/>
    </row>
    <row r="360" spans="2:17" s="2" customFormat="1" ht="288" x14ac:dyDescent="0.2">
      <c r="B360" s="48">
        <v>348</v>
      </c>
      <c r="C360" s="58">
        <v>2.1</v>
      </c>
      <c r="D360" s="56" t="s">
        <v>384</v>
      </c>
      <c r="E360" s="41" t="s">
        <v>157</v>
      </c>
      <c r="F360" s="43">
        <v>17.2</v>
      </c>
      <c r="G360" s="44">
        <v>35260</v>
      </c>
      <c r="H360" s="44">
        <v>2050</v>
      </c>
      <c r="I360" s="50">
        <v>35260</v>
      </c>
      <c r="J360" s="44">
        <v>3346.79</v>
      </c>
      <c r="K360" s="44">
        <v>57564.79</v>
      </c>
      <c r="L360" s="44">
        <v>3013</v>
      </c>
      <c r="M360" s="44">
        <v>51823.6</v>
      </c>
      <c r="N360" s="44">
        <v>4536</v>
      </c>
      <c r="O360" s="44">
        <v>78019.199999999997</v>
      </c>
      <c r="P360" s="44">
        <v>5191</v>
      </c>
      <c r="Q360" s="44">
        <v>89285.2</v>
      </c>
    </row>
    <row r="361" spans="2:17" s="2" customFormat="1" ht="312" x14ac:dyDescent="0.2">
      <c r="B361" s="48">
        <v>349</v>
      </c>
      <c r="C361" s="58">
        <v>2.2000000000000002</v>
      </c>
      <c r="D361" s="56" t="s">
        <v>385</v>
      </c>
      <c r="E361" s="41" t="s">
        <v>157</v>
      </c>
      <c r="F361" s="43">
        <v>4</v>
      </c>
      <c r="G361" s="44">
        <v>6888</v>
      </c>
      <c r="H361" s="44">
        <v>1800</v>
      </c>
      <c r="I361" s="44">
        <v>7200</v>
      </c>
      <c r="J361" s="44">
        <v>2342.75</v>
      </c>
      <c r="K361" s="44">
        <v>9371</v>
      </c>
      <c r="L361" s="44">
        <v>1722</v>
      </c>
      <c r="M361" s="50">
        <v>6888</v>
      </c>
      <c r="N361" s="44">
        <v>2622</v>
      </c>
      <c r="O361" s="44">
        <v>10488</v>
      </c>
      <c r="P361" s="44">
        <v>3165</v>
      </c>
      <c r="Q361" s="44">
        <v>12660</v>
      </c>
    </row>
    <row r="362" spans="2:17" s="2" customFormat="1" ht="372" x14ac:dyDescent="0.2">
      <c r="B362" s="48">
        <v>350</v>
      </c>
      <c r="C362" s="58">
        <v>2.2999999999999998</v>
      </c>
      <c r="D362" s="56" t="s">
        <v>159</v>
      </c>
      <c r="E362" s="41" t="s">
        <v>157</v>
      </c>
      <c r="F362" s="43">
        <v>38.4</v>
      </c>
      <c r="G362" s="44">
        <v>24960</v>
      </c>
      <c r="H362" s="44">
        <v>650</v>
      </c>
      <c r="I362" s="50">
        <v>24960</v>
      </c>
      <c r="J362" s="44">
        <v>777.2</v>
      </c>
      <c r="K362" s="44">
        <v>29844.48</v>
      </c>
      <c r="L362" s="44">
        <v>807</v>
      </c>
      <c r="M362" s="44">
        <v>30988.799999999999</v>
      </c>
      <c r="N362" s="44">
        <v>1200</v>
      </c>
      <c r="O362" s="44">
        <v>46080</v>
      </c>
      <c r="P362" s="44">
        <v>1018</v>
      </c>
      <c r="Q362" s="44">
        <v>39091.199999999997</v>
      </c>
    </row>
    <row r="363" spans="2:17" s="2" customFormat="1" ht="372" x14ac:dyDescent="0.2">
      <c r="B363" s="48">
        <v>351</v>
      </c>
      <c r="C363" s="58">
        <v>2.4</v>
      </c>
      <c r="D363" s="56" t="s">
        <v>159</v>
      </c>
      <c r="E363" s="41" t="s">
        <v>157</v>
      </c>
      <c r="F363" s="43">
        <v>111.8</v>
      </c>
      <c r="G363" s="44">
        <v>50980.800000000003</v>
      </c>
      <c r="H363" s="44">
        <v>650</v>
      </c>
      <c r="I363" s="44">
        <v>72670</v>
      </c>
      <c r="J363" s="44">
        <v>777.2</v>
      </c>
      <c r="K363" s="44">
        <v>86890.96</v>
      </c>
      <c r="L363" s="44">
        <v>807</v>
      </c>
      <c r="M363" s="44">
        <v>90222.6</v>
      </c>
      <c r="N363" s="44">
        <v>456</v>
      </c>
      <c r="O363" s="50">
        <v>50980.800000000003</v>
      </c>
      <c r="P363" s="44">
        <v>1288</v>
      </c>
      <c r="Q363" s="44">
        <v>143998.39999999999</v>
      </c>
    </row>
    <row r="364" spans="2:17" s="2" customFormat="1" ht="192" x14ac:dyDescent="0.2">
      <c r="B364" s="48">
        <v>352</v>
      </c>
      <c r="C364" s="58">
        <v>2.5</v>
      </c>
      <c r="D364" s="56" t="s">
        <v>386</v>
      </c>
      <c r="E364" s="41" t="s">
        <v>157</v>
      </c>
      <c r="F364" s="43">
        <v>5</v>
      </c>
      <c r="G364" s="44">
        <v>9000</v>
      </c>
      <c r="H364" s="44">
        <v>1800</v>
      </c>
      <c r="I364" s="50">
        <v>9000</v>
      </c>
      <c r="J364" s="44">
        <v>2677.43</v>
      </c>
      <c r="K364" s="44">
        <v>13387.15</v>
      </c>
      <c r="L364" s="44">
        <v>2959</v>
      </c>
      <c r="M364" s="44">
        <v>14795</v>
      </c>
      <c r="N364" s="44">
        <v>3138</v>
      </c>
      <c r="O364" s="44">
        <v>15690</v>
      </c>
      <c r="P364" s="44">
        <v>2356</v>
      </c>
      <c r="Q364" s="44">
        <v>11780</v>
      </c>
    </row>
    <row r="365" spans="2:17" s="2" customFormat="1" ht="156" x14ac:dyDescent="0.2">
      <c r="B365" s="48">
        <v>353</v>
      </c>
      <c r="C365" s="58">
        <v>2.6</v>
      </c>
      <c r="D365" s="56" t="s">
        <v>387</v>
      </c>
      <c r="E365" s="41" t="s">
        <v>157</v>
      </c>
      <c r="F365" s="43">
        <v>65</v>
      </c>
      <c r="G365" s="44">
        <v>57850</v>
      </c>
      <c r="H365" s="44">
        <v>1850</v>
      </c>
      <c r="I365" s="44">
        <v>120250</v>
      </c>
      <c r="J365" s="44">
        <v>892.48</v>
      </c>
      <c r="K365" s="44">
        <v>58011.199999999997</v>
      </c>
      <c r="L365" s="44">
        <v>1453</v>
      </c>
      <c r="M365" s="44">
        <v>94445</v>
      </c>
      <c r="N365" s="44">
        <v>2154</v>
      </c>
      <c r="O365" s="44">
        <v>140010</v>
      </c>
      <c r="P365" s="44">
        <v>1950</v>
      </c>
      <c r="Q365" s="44">
        <v>126750</v>
      </c>
    </row>
    <row r="366" spans="2:17" s="2" customFormat="1" x14ac:dyDescent="0.2">
      <c r="B366" s="48">
        <v>354</v>
      </c>
      <c r="C366" s="48" t="s">
        <v>110</v>
      </c>
      <c r="D366" s="56" t="s">
        <v>388</v>
      </c>
      <c r="E366" s="41" t="s">
        <v>48</v>
      </c>
      <c r="F366" s="43" t="s">
        <v>48</v>
      </c>
      <c r="G366" s="44"/>
      <c r="H366" s="44"/>
      <c r="I366" s="44"/>
      <c r="J366" s="44"/>
      <c r="K366" s="44"/>
      <c r="L366" s="44"/>
      <c r="M366" s="44"/>
      <c r="N366" s="44"/>
      <c r="O366" s="44"/>
      <c r="P366" s="44"/>
      <c r="Q366" s="44"/>
    </row>
    <row r="367" spans="2:17" s="2" customFormat="1" x14ac:dyDescent="0.2">
      <c r="B367" s="48">
        <v>355</v>
      </c>
      <c r="C367" s="48" t="s">
        <v>48</v>
      </c>
      <c r="D367" s="56" t="s">
        <v>389</v>
      </c>
      <c r="E367" s="41" t="s">
        <v>48</v>
      </c>
      <c r="F367" s="43" t="s">
        <v>48</v>
      </c>
      <c r="G367" s="44"/>
      <c r="H367" s="44"/>
      <c r="I367" s="44"/>
      <c r="J367" s="44"/>
      <c r="K367" s="44"/>
      <c r="L367" s="44"/>
      <c r="M367" s="44"/>
      <c r="N367" s="44"/>
      <c r="O367" s="44"/>
      <c r="P367" s="44"/>
      <c r="Q367" s="44"/>
    </row>
    <row r="368" spans="2:17" s="2" customFormat="1" x14ac:dyDescent="0.2">
      <c r="B368" s="48">
        <v>356</v>
      </c>
      <c r="C368" s="58">
        <v>3.1</v>
      </c>
      <c r="D368" s="56" t="s">
        <v>390</v>
      </c>
      <c r="E368" s="41" t="s">
        <v>145</v>
      </c>
      <c r="F368" s="43">
        <v>5</v>
      </c>
      <c r="G368" s="44">
        <v>42500</v>
      </c>
      <c r="H368" s="44">
        <v>9150</v>
      </c>
      <c r="I368" s="44">
        <v>45750</v>
      </c>
      <c r="J368" s="44">
        <v>10795</v>
      </c>
      <c r="K368" s="44">
        <v>53975</v>
      </c>
      <c r="L368" s="44">
        <v>9899</v>
      </c>
      <c r="M368" s="44">
        <v>49495</v>
      </c>
      <c r="N368" s="44">
        <v>12294</v>
      </c>
      <c r="O368" s="44">
        <v>61470</v>
      </c>
      <c r="P368" s="44">
        <v>13007</v>
      </c>
      <c r="Q368" s="44">
        <v>65035</v>
      </c>
    </row>
    <row r="369" spans="2:17" s="2" customFormat="1" ht="168" x14ac:dyDescent="0.2">
      <c r="B369" s="48">
        <v>357</v>
      </c>
      <c r="C369" s="48" t="s">
        <v>48</v>
      </c>
      <c r="D369" s="56" t="s">
        <v>391</v>
      </c>
      <c r="E369" s="41" t="s">
        <v>48</v>
      </c>
      <c r="F369" s="43" t="s">
        <v>48</v>
      </c>
      <c r="G369" s="44"/>
      <c r="H369" s="44"/>
      <c r="I369" s="44"/>
      <c r="J369" s="44"/>
      <c r="K369" s="44"/>
      <c r="L369" s="44"/>
      <c r="M369" s="44"/>
      <c r="N369" s="44"/>
      <c r="O369" s="44"/>
      <c r="P369" s="44"/>
      <c r="Q369" s="44"/>
    </row>
    <row r="370" spans="2:17" s="2" customFormat="1" x14ac:dyDescent="0.2">
      <c r="B370" s="48">
        <v>358</v>
      </c>
      <c r="C370" s="58">
        <v>3.2</v>
      </c>
      <c r="D370" s="56" t="s">
        <v>392</v>
      </c>
      <c r="E370" s="41" t="s">
        <v>90</v>
      </c>
      <c r="F370" s="43">
        <v>60</v>
      </c>
      <c r="G370" s="44">
        <v>414000</v>
      </c>
      <c r="H370" s="44">
        <v>14450</v>
      </c>
      <c r="I370" s="44">
        <v>867000</v>
      </c>
      <c r="J370" s="44">
        <v>10350.26</v>
      </c>
      <c r="K370" s="44">
        <v>621015.6</v>
      </c>
      <c r="L370" s="44">
        <v>8608</v>
      </c>
      <c r="M370" s="44">
        <v>516480</v>
      </c>
      <c r="N370" s="44">
        <v>16440</v>
      </c>
      <c r="O370" s="44">
        <v>986400</v>
      </c>
      <c r="P370" s="44">
        <v>18284</v>
      </c>
      <c r="Q370" s="44">
        <v>1097040</v>
      </c>
    </row>
    <row r="371" spans="2:17" s="2" customFormat="1" ht="409.5" x14ac:dyDescent="0.2">
      <c r="B371" s="48">
        <v>359</v>
      </c>
      <c r="C371" s="48" t="s">
        <v>48</v>
      </c>
      <c r="D371" s="56" t="s">
        <v>393</v>
      </c>
      <c r="E371" s="41" t="s">
        <v>48</v>
      </c>
      <c r="F371" s="43" t="s">
        <v>48</v>
      </c>
      <c r="G371" s="44"/>
      <c r="H371" s="44"/>
      <c r="I371" s="44"/>
      <c r="J371" s="44"/>
      <c r="K371" s="44"/>
      <c r="L371" s="44"/>
      <c r="M371" s="44"/>
      <c r="N371" s="44"/>
      <c r="O371" s="44"/>
      <c r="P371" s="44"/>
      <c r="Q371" s="44"/>
    </row>
    <row r="372" spans="2:17" s="2" customFormat="1" x14ac:dyDescent="0.2">
      <c r="B372" s="48">
        <v>360</v>
      </c>
      <c r="C372" s="48" t="s">
        <v>48</v>
      </c>
      <c r="D372" s="56" t="s">
        <v>394</v>
      </c>
      <c r="E372" s="41" t="s">
        <v>48</v>
      </c>
      <c r="F372" s="43" t="s">
        <v>48</v>
      </c>
      <c r="G372" s="44"/>
      <c r="H372" s="44"/>
      <c r="I372" s="44"/>
      <c r="J372" s="44"/>
      <c r="K372" s="44"/>
      <c r="L372" s="44"/>
      <c r="M372" s="44"/>
      <c r="N372" s="44"/>
      <c r="O372" s="44"/>
      <c r="P372" s="44"/>
      <c r="Q372" s="44"/>
    </row>
    <row r="373" spans="2:17" s="2" customFormat="1" x14ac:dyDescent="0.2">
      <c r="B373" s="48">
        <v>361</v>
      </c>
      <c r="C373" s="58">
        <v>3.3</v>
      </c>
      <c r="D373" s="56" t="s">
        <v>395</v>
      </c>
      <c r="E373" s="41" t="s">
        <v>145</v>
      </c>
      <c r="F373" s="43">
        <v>21</v>
      </c>
      <c r="G373" s="44">
        <v>112560</v>
      </c>
      <c r="H373" s="44">
        <v>6400</v>
      </c>
      <c r="I373" s="44">
        <v>134400</v>
      </c>
      <c r="J373" s="44">
        <v>8397.9599999999991</v>
      </c>
      <c r="K373" s="44">
        <v>176357.16</v>
      </c>
      <c r="L373" s="44">
        <v>7801</v>
      </c>
      <c r="M373" s="44">
        <v>163821</v>
      </c>
      <c r="N373" s="44">
        <v>8898</v>
      </c>
      <c r="O373" s="44">
        <v>186858</v>
      </c>
      <c r="P373" s="44">
        <v>9595</v>
      </c>
      <c r="Q373" s="44">
        <v>201495</v>
      </c>
    </row>
    <row r="374" spans="2:17" s="2" customFormat="1" ht="120" x14ac:dyDescent="0.2">
      <c r="B374" s="48">
        <v>362</v>
      </c>
      <c r="C374" s="48" t="s">
        <v>48</v>
      </c>
      <c r="D374" s="56" t="s">
        <v>396</v>
      </c>
      <c r="E374" s="41" t="s">
        <v>48</v>
      </c>
      <c r="F374" s="43" t="s">
        <v>48</v>
      </c>
      <c r="G374" s="44"/>
      <c r="H374" s="44"/>
      <c r="I374" s="44"/>
      <c r="J374" s="44"/>
      <c r="K374" s="44"/>
      <c r="L374" s="44"/>
      <c r="M374" s="44"/>
      <c r="N374" s="44"/>
      <c r="O374" s="44"/>
      <c r="P374" s="44"/>
      <c r="Q374" s="44"/>
    </row>
    <row r="375" spans="2:17" s="2" customFormat="1" x14ac:dyDescent="0.2">
      <c r="B375" s="48">
        <v>363</v>
      </c>
      <c r="C375" s="58">
        <v>3.4</v>
      </c>
      <c r="D375" s="56" t="s">
        <v>246</v>
      </c>
      <c r="E375" s="41" t="s">
        <v>145</v>
      </c>
      <c r="F375" s="43">
        <v>3</v>
      </c>
      <c r="G375" s="44">
        <v>25500</v>
      </c>
      <c r="H375" s="44">
        <v>9150</v>
      </c>
      <c r="I375" s="44">
        <v>27450</v>
      </c>
      <c r="J375" s="44">
        <v>11217.95</v>
      </c>
      <c r="K375" s="44">
        <v>33653.85</v>
      </c>
      <c r="L375" s="44">
        <v>11222</v>
      </c>
      <c r="M375" s="44">
        <v>33666</v>
      </c>
      <c r="N375" s="44">
        <v>10278</v>
      </c>
      <c r="O375" s="44">
        <v>30834</v>
      </c>
      <c r="P375" s="44">
        <v>13093</v>
      </c>
      <c r="Q375" s="44">
        <v>39279</v>
      </c>
    </row>
    <row r="376" spans="2:17" s="2" customFormat="1" ht="180" x14ac:dyDescent="0.2">
      <c r="B376" s="48">
        <v>364</v>
      </c>
      <c r="C376" s="48" t="s">
        <v>48</v>
      </c>
      <c r="D376" s="56" t="s">
        <v>397</v>
      </c>
      <c r="E376" s="41" t="s">
        <v>48</v>
      </c>
      <c r="F376" s="43" t="s">
        <v>48</v>
      </c>
      <c r="G376" s="44"/>
      <c r="H376" s="44"/>
      <c r="I376" s="44"/>
      <c r="J376" s="44"/>
      <c r="K376" s="44"/>
      <c r="L376" s="44"/>
      <c r="M376" s="44"/>
      <c r="N376" s="44"/>
      <c r="O376" s="44"/>
      <c r="P376" s="44"/>
      <c r="Q376" s="44"/>
    </row>
    <row r="377" spans="2:17" s="2" customFormat="1" ht="24" x14ac:dyDescent="0.2">
      <c r="B377" s="48">
        <v>365</v>
      </c>
      <c r="C377" s="58">
        <v>3.5</v>
      </c>
      <c r="D377" s="56" t="s">
        <v>398</v>
      </c>
      <c r="E377" s="41" t="s">
        <v>97</v>
      </c>
      <c r="F377" s="43">
        <v>7</v>
      </c>
      <c r="G377" s="44">
        <v>11200</v>
      </c>
      <c r="H377" s="44">
        <v>1600</v>
      </c>
      <c r="I377" s="50">
        <v>11200</v>
      </c>
      <c r="J377" s="44">
        <v>2559.9699999999998</v>
      </c>
      <c r="K377" s="44">
        <v>17919.79</v>
      </c>
      <c r="L377" s="44">
        <v>4756</v>
      </c>
      <c r="M377" s="44">
        <v>33292</v>
      </c>
      <c r="N377" s="44">
        <v>2214</v>
      </c>
      <c r="O377" s="44">
        <v>15498</v>
      </c>
      <c r="P377" s="44">
        <v>2924</v>
      </c>
      <c r="Q377" s="44">
        <v>20468</v>
      </c>
    </row>
    <row r="378" spans="2:17" s="2" customFormat="1" ht="168" x14ac:dyDescent="0.2">
      <c r="B378" s="48">
        <v>366</v>
      </c>
      <c r="C378" s="48" t="s">
        <v>48</v>
      </c>
      <c r="D378" s="56" t="s">
        <v>399</v>
      </c>
      <c r="E378" s="41" t="s">
        <v>48</v>
      </c>
      <c r="F378" s="43" t="s">
        <v>48</v>
      </c>
      <c r="G378" s="44"/>
      <c r="H378" s="44"/>
      <c r="I378" s="44"/>
      <c r="J378" s="44"/>
      <c r="K378" s="44"/>
      <c r="L378" s="44"/>
      <c r="M378" s="44"/>
      <c r="N378" s="44"/>
      <c r="O378" s="44"/>
      <c r="P378" s="44"/>
      <c r="Q378" s="44"/>
    </row>
    <row r="379" spans="2:17" s="2" customFormat="1" ht="24" x14ac:dyDescent="0.2">
      <c r="B379" s="48">
        <v>367</v>
      </c>
      <c r="C379" s="58">
        <v>3.6</v>
      </c>
      <c r="D379" s="56" t="s">
        <v>400</v>
      </c>
      <c r="E379" s="41" t="s">
        <v>97</v>
      </c>
      <c r="F379" s="43">
        <v>1</v>
      </c>
      <c r="G379" s="44">
        <v>13966</v>
      </c>
      <c r="H379" s="44">
        <v>16000</v>
      </c>
      <c r="I379" s="44">
        <v>16000</v>
      </c>
      <c r="J379" s="44">
        <v>30776.37</v>
      </c>
      <c r="K379" s="44">
        <v>30776.37</v>
      </c>
      <c r="L379" s="44">
        <v>38500</v>
      </c>
      <c r="M379" s="44">
        <v>38500</v>
      </c>
      <c r="N379" s="44">
        <v>49098</v>
      </c>
      <c r="O379" s="44">
        <v>49098</v>
      </c>
      <c r="P379" s="44">
        <v>13966</v>
      </c>
      <c r="Q379" s="50">
        <v>13966</v>
      </c>
    </row>
    <row r="380" spans="2:17" s="2" customFormat="1" ht="216" x14ac:dyDescent="0.2">
      <c r="B380" s="48">
        <v>368</v>
      </c>
      <c r="C380" s="48" t="s">
        <v>48</v>
      </c>
      <c r="D380" s="56" t="s">
        <v>401</v>
      </c>
      <c r="E380" s="41" t="s">
        <v>48</v>
      </c>
      <c r="F380" s="43" t="s">
        <v>48</v>
      </c>
      <c r="G380" s="44"/>
      <c r="H380" s="44"/>
      <c r="I380" s="44"/>
      <c r="J380" s="44"/>
      <c r="K380" s="44"/>
      <c r="L380" s="44"/>
      <c r="M380" s="44"/>
      <c r="N380" s="44"/>
      <c r="O380" s="44"/>
      <c r="P380" s="44"/>
      <c r="Q380" s="44"/>
    </row>
    <row r="381" spans="2:17" s="2" customFormat="1" ht="24" x14ac:dyDescent="0.2">
      <c r="B381" s="48">
        <v>369</v>
      </c>
      <c r="C381" s="48" t="s">
        <v>48</v>
      </c>
      <c r="D381" s="56" t="s">
        <v>402</v>
      </c>
      <c r="E381" s="41" t="s">
        <v>48</v>
      </c>
      <c r="F381" s="43" t="s">
        <v>48</v>
      </c>
      <c r="G381" s="44"/>
      <c r="H381" s="44"/>
      <c r="I381" s="44"/>
      <c r="J381" s="44"/>
      <c r="K381" s="44"/>
      <c r="L381" s="44"/>
      <c r="M381" s="44"/>
      <c r="N381" s="44"/>
      <c r="O381" s="44"/>
      <c r="P381" s="44"/>
      <c r="Q381" s="44"/>
    </row>
    <row r="382" spans="2:17" s="2" customFormat="1" x14ac:dyDescent="0.2">
      <c r="B382" s="48">
        <v>370</v>
      </c>
      <c r="C382" s="58">
        <v>3.7</v>
      </c>
      <c r="D382" s="56" t="s">
        <v>403</v>
      </c>
      <c r="E382" s="41" t="s">
        <v>97</v>
      </c>
      <c r="F382" s="43">
        <v>1.8</v>
      </c>
      <c r="G382" s="44">
        <v>48600</v>
      </c>
      <c r="H382" s="44">
        <v>27000</v>
      </c>
      <c r="I382" s="50">
        <v>48600</v>
      </c>
      <c r="J382" s="44">
        <v>37577.78</v>
      </c>
      <c r="K382" s="44">
        <v>67640</v>
      </c>
      <c r="L382" s="44">
        <v>38500</v>
      </c>
      <c r="M382" s="44">
        <v>69300</v>
      </c>
      <c r="N382" s="44">
        <v>89410</v>
      </c>
      <c r="O382" s="44">
        <v>160938</v>
      </c>
      <c r="P382" s="44">
        <v>37018</v>
      </c>
      <c r="Q382" s="44">
        <v>66632.399999999994</v>
      </c>
    </row>
    <row r="383" spans="2:17" s="2" customFormat="1" ht="24" x14ac:dyDescent="0.2">
      <c r="B383" s="48">
        <v>371</v>
      </c>
      <c r="C383" s="48" t="s">
        <v>48</v>
      </c>
      <c r="D383" s="56" t="s">
        <v>404</v>
      </c>
      <c r="E383" s="41" t="s">
        <v>48</v>
      </c>
      <c r="F383" s="43" t="s">
        <v>48</v>
      </c>
      <c r="G383" s="44"/>
      <c r="H383" s="44"/>
      <c r="I383" s="44"/>
      <c r="J383" s="44"/>
      <c r="K383" s="44"/>
      <c r="L383" s="44"/>
      <c r="M383" s="44"/>
      <c r="N383" s="44"/>
      <c r="O383" s="44"/>
      <c r="P383" s="44"/>
      <c r="Q383" s="44"/>
    </row>
    <row r="384" spans="2:17" s="2" customFormat="1" ht="228" x14ac:dyDescent="0.2">
      <c r="B384" s="48">
        <v>372</v>
      </c>
      <c r="C384" s="48" t="s">
        <v>48</v>
      </c>
      <c r="D384" s="56" t="s">
        <v>405</v>
      </c>
      <c r="E384" s="41" t="s">
        <v>48</v>
      </c>
      <c r="F384" s="43" t="s">
        <v>48</v>
      </c>
      <c r="G384" s="44"/>
      <c r="H384" s="44"/>
      <c r="I384" s="44"/>
      <c r="J384" s="44"/>
      <c r="K384" s="44"/>
      <c r="L384" s="44"/>
      <c r="M384" s="44"/>
      <c r="N384" s="44"/>
      <c r="O384" s="44"/>
      <c r="P384" s="44"/>
      <c r="Q384" s="44"/>
    </row>
    <row r="385" spans="2:17" s="2" customFormat="1" x14ac:dyDescent="0.2">
      <c r="B385" s="48">
        <v>373</v>
      </c>
      <c r="C385" s="58">
        <v>3.8</v>
      </c>
      <c r="D385" s="56" t="s">
        <v>406</v>
      </c>
      <c r="E385" s="41" t="s">
        <v>97</v>
      </c>
      <c r="F385" s="43">
        <v>15.5</v>
      </c>
      <c r="G385" s="44">
        <v>34100</v>
      </c>
      <c r="H385" s="44">
        <v>2200</v>
      </c>
      <c r="I385" s="50">
        <v>34100</v>
      </c>
      <c r="J385" s="44">
        <v>6801.41</v>
      </c>
      <c r="K385" s="44">
        <v>105421.86</v>
      </c>
      <c r="L385" s="44">
        <v>3772</v>
      </c>
      <c r="M385" s="44">
        <v>58466</v>
      </c>
      <c r="N385" s="44">
        <v>4110</v>
      </c>
      <c r="O385" s="44">
        <v>63705</v>
      </c>
      <c r="P385" s="44">
        <v>7377</v>
      </c>
      <c r="Q385" s="44">
        <v>114343.5</v>
      </c>
    </row>
    <row r="386" spans="2:17" s="2" customFormat="1" ht="168" x14ac:dyDescent="0.2">
      <c r="B386" s="48">
        <v>374</v>
      </c>
      <c r="C386" s="48" t="s">
        <v>48</v>
      </c>
      <c r="D386" s="56" t="s">
        <v>407</v>
      </c>
      <c r="E386" s="41" t="s">
        <v>48</v>
      </c>
      <c r="F386" s="43" t="s">
        <v>48</v>
      </c>
      <c r="G386" s="44"/>
      <c r="H386" s="44"/>
      <c r="I386" s="44"/>
      <c r="J386" s="44"/>
      <c r="K386" s="44"/>
      <c r="L386" s="44"/>
      <c r="M386" s="44"/>
      <c r="N386" s="44"/>
      <c r="O386" s="44"/>
      <c r="P386" s="44"/>
      <c r="Q386" s="44"/>
    </row>
    <row r="387" spans="2:17" s="2" customFormat="1" ht="24" x14ac:dyDescent="0.2">
      <c r="B387" s="48">
        <v>375</v>
      </c>
      <c r="C387" s="48" t="s">
        <v>48</v>
      </c>
      <c r="D387" s="56" t="s">
        <v>408</v>
      </c>
      <c r="E387" s="41" t="s">
        <v>48</v>
      </c>
      <c r="F387" s="43" t="s">
        <v>48</v>
      </c>
      <c r="G387" s="44"/>
      <c r="H387" s="44"/>
      <c r="I387" s="44"/>
      <c r="J387" s="44"/>
      <c r="K387" s="44"/>
      <c r="L387" s="44"/>
      <c r="M387" s="44"/>
      <c r="N387" s="44"/>
      <c r="O387" s="44"/>
      <c r="P387" s="44"/>
      <c r="Q387" s="44"/>
    </row>
    <row r="388" spans="2:17" s="2" customFormat="1" x14ac:dyDescent="0.2">
      <c r="B388" s="48">
        <v>376</v>
      </c>
      <c r="C388" s="48" t="s">
        <v>129</v>
      </c>
      <c r="D388" s="56" t="s">
        <v>102</v>
      </c>
      <c r="E388" s="41" t="s">
        <v>48</v>
      </c>
      <c r="F388" s="43" t="s">
        <v>48</v>
      </c>
      <c r="G388" s="44"/>
      <c r="H388" s="44"/>
      <c r="I388" s="44"/>
      <c r="J388" s="44"/>
      <c r="K388" s="44"/>
      <c r="L388" s="44"/>
      <c r="M388" s="44"/>
      <c r="N388" s="44"/>
      <c r="O388" s="44"/>
      <c r="P388" s="44"/>
      <c r="Q388" s="44"/>
    </row>
    <row r="389" spans="2:17" s="2" customFormat="1" x14ac:dyDescent="0.2">
      <c r="B389" s="48">
        <v>377</v>
      </c>
      <c r="C389" s="58">
        <v>4.0999999999999996</v>
      </c>
      <c r="D389" s="56" t="s">
        <v>103</v>
      </c>
      <c r="E389" s="41" t="s">
        <v>145</v>
      </c>
      <c r="F389" s="43">
        <v>65</v>
      </c>
      <c r="G389" s="44">
        <v>130524.55</v>
      </c>
      <c r="H389" s="44">
        <v>2400</v>
      </c>
      <c r="I389" s="44">
        <v>156000</v>
      </c>
      <c r="J389" s="44">
        <v>2008.07</v>
      </c>
      <c r="K389" s="50">
        <v>130524.55</v>
      </c>
      <c r="L389" s="44">
        <v>2583</v>
      </c>
      <c r="M389" s="44">
        <v>167895</v>
      </c>
      <c r="N389" s="44">
        <v>3954</v>
      </c>
      <c r="O389" s="44">
        <v>257010</v>
      </c>
      <c r="P389" s="44">
        <v>2687</v>
      </c>
      <c r="Q389" s="44">
        <v>174655</v>
      </c>
    </row>
    <row r="390" spans="2:17" s="2" customFormat="1" ht="180" x14ac:dyDescent="0.2">
      <c r="B390" s="48">
        <v>378</v>
      </c>
      <c r="C390" s="48" t="s">
        <v>48</v>
      </c>
      <c r="D390" s="56" t="s">
        <v>409</v>
      </c>
      <c r="E390" s="41" t="s">
        <v>48</v>
      </c>
      <c r="F390" s="43" t="s">
        <v>48</v>
      </c>
      <c r="G390" s="44"/>
      <c r="H390" s="44"/>
      <c r="I390" s="44"/>
      <c r="J390" s="44"/>
      <c r="K390" s="44"/>
      <c r="L390" s="44"/>
      <c r="M390" s="44"/>
      <c r="N390" s="44"/>
      <c r="O390" s="44"/>
      <c r="P390" s="44"/>
      <c r="Q390" s="44"/>
    </row>
    <row r="391" spans="2:17" s="2" customFormat="1" ht="24" x14ac:dyDescent="0.2">
      <c r="B391" s="48">
        <v>379</v>
      </c>
      <c r="C391" s="58">
        <v>4.2</v>
      </c>
      <c r="D391" s="56" t="s">
        <v>410</v>
      </c>
      <c r="E391" s="41" t="s">
        <v>97</v>
      </c>
      <c r="F391" s="43">
        <v>25</v>
      </c>
      <c r="G391" s="44">
        <v>11250</v>
      </c>
      <c r="H391" s="44">
        <v>450</v>
      </c>
      <c r="I391" s="50">
        <v>11250</v>
      </c>
      <c r="J391" s="44">
        <v>651.79999999999995</v>
      </c>
      <c r="K391" s="44">
        <v>16295</v>
      </c>
      <c r="L391" s="44">
        <v>820</v>
      </c>
      <c r="M391" s="44">
        <v>20500</v>
      </c>
      <c r="N391" s="44">
        <v>590</v>
      </c>
      <c r="O391" s="44">
        <v>14750</v>
      </c>
      <c r="P391" s="44">
        <v>819</v>
      </c>
      <c r="Q391" s="44">
        <v>20475</v>
      </c>
    </row>
    <row r="392" spans="2:17" s="2" customFormat="1" ht="132" x14ac:dyDescent="0.2">
      <c r="B392" s="48">
        <v>380</v>
      </c>
      <c r="C392" s="48" t="s">
        <v>48</v>
      </c>
      <c r="D392" s="56" t="s">
        <v>411</v>
      </c>
      <c r="E392" s="41" t="s">
        <v>48</v>
      </c>
      <c r="F392" s="43" t="s">
        <v>48</v>
      </c>
      <c r="G392" s="44"/>
      <c r="H392" s="44"/>
      <c r="I392" s="44"/>
      <c r="J392" s="44"/>
      <c r="K392" s="44"/>
      <c r="L392" s="44"/>
      <c r="M392" s="44"/>
      <c r="N392" s="44"/>
      <c r="O392" s="44"/>
      <c r="P392" s="44"/>
      <c r="Q392" s="44"/>
    </row>
    <row r="393" spans="2:17" s="2" customFormat="1" x14ac:dyDescent="0.2">
      <c r="B393" s="48">
        <v>381</v>
      </c>
      <c r="C393" s="58">
        <v>4.3</v>
      </c>
      <c r="D393" s="56" t="s">
        <v>412</v>
      </c>
      <c r="E393" s="41" t="s">
        <v>97</v>
      </c>
      <c r="F393" s="43">
        <v>5</v>
      </c>
      <c r="G393" s="44">
        <v>2000</v>
      </c>
      <c r="H393" s="44">
        <v>400</v>
      </c>
      <c r="I393" s="50">
        <v>2000</v>
      </c>
      <c r="J393" s="44">
        <v>769.88</v>
      </c>
      <c r="K393" s="44">
        <v>3849.4</v>
      </c>
      <c r="L393" s="44">
        <v>1476</v>
      </c>
      <c r="M393" s="44">
        <v>7380</v>
      </c>
      <c r="N393" s="44">
        <v>1230</v>
      </c>
      <c r="O393" s="44">
        <v>6150</v>
      </c>
      <c r="P393" s="44">
        <v>2457</v>
      </c>
      <c r="Q393" s="44">
        <v>12285</v>
      </c>
    </row>
    <row r="394" spans="2:17" s="2" customFormat="1" ht="156" x14ac:dyDescent="0.2">
      <c r="B394" s="48">
        <v>382</v>
      </c>
      <c r="C394" s="48" t="s">
        <v>48</v>
      </c>
      <c r="D394" s="56" t="s">
        <v>413</v>
      </c>
      <c r="E394" s="41" t="s">
        <v>48</v>
      </c>
      <c r="F394" s="43" t="s">
        <v>48</v>
      </c>
      <c r="G394" s="44"/>
      <c r="H394" s="44"/>
      <c r="I394" s="44"/>
      <c r="J394" s="44"/>
      <c r="K394" s="44"/>
      <c r="L394" s="44"/>
      <c r="M394" s="44"/>
      <c r="N394" s="44"/>
      <c r="O394" s="44"/>
      <c r="P394" s="44"/>
      <c r="Q394" s="44"/>
    </row>
    <row r="395" spans="2:17" s="2" customFormat="1" ht="24" x14ac:dyDescent="0.2">
      <c r="B395" s="48">
        <v>383</v>
      </c>
      <c r="C395" s="58">
        <v>4.4000000000000004</v>
      </c>
      <c r="D395" s="56" t="s">
        <v>414</v>
      </c>
      <c r="E395" s="41" t="s">
        <v>97</v>
      </c>
      <c r="F395" s="43">
        <v>10</v>
      </c>
      <c r="G395" s="44">
        <v>4000</v>
      </c>
      <c r="H395" s="44">
        <v>400</v>
      </c>
      <c r="I395" s="50">
        <v>4000</v>
      </c>
      <c r="J395" s="44">
        <v>878.52</v>
      </c>
      <c r="K395" s="44">
        <v>8785.2000000000007</v>
      </c>
      <c r="L395" s="44">
        <v>1476</v>
      </c>
      <c r="M395" s="44">
        <v>14760</v>
      </c>
      <c r="N395" s="44">
        <v>2345</v>
      </c>
      <c r="O395" s="44">
        <v>23450</v>
      </c>
      <c r="P395" s="44">
        <v>819</v>
      </c>
      <c r="Q395" s="44">
        <v>8190</v>
      </c>
    </row>
    <row r="396" spans="2:17" s="2" customFormat="1" ht="132" x14ac:dyDescent="0.2">
      <c r="B396" s="48">
        <v>384</v>
      </c>
      <c r="C396" s="48" t="s">
        <v>48</v>
      </c>
      <c r="D396" s="56" t="s">
        <v>411</v>
      </c>
      <c r="E396" s="41" t="s">
        <v>48</v>
      </c>
      <c r="F396" s="43" t="s">
        <v>48</v>
      </c>
      <c r="G396" s="44"/>
      <c r="H396" s="44"/>
      <c r="I396" s="44"/>
      <c r="J396" s="44"/>
      <c r="K396" s="44"/>
      <c r="L396" s="44"/>
      <c r="M396" s="44"/>
      <c r="N396" s="44"/>
      <c r="O396" s="44"/>
      <c r="P396" s="44"/>
      <c r="Q396" s="44"/>
    </row>
    <row r="397" spans="2:17" s="2" customFormat="1" ht="24" x14ac:dyDescent="0.2">
      <c r="B397" s="48">
        <v>385</v>
      </c>
      <c r="C397" s="58">
        <v>4.5</v>
      </c>
      <c r="D397" s="56" t="s">
        <v>415</v>
      </c>
      <c r="E397" s="41" t="s">
        <v>97</v>
      </c>
      <c r="F397" s="43">
        <v>20</v>
      </c>
      <c r="G397" s="44">
        <v>8000</v>
      </c>
      <c r="H397" s="44">
        <v>400</v>
      </c>
      <c r="I397" s="50">
        <v>8000</v>
      </c>
      <c r="J397" s="44">
        <v>1095.78</v>
      </c>
      <c r="K397" s="44">
        <v>21915.599999999999</v>
      </c>
      <c r="L397" s="44">
        <v>1250</v>
      </c>
      <c r="M397" s="44">
        <v>25000</v>
      </c>
      <c r="N397" s="44">
        <v>1195</v>
      </c>
      <c r="O397" s="44">
        <v>23900</v>
      </c>
      <c r="P397" s="44">
        <v>411</v>
      </c>
      <c r="Q397" s="44">
        <v>8220</v>
      </c>
    </row>
    <row r="398" spans="2:17" s="2" customFormat="1" ht="132" x14ac:dyDescent="0.2">
      <c r="B398" s="48">
        <v>386</v>
      </c>
      <c r="C398" s="48" t="s">
        <v>48</v>
      </c>
      <c r="D398" s="56" t="s">
        <v>411</v>
      </c>
      <c r="E398" s="41" t="s">
        <v>48</v>
      </c>
      <c r="F398" s="43" t="s">
        <v>48</v>
      </c>
      <c r="G398" s="44"/>
      <c r="H398" s="44"/>
      <c r="I398" s="44"/>
      <c r="J398" s="44"/>
      <c r="K398" s="44"/>
      <c r="L398" s="44"/>
      <c r="M398" s="44"/>
      <c r="N398" s="44"/>
      <c r="O398" s="44"/>
      <c r="P398" s="44"/>
      <c r="Q398" s="44"/>
    </row>
    <row r="399" spans="2:17" s="2" customFormat="1" x14ac:dyDescent="0.2">
      <c r="B399" s="48">
        <v>387</v>
      </c>
      <c r="C399" s="58">
        <v>4.5999999999999996</v>
      </c>
      <c r="D399" s="56" t="s">
        <v>416</v>
      </c>
      <c r="E399" s="41" t="s">
        <v>145</v>
      </c>
      <c r="F399" s="43">
        <v>134.4</v>
      </c>
      <c r="G399" s="44">
        <v>63840</v>
      </c>
      <c r="H399" s="44">
        <v>475</v>
      </c>
      <c r="I399" s="50">
        <v>63840</v>
      </c>
      <c r="J399" s="44">
        <v>557.79999999999995</v>
      </c>
      <c r="K399" s="44">
        <v>74968.320000000007</v>
      </c>
      <c r="L399" s="44">
        <v>538</v>
      </c>
      <c r="M399" s="44">
        <v>72307.199999999997</v>
      </c>
      <c r="N399" s="44">
        <v>732</v>
      </c>
      <c r="O399" s="44">
        <v>98380.800000000003</v>
      </c>
      <c r="P399" s="44">
        <v>736</v>
      </c>
      <c r="Q399" s="44">
        <v>98918.399999999994</v>
      </c>
    </row>
    <row r="400" spans="2:17" s="2" customFormat="1" ht="96" x14ac:dyDescent="0.2">
      <c r="B400" s="48">
        <v>388</v>
      </c>
      <c r="C400" s="48" t="s">
        <v>48</v>
      </c>
      <c r="D400" s="56" t="s">
        <v>417</v>
      </c>
      <c r="E400" s="41" t="s">
        <v>48</v>
      </c>
      <c r="F400" s="43" t="s">
        <v>48</v>
      </c>
      <c r="G400" s="44"/>
      <c r="H400" s="44"/>
      <c r="I400" s="44"/>
      <c r="J400" s="44"/>
      <c r="K400" s="44"/>
      <c r="L400" s="44"/>
      <c r="M400" s="44"/>
      <c r="N400" s="44"/>
      <c r="O400" s="44"/>
      <c r="P400" s="44"/>
      <c r="Q400" s="44"/>
    </row>
    <row r="401" spans="2:17" s="2" customFormat="1" x14ac:dyDescent="0.2">
      <c r="B401" s="48">
        <v>389</v>
      </c>
      <c r="C401" s="48" t="s">
        <v>142</v>
      </c>
      <c r="D401" s="56" t="s">
        <v>111</v>
      </c>
      <c r="E401" s="41" t="s">
        <v>48</v>
      </c>
      <c r="F401" s="43" t="s">
        <v>48</v>
      </c>
      <c r="G401" s="44"/>
      <c r="H401" s="44"/>
      <c r="I401" s="44"/>
      <c r="J401" s="44"/>
      <c r="K401" s="44"/>
      <c r="L401" s="44"/>
      <c r="M401" s="44"/>
      <c r="N401" s="44"/>
      <c r="O401" s="44"/>
      <c r="P401" s="44"/>
      <c r="Q401" s="44"/>
    </row>
    <row r="402" spans="2:17" s="2" customFormat="1" x14ac:dyDescent="0.2">
      <c r="B402" s="48">
        <v>390</v>
      </c>
      <c r="C402" s="58">
        <v>5.0999999999999996</v>
      </c>
      <c r="D402" s="56" t="s">
        <v>418</v>
      </c>
      <c r="E402" s="41" t="s">
        <v>145</v>
      </c>
      <c r="F402" s="43">
        <v>10.75</v>
      </c>
      <c r="G402" s="44">
        <v>28917.5</v>
      </c>
      <c r="H402" s="44">
        <v>2690</v>
      </c>
      <c r="I402" s="50">
        <v>28917.5</v>
      </c>
      <c r="J402" s="44">
        <v>3904.59</v>
      </c>
      <c r="K402" s="44">
        <v>41974.34</v>
      </c>
      <c r="L402" s="44">
        <v>3050</v>
      </c>
      <c r="M402" s="44">
        <v>32787.5</v>
      </c>
      <c r="N402" s="44">
        <v>4410</v>
      </c>
      <c r="O402" s="44">
        <v>47407.5</v>
      </c>
      <c r="P402" s="44">
        <v>4835</v>
      </c>
      <c r="Q402" s="44">
        <v>51976.25</v>
      </c>
    </row>
    <row r="403" spans="2:17" s="2" customFormat="1" ht="108" x14ac:dyDescent="0.2">
      <c r="B403" s="48">
        <v>391</v>
      </c>
      <c r="C403" s="48" t="s">
        <v>48</v>
      </c>
      <c r="D403" s="56" t="s">
        <v>419</v>
      </c>
      <c r="E403" s="41" t="s">
        <v>48</v>
      </c>
      <c r="F403" s="43" t="s">
        <v>48</v>
      </c>
      <c r="G403" s="44"/>
      <c r="H403" s="44"/>
      <c r="I403" s="44"/>
      <c r="J403" s="44"/>
      <c r="K403" s="44"/>
      <c r="L403" s="44"/>
      <c r="M403" s="44"/>
      <c r="N403" s="44"/>
      <c r="O403" s="44"/>
      <c r="P403" s="44"/>
      <c r="Q403" s="44"/>
    </row>
    <row r="404" spans="2:17" s="2" customFormat="1" x14ac:dyDescent="0.2">
      <c r="B404" s="48">
        <v>392</v>
      </c>
      <c r="C404" s="58">
        <v>5.2</v>
      </c>
      <c r="D404" s="56" t="s">
        <v>420</v>
      </c>
      <c r="E404" s="41" t="s">
        <v>90</v>
      </c>
      <c r="F404" s="43">
        <v>31.5</v>
      </c>
      <c r="G404" s="44">
        <v>96075</v>
      </c>
      <c r="H404" s="44">
        <v>4500</v>
      </c>
      <c r="I404" s="44">
        <v>141750</v>
      </c>
      <c r="J404" s="44">
        <v>3904.59</v>
      </c>
      <c r="K404" s="44">
        <v>122994.58</v>
      </c>
      <c r="L404" s="44">
        <v>3050</v>
      </c>
      <c r="M404" s="50">
        <v>96075</v>
      </c>
      <c r="N404" s="44">
        <v>7185</v>
      </c>
      <c r="O404" s="44">
        <v>226327.5</v>
      </c>
      <c r="P404" s="44">
        <v>4835</v>
      </c>
      <c r="Q404" s="44">
        <v>152302.5</v>
      </c>
    </row>
    <row r="405" spans="2:17" s="2" customFormat="1" ht="132" x14ac:dyDescent="0.2">
      <c r="B405" s="48">
        <v>393</v>
      </c>
      <c r="C405" s="48" t="s">
        <v>48</v>
      </c>
      <c r="D405" s="56" t="s">
        <v>421</v>
      </c>
      <c r="E405" s="41" t="s">
        <v>48</v>
      </c>
      <c r="F405" s="43" t="s">
        <v>48</v>
      </c>
      <c r="G405" s="44"/>
      <c r="H405" s="44"/>
      <c r="I405" s="44"/>
      <c r="J405" s="44"/>
      <c r="K405" s="44"/>
      <c r="L405" s="44"/>
      <c r="M405" s="44"/>
      <c r="N405" s="44"/>
      <c r="O405" s="44"/>
      <c r="P405" s="44"/>
      <c r="Q405" s="44"/>
    </row>
    <row r="406" spans="2:17" s="2" customFormat="1" x14ac:dyDescent="0.2">
      <c r="B406" s="48">
        <v>394</v>
      </c>
      <c r="C406" s="58">
        <v>5.3</v>
      </c>
      <c r="D406" s="56" t="s">
        <v>422</v>
      </c>
      <c r="E406" s="41" t="s">
        <v>48</v>
      </c>
      <c r="F406" s="43" t="s">
        <v>48</v>
      </c>
      <c r="G406" s="44"/>
      <c r="H406" s="44"/>
      <c r="I406" s="44"/>
      <c r="J406" s="44"/>
      <c r="K406" s="44"/>
      <c r="L406" s="44"/>
      <c r="M406" s="44"/>
      <c r="N406" s="44"/>
      <c r="O406" s="44"/>
      <c r="P406" s="44"/>
      <c r="Q406" s="44"/>
    </row>
    <row r="407" spans="2:17" s="2" customFormat="1" ht="84" x14ac:dyDescent="0.2">
      <c r="B407" s="48">
        <v>395</v>
      </c>
      <c r="C407" s="48" t="s">
        <v>48</v>
      </c>
      <c r="D407" s="56" t="s">
        <v>423</v>
      </c>
      <c r="E407" s="41" t="s">
        <v>48</v>
      </c>
      <c r="F407" s="43" t="s">
        <v>48</v>
      </c>
      <c r="G407" s="44"/>
      <c r="H407" s="44"/>
      <c r="I407" s="44"/>
      <c r="J407" s="44"/>
      <c r="K407" s="44"/>
      <c r="L407" s="44"/>
      <c r="M407" s="44"/>
      <c r="N407" s="44"/>
      <c r="O407" s="44"/>
      <c r="P407" s="44"/>
      <c r="Q407" s="44"/>
    </row>
    <row r="408" spans="2:17" s="2" customFormat="1" x14ac:dyDescent="0.2">
      <c r="B408" s="48">
        <v>396</v>
      </c>
      <c r="C408" s="48" t="s">
        <v>183</v>
      </c>
      <c r="D408" s="56" t="s">
        <v>424</v>
      </c>
      <c r="E408" s="41" t="s">
        <v>90</v>
      </c>
      <c r="F408" s="43">
        <v>68.2</v>
      </c>
      <c r="G408" s="44">
        <v>110074.8</v>
      </c>
      <c r="H408" s="44">
        <v>1890</v>
      </c>
      <c r="I408" s="44">
        <v>128898</v>
      </c>
      <c r="J408" s="44">
        <v>2231.19</v>
      </c>
      <c r="K408" s="44">
        <v>152167.16</v>
      </c>
      <c r="L408" s="44">
        <v>1614</v>
      </c>
      <c r="M408" s="50">
        <v>110074.8</v>
      </c>
      <c r="N408" s="44">
        <v>3018</v>
      </c>
      <c r="O408" s="44">
        <v>205827.6</v>
      </c>
      <c r="P408" s="44">
        <v>2576</v>
      </c>
      <c r="Q408" s="44">
        <v>175683.20000000001</v>
      </c>
    </row>
    <row r="409" spans="2:17" s="2" customFormat="1" x14ac:dyDescent="0.2">
      <c r="B409" s="48">
        <v>397</v>
      </c>
      <c r="C409" s="48" t="s">
        <v>184</v>
      </c>
      <c r="D409" s="56" t="s">
        <v>425</v>
      </c>
      <c r="E409" s="41" t="s">
        <v>90</v>
      </c>
      <c r="F409" s="43">
        <v>5</v>
      </c>
      <c r="G409" s="44">
        <v>10500</v>
      </c>
      <c r="H409" s="44">
        <v>2100</v>
      </c>
      <c r="I409" s="50">
        <v>10500</v>
      </c>
      <c r="J409" s="44">
        <v>2788.99</v>
      </c>
      <c r="K409" s="44">
        <v>13944.95</v>
      </c>
      <c r="L409" s="44">
        <v>2690</v>
      </c>
      <c r="M409" s="44">
        <v>13450</v>
      </c>
      <c r="N409" s="44">
        <v>3426</v>
      </c>
      <c r="O409" s="44">
        <v>17130</v>
      </c>
      <c r="P409" s="44">
        <v>3351</v>
      </c>
      <c r="Q409" s="44">
        <v>16755</v>
      </c>
    </row>
    <row r="410" spans="2:17" s="2" customFormat="1" x14ac:dyDescent="0.2">
      <c r="B410" s="48">
        <v>398</v>
      </c>
      <c r="C410" s="48" t="s">
        <v>185</v>
      </c>
      <c r="D410" s="56" t="s">
        <v>426</v>
      </c>
      <c r="E410" s="41" t="s">
        <v>90</v>
      </c>
      <c r="F410" s="43">
        <v>5</v>
      </c>
      <c r="G410" s="44">
        <v>11500</v>
      </c>
      <c r="H410" s="44">
        <v>2300</v>
      </c>
      <c r="I410" s="50">
        <v>11500</v>
      </c>
      <c r="J410" s="44">
        <v>3346.79</v>
      </c>
      <c r="K410" s="44">
        <v>16733.95</v>
      </c>
      <c r="L410" s="44">
        <v>2959</v>
      </c>
      <c r="M410" s="44">
        <v>14795</v>
      </c>
      <c r="N410" s="44">
        <v>3990</v>
      </c>
      <c r="O410" s="44">
        <v>19950</v>
      </c>
      <c r="P410" s="44">
        <v>3841</v>
      </c>
      <c r="Q410" s="44">
        <v>19205</v>
      </c>
    </row>
    <row r="411" spans="2:17" s="2" customFormat="1" x14ac:dyDescent="0.2">
      <c r="B411" s="48">
        <v>399</v>
      </c>
      <c r="C411" s="48" t="s">
        <v>186</v>
      </c>
      <c r="D411" s="56" t="s">
        <v>427</v>
      </c>
      <c r="E411" s="41" t="s">
        <v>90</v>
      </c>
      <c r="F411" s="43">
        <v>5</v>
      </c>
      <c r="G411" s="44">
        <v>6400</v>
      </c>
      <c r="H411" s="44">
        <v>1280</v>
      </c>
      <c r="I411" s="50">
        <v>6400</v>
      </c>
      <c r="J411" s="44">
        <v>1673.4</v>
      </c>
      <c r="K411" s="44">
        <v>8367</v>
      </c>
      <c r="L411" s="44">
        <v>1614</v>
      </c>
      <c r="M411" s="44">
        <v>8070</v>
      </c>
      <c r="N411" s="44">
        <v>2040</v>
      </c>
      <c r="O411" s="44">
        <v>10200</v>
      </c>
      <c r="P411" s="44">
        <v>1767</v>
      </c>
      <c r="Q411" s="44">
        <v>8835</v>
      </c>
    </row>
    <row r="412" spans="2:17" s="2" customFormat="1" ht="24" x14ac:dyDescent="0.2">
      <c r="B412" s="48">
        <v>400</v>
      </c>
      <c r="C412" s="58">
        <v>5.4</v>
      </c>
      <c r="D412" s="56" t="s">
        <v>428</v>
      </c>
      <c r="E412" s="41" t="s">
        <v>145</v>
      </c>
      <c r="F412" s="43">
        <v>8</v>
      </c>
      <c r="G412" s="44">
        <v>185200</v>
      </c>
      <c r="H412" s="44">
        <v>30000</v>
      </c>
      <c r="I412" s="44">
        <v>240000</v>
      </c>
      <c r="J412" s="44">
        <v>27889.919999999998</v>
      </c>
      <c r="K412" s="44">
        <v>223119.35999999999</v>
      </c>
      <c r="L412" s="44">
        <v>37660</v>
      </c>
      <c r="M412" s="44">
        <v>301280</v>
      </c>
      <c r="N412" s="44">
        <v>55690</v>
      </c>
      <c r="O412" s="44">
        <v>445520</v>
      </c>
      <c r="P412" s="44">
        <v>67490</v>
      </c>
      <c r="Q412" s="44">
        <v>539920</v>
      </c>
    </row>
    <row r="413" spans="2:17" s="2" customFormat="1" ht="120" x14ac:dyDescent="0.2">
      <c r="B413" s="48">
        <v>401</v>
      </c>
      <c r="C413" s="48" t="s">
        <v>48</v>
      </c>
      <c r="D413" s="56" t="s">
        <v>429</v>
      </c>
      <c r="E413" s="41" t="s">
        <v>48</v>
      </c>
      <c r="F413" s="43" t="s">
        <v>48</v>
      </c>
      <c r="G413" s="44"/>
      <c r="H413" s="44"/>
      <c r="I413" s="44"/>
      <c r="J413" s="44"/>
      <c r="K413" s="44"/>
      <c r="L413" s="44"/>
      <c r="M413" s="44"/>
      <c r="N413" s="44"/>
      <c r="O413" s="44"/>
      <c r="P413" s="44"/>
      <c r="Q413" s="44"/>
    </row>
    <row r="414" spans="2:17" s="2" customFormat="1" ht="36" x14ac:dyDescent="0.2">
      <c r="B414" s="48">
        <v>402</v>
      </c>
      <c r="C414" s="48" t="s">
        <v>48</v>
      </c>
      <c r="D414" s="56" t="s">
        <v>430</v>
      </c>
      <c r="E414" s="41" t="s">
        <v>48</v>
      </c>
      <c r="F414" s="43" t="s">
        <v>48</v>
      </c>
      <c r="G414" s="44"/>
      <c r="H414" s="44"/>
      <c r="I414" s="44"/>
      <c r="J414" s="44"/>
      <c r="K414" s="44"/>
      <c r="L414" s="44"/>
      <c r="M414" s="44"/>
      <c r="N414" s="44"/>
      <c r="O414" s="44"/>
      <c r="P414" s="44"/>
      <c r="Q414" s="44"/>
    </row>
    <row r="415" spans="2:17" s="2" customFormat="1" x14ac:dyDescent="0.2">
      <c r="B415" s="48">
        <v>403</v>
      </c>
      <c r="C415" s="58">
        <v>5.5</v>
      </c>
      <c r="D415" s="56" t="s">
        <v>431</v>
      </c>
      <c r="E415" s="41" t="s">
        <v>145</v>
      </c>
      <c r="F415" s="43">
        <v>1.5</v>
      </c>
      <c r="G415" s="44">
        <v>13350</v>
      </c>
      <c r="H415" s="44">
        <v>8900</v>
      </c>
      <c r="I415" s="50">
        <v>13350</v>
      </c>
      <c r="J415" s="44">
        <v>23427.53</v>
      </c>
      <c r="K415" s="44">
        <v>35141.300000000003</v>
      </c>
      <c r="L415" s="44">
        <v>34586</v>
      </c>
      <c r="M415" s="44">
        <v>51879</v>
      </c>
      <c r="N415" s="44">
        <v>24400</v>
      </c>
      <c r="O415" s="44">
        <v>36600</v>
      </c>
      <c r="P415" s="44">
        <v>15339</v>
      </c>
      <c r="Q415" s="44">
        <v>23008.5</v>
      </c>
    </row>
    <row r="416" spans="2:17" s="2" customFormat="1" ht="156" x14ac:dyDescent="0.2">
      <c r="B416" s="48">
        <v>404</v>
      </c>
      <c r="C416" s="48" t="s">
        <v>48</v>
      </c>
      <c r="D416" s="56" t="s">
        <v>432</v>
      </c>
      <c r="E416" s="41" t="s">
        <v>48</v>
      </c>
      <c r="F416" s="43" t="s">
        <v>48</v>
      </c>
      <c r="G416" s="44"/>
      <c r="H416" s="44"/>
      <c r="I416" s="44"/>
      <c r="J416" s="44"/>
      <c r="K416" s="44"/>
      <c r="L416" s="44"/>
      <c r="M416" s="44"/>
      <c r="N416" s="44"/>
      <c r="O416" s="44"/>
      <c r="P416" s="44"/>
      <c r="Q416" s="44"/>
    </row>
    <row r="417" spans="2:17" s="2" customFormat="1" x14ac:dyDescent="0.2">
      <c r="B417" s="48">
        <v>405</v>
      </c>
      <c r="C417" s="58">
        <v>5.6</v>
      </c>
      <c r="D417" s="56" t="s">
        <v>433</v>
      </c>
      <c r="E417" s="41" t="s">
        <v>145</v>
      </c>
      <c r="F417" s="43">
        <v>6</v>
      </c>
      <c r="G417" s="44">
        <v>45000</v>
      </c>
      <c r="H417" s="44">
        <v>7500</v>
      </c>
      <c r="I417" s="50">
        <v>45000</v>
      </c>
      <c r="J417" s="44">
        <v>13387.16</v>
      </c>
      <c r="K417" s="44">
        <v>80322.960000000006</v>
      </c>
      <c r="L417" s="44">
        <v>18542</v>
      </c>
      <c r="M417" s="44">
        <v>111252</v>
      </c>
      <c r="N417" s="44">
        <v>24400</v>
      </c>
      <c r="O417" s="44">
        <v>146400</v>
      </c>
      <c r="P417" s="44">
        <v>11657</v>
      </c>
      <c r="Q417" s="44">
        <v>69942</v>
      </c>
    </row>
    <row r="418" spans="2:17" s="2" customFormat="1" ht="144" x14ac:dyDescent="0.2">
      <c r="B418" s="48">
        <v>406</v>
      </c>
      <c r="C418" s="48" t="s">
        <v>48</v>
      </c>
      <c r="D418" s="56" t="s">
        <v>434</v>
      </c>
      <c r="E418" s="41" t="s">
        <v>48</v>
      </c>
      <c r="F418" s="43" t="s">
        <v>48</v>
      </c>
      <c r="G418" s="44"/>
      <c r="H418" s="44"/>
      <c r="I418" s="44"/>
      <c r="J418" s="44"/>
      <c r="K418" s="44"/>
      <c r="L418" s="44"/>
      <c r="M418" s="44"/>
      <c r="N418" s="44"/>
      <c r="O418" s="44"/>
      <c r="P418" s="44"/>
      <c r="Q418" s="44"/>
    </row>
    <row r="419" spans="2:17" s="2" customFormat="1" x14ac:dyDescent="0.2">
      <c r="B419" s="48">
        <v>407</v>
      </c>
      <c r="C419" s="58">
        <v>5.7</v>
      </c>
      <c r="D419" s="56" t="s">
        <v>435</v>
      </c>
      <c r="E419" s="41" t="s">
        <v>145</v>
      </c>
      <c r="F419" s="43">
        <v>6</v>
      </c>
      <c r="G419" s="44">
        <v>45000</v>
      </c>
      <c r="H419" s="44">
        <v>7500</v>
      </c>
      <c r="I419" s="50">
        <v>45000</v>
      </c>
      <c r="J419" s="44">
        <v>14502.76</v>
      </c>
      <c r="K419" s="44">
        <v>87016.56</v>
      </c>
      <c r="L419" s="44">
        <v>20264</v>
      </c>
      <c r="M419" s="44">
        <v>121584</v>
      </c>
      <c r="N419" s="44">
        <v>25590</v>
      </c>
      <c r="O419" s="44">
        <v>153540</v>
      </c>
      <c r="P419" s="44">
        <v>14112</v>
      </c>
      <c r="Q419" s="44">
        <v>84672</v>
      </c>
    </row>
    <row r="420" spans="2:17" s="2" customFormat="1" ht="144" x14ac:dyDescent="0.2">
      <c r="B420" s="48">
        <v>408</v>
      </c>
      <c r="C420" s="48" t="s">
        <v>48</v>
      </c>
      <c r="D420" s="56" t="s">
        <v>436</v>
      </c>
      <c r="E420" s="41" t="s">
        <v>48</v>
      </c>
      <c r="F420" s="43" t="s">
        <v>48</v>
      </c>
      <c r="G420" s="44"/>
      <c r="H420" s="44"/>
      <c r="I420" s="44"/>
      <c r="J420" s="44"/>
      <c r="K420" s="44"/>
      <c r="L420" s="44"/>
      <c r="M420" s="44"/>
      <c r="N420" s="44"/>
      <c r="O420" s="44"/>
      <c r="P420" s="44"/>
      <c r="Q420" s="44"/>
    </row>
    <row r="421" spans="2:17" s="2" customFormat="1" x14ac:dyDescent="0.2">
      <c r="B421" s="48">
        <v>409</v>
      </c>
      <c r="C421" s="58">
        <v>5.8</v>
      </c>
      <c r="D421" s="56" t="s">
        <v>437</v>
      </c>
      <c r="E421" s="41" t="s">
        <v>145</v>
      </c>
      <c r="F421" s="43">
        <v>45</v>
      </c>
      <c r="G421" s="44">
        <v>292500</v>
      </c>
      <c r="H421" s="44">
        <v>10500</v>
      </c>
      <c r="I421" s="44">
        <v>472500</v>
      </c>
      <c r="J421" s="44">
        <v>13944.96</v>
      </c>
      <c r="K421" s="44">
        <v>627523.19999999995</v>
      </c>
      <c r="L421" s="44">
        <v>15602</v>
      </c>
      <c r="M421" s="44">
        <v>702090</v>
      </c>
      <c r="N421" s="44">
        <v>18330</v>
      </c>
      <c r="O421" s="44">
        <v>824850</v>
      </c>
      <c r="P421" s="44">
        <v>19694</v>
      </c>
      <c r="Q421" s="44">
        <v>886230</v>
      </c>
    </row>
    <row r="422" spans="2:17" s="2" customFormat="1" ht="132" x14ac:dyDescent="0.2">
      <c r="B422" s="48">
        <v>410</v>
      </c>
      <c r="C422" s="48" t="s">
        <v>48</v>
      </c>
      <c r="D422" s="56" t="s">
        <v>438</v>
      </c>
      <c r="E422" s="41" t="s">
        <v>48</v>
      </c>
      <c r="F422" s="43" t="s">
        <v>48</v>
      </c>
      <c r="G422" s="44"/>
      <c r="H422" s="44"/>
      <c r="I422" s="44"/>
      <c r="J422" s="44"/>
      <c r="K422" s="44"/>
      <c r="L422" s="44"/>
      <c r="M422" s="44"/>
      <c r="N422" s="44"/>
      <c r="O422" s="44"/>
      <c r="P422" s="44"/>
      <c r="Q422" s="44"/>
    </row>
    <row r="423" spans="2:17" s="2" customFormat="1" x14ac:dyDescent="0.2">
      <c r="B423" s="48">
        <v>411</v>
      </c>
      <c r="C423" s="58">
        <v>5.9</v>
      </c>
      <c r="D423" s="56" t="s">
        <v>439</v>
      </c>
      <c r="E423" s="41" t="s">
        <v>145</v>
      </c>
      <c r="F423" s="43">
        <v>3.42</v>
      </c>
      <c r="G423" s="44">
        <v>10260</v>
      </c>
      <c r="H423" s="44">
        <v>3000</v>
      </c>
      <c r="I423" s="50">
        <v>10260</v>
      </c>
      <c r="J423" s="44">
        <v>16733.95</v>
      </c>
      <c r="K423" s="44">
        <v>57230.11</v>
      </c>
      <c r="L423" s="44">
        <v>15846</v>
      </c>
      <c r="M423" s="44">
        <v>54193.32</v>
      </c>
      <c r="N423" s="44">
        <v>22615</v>
      </c>
      <c r="O423" s="44">
        <v>77343.3</v>
      </c>
      <c r="P423" s="44">
        <v>23831</v>
      </c>
      <c r="Q423" s="44">
        <v>81502.02</v>
      </c>
    </row>
    <row r="424" spans="2:17" s="2" customFormat="1" ht="48" x14ac:dyDescent="0.2">
      <c r="B424" s="48">
        <v>412</v>
      </c>
      <c r="C424" s="48" t="s">
        <v>48</v>
      </c>
      <c r="D424" s="56" t="s">
        <v>440</v>
      </c>
      <c r="E424" s="41" t="s">
        <v>48</v>
      </c>
      <c r="F424" s="43" t="s">
        <v>48</v>
      </c>
      <c r="G424" s="44"/>
      <c r="H424" s="44"/>
      <c r="I424" s="44"/>
      <c r="J424" s="44"/>
      <c r="K424" s="44"/>
      <c r="L424" s="44"/>
      <c r="M424" s="44"/>
      <c r="N424" s="44"/>
      <c r="O424" s="44"/>
      <c r="P424" s="44"/>
      <c r="Q424" s="44"/>
    </row>
    <row r="425" spans="2:17" s="2" customFormat="1" ht="24" x14ac:dyDescent="0.2">
      <c r="B425" s="48">
        <v>413</v>
      </c>
      <c r="C425" s="58">
        <v>5.0999999999999996</v>
      </c>
      <c r="D425" s="56" t="s">
        <v>441</v>
      </c>
      <c r="E425" s="41" t="s">
        <v>145</v>
      </c>
      <c r="F425" s="43">
        <v>7.8</v>
      </c>
      <c r="G425" s="44">
        <v>163800</v>
      </c>
      <c r="H425" s="44">
        <v>21000</v>
      </c>
      <c r="I425" s="50">
        <v>163800</v>
      </c>
      <c r="J425" s="44">
        <v>40161.480000000003</v>
      </c>
      <c r="K425" s="44">
        <v>313259.53999999998</v>
      </c>
      <c r="L425" s="44">
        <v>26587</v>
      </c>
      <c r="M425" s="44">
        <v>207378.6</v>
      </c>
      <c r="N425" s="44">
        <v>43570</v>
      </c>
      <c r="O425" s="44">
        <v>339846</v>
      </c>
      <c r="P425" s="44">
        <v>73294</v>
      </c>
      <c r="Q425" s="44">
        <v>571693.19999999995</v>
      </c>
    </row>
    <row r="426" spans="2:17" s="2" customFormat="1" ht="144" x14ac:dyDescent="0.2">
      <c r="B426" s="48">
        <v>414</v>
      </c>
      <c r="C426" s="48" t="s">
        <v>48</v>
      </c>
      <c r="D426" s="56" t="s">
        <v>442</v>
      </c>
      <c r="E426" s="41" t="s">
        <v>48</v>
      </c>
      <c r="F426" s="43" t="s">
        <v>48</v>
      </c>
      <c r="G426" s="44"/>
      <c r="H426" s="44"/>
      <c r="I426" s="44"/>
      <c r="J426" s="44"/>
      <c r="K426" s="44"/>
      <c r="L426" s="44"/>
      <c r="M426" s="44"/>
      <c r="N426" s="44"/>
      <c r="O426" s="44"/>
      <c r="P426" s="44"/>
      <c r="Q426" s="44"/>
    </row>
    <row r="427" spans="2:17" s="2" customFormat="1" ht="24" x14ac:dyDescent="0.2">
      <c r="B427" s="48">
        <v>415</v>
      </c>
      <c r="C427" s="58">
        <v>5.1100000000000003</v>
      </c>
      <c r="D427" s="56" t="s">
        <v>443</v>
      </c>
      <c r="E427" s="41" t="s">
        <v>145</v>
      </c>
      <c r="F427" s="43">
        <v>9.6</v>
      </c>
      <c r="G427" s="44">
        <v>240000</v>
      </c>
      <c r="H427" s="44">
        <v>25000</v>
      </c>
      <c r="I427" s="50">
        <v>240000</v>
      </c>
      <c r="J427" s="44">
        <v>44623.87</v>
      </c>
      <c r="K427" s="44">
        <v>428389.15</v>
      </c>
      <c r="L427" s="44">
        <v>26362</v>
      </c>
      <c r="M427" s="44">
        <v>253075.20000000001</v>
      </c>
      <c r="N427" s="44">
        <v>47010</v>
      </c>
      <c r="O427" s="44">
        <v>451296</v>
      </c>
      <c r="P427" s="44">
        <v>43635</v>
      </c>
      <c r="Q427" s="44">
        <v>418896</v>
      </c>
    </row>
    <row r="428" spans="2:17" s="2" customFormat="1" ht="120" x14ac:dyDescent="0.2">
      <c r="B428" s="48">
        <v>416</v>
      </c>
      <c r="C428" s="48" t="s">
        <v>48</v>
      </c>
      <c r="D428" s="56" t="s">
        <v>444</v>
      </c>
      <c r="E428" s="41" t="s">
        <v>48</v>
      </c>
      <c r="F428" s="43" t="s">
        <v>48</v>
      </c>
      <c r="G428" s="44"/>
      <c r="H428" s="44"/>
      <c r="I428" s="44"/>
      <c r="J428" s="44"/>
      <c r="K428" s="44"/>
      <c r="L428" s="44"/>
      <c r="M428" s="44"/>
      <c r="N428" s="44"/>
      <c r="O428" s="44"/>
      <c r="P428" s="44"/>
      <c r="Q428" s="44"/>
    </row>
    <row r="429" spans="2:17" s="2" customFormat="1" ht="24" x14ac:dyDescent="0.2">
      <c r="B429" s="48">
        <v>417</v>
      </c>
      <c r="C429" s="58">
        <v>5.12</v>
      </c>
      <c r="D429" s="56" t="s">
        <v>445</v>
      </c>
      <c r="E429" s="41" t="s">
        <v>145</v>
      </c>
      <c r="F429" s="43">
        <v>8.4</v>
      </c>
      <c r="G429" s="44">
        <v>189546</v>
      </c>
      <c r="H429" s="44">
        <v>26250</v>
      </c>
      <c r="I429" s="44">
        <v>220500</v>
      </c>
      <c r="J429" s="44">
        <v>26774.32</v>
      </c>
      <c r="K429" s="44">
        <v>224904.29</v>
      </c>
      <c r="L429" s="44">
        <v>22565</v>
      </c>
      <c r="M429" s="50">
        <v>189546</v>
      </c>
      <c r="N429" s="44">
        <v>47010</v>
      </c>
      <c r="O429" s="44">
        <v>394884</v>
      </c>
      <c r="P429" s="44">
        <v>37500</v>
      </c>
      <c r="Q429" s="44">
        <v>315000</v>
      </c>
    </row>
    <row r="430" spans="2:17" s="2" customFormat="1" ht="96" x14ac:dyDescent="0.2">
      <c r="B430" s="48">
        <v>418</v>
      </c>
      <c r="C430" s="48" t="s">
        <v>48</v>
      </c>
      <c r="D430" s="56" t="s">
        <v>446</v>
      </c>
      <c r="E430" s="41" t="s">
        <v>48</v>
      </c>
      <c r="F430" s="43" t="s">
        <v>48</v>
      </c>
      <c r="G430" s="44"/>
      <c r="H430" s="44"/>
      <c r="I430" s="44"/>
      <c r="J430" s="44"/>
      <c r="K430" s="44"/>
      <c r="L430" s="44"/>
      <c r="M430" s="44"/>
      <c r="N430" s="44"/>
      <c r="O430" s="44"/>
      <c r="P430" s="44"/>
      <c r="Q430" s="44"/>
    </row>
    <row r="431" spans="2:17" s="2" customFormat="1" ht="24" x14ac:dyDescent="0.2">
      <c r="B431" s="48">
        <v>419</v>
      </c>
      <c r="C431" s="58">
        <v>5.13</v>
      </c>
      <c r="D431" s="56" t="s">
        <v>447</v>
      </c>
      <c r="E431" s="41" t="s">
        <v>203</v>
      </c>
      <c r="F431" s="43">
        <v>1</v>
      </c>
      <c r="G431" s="44">
        <v>12000</v>
      </c>
      <c r="H431" s="44">
        <v>12000</v>
      </c>
      <c r="I431" s="50">
        <v>12000</v>
      </c>
      <c r="J431" s="44">
        <v>24989.37</v>
      </c>
      <c r="K431" s="44">
        <v>24989.37</v>
      </c>
      <c r="L431" s="44">
        <v>18500</v>
      </c>
      <c r="M431" s="44">
        <v>18500</v>
      </c>
      <c r="N431" s="44">
        <v>56470</v>
      </c>
      <c r="O431" s="44">
        <v>56470</v>
      </c>
      <c r="P431" s="44">
        <v>39070</v>
      </c>
      <c r="Q431" s="44">
        <v>39070</v>
      </c>
    </row>
    <row r="432" spans="2:17" s="2" customFormat="1" ht="48" x14ac:dyDescent="0.2">
      <c r="B432" s="48">
        <v>420</v>
      </c>
      <c r="C432" s="48" t="s">
        <v>48</v>
      </c>
      <c r="D432" s="56" t="s">
        <v>448</v>
      </c>
      <c r="E432" s="41" t="s">
        <v>48</v>
      </c>
      <c r="F432" s="43" t="s">
        <v>48</v>
      </c>
      <c r="G432" s="44"/>
      <c r="H432" s="44"/>
      <c r="I432" s="44"/>
      <c r="J432" s="44"/>
      <c r="K432" s="44"/>
      <c r="L432" s="44"/>
      <c r="M432" s="44"/>
      <c r="N432" s="44"/>
      <c r="O432" s="44"/>
      <c r="P432" s="44"/>
      <c r="Q432" s="44"/>
    </row>
    <row r="433" spans="2:17" s="2" customFormat="1" ht="24" x14ac:dyDescent="0.2">
      <c r="B433" s="48">
        <v>421</v>
      </c>
      <c r="C433" s="58">
        <v>5.14</v>
      </c>
      <c r="D433" s="56" t="s">
        <v>449</v>
      </c>
      <c r="E433" s="41" t="s">
        <v>203</v>
      </c>
      <c r="F433" s="43">
        <v>1</v>
      </c>
      <c r="G433" s="44">
        <v>30000</v>
      </c>
      <c r="H433" s="44">
        <v>30000</v>
      </c>
      <c r="I433" s="50">
        <v>30000</v>
      </c>
      <c r="J433" s="44">
        <v>37651.39</v>
      </c>
      <c r="K433" s="44">
        <v>37651.39</v>
      </c>
      <c r="L433" s="44">
        <v>30500</v>
      </c>
      <c r="M433" s="44">
        <v>30500</v>
      </c>
      <c r="N433" s="44">
        <v>47635</v>
      </c>
      <c r="O433" s="44">
        <v>47635</v>
      </c>
      <c r="P433" s="44">
        <v>40538</v>
      </c>
      <c r="Q433" s="44">
        <v>40538</v>
      </c>
    </row>
    <row r="434" spans="2:17" s="2" customFormat="1" ht="48" x14ac:dyDescent="0.2">
      <c r="B434" s="48">
        <v>422</v>
      </c>
      <c r="C434" s="48" t="s">
        <v>48</v>
      </c>
      <c r="D434" s="56" t="s">
        <v>450</v>
      </c>
      <c r="E434" s="41" t="s">
        <v>48</v>
      </c>
      <c r="F434" s="43" t="s">
        <v>48</v>
      </c>
      <c r="G434" s="44"/>
      <c r="H434" s="44"/>
      <c r="I434" s="44"/>
      <c r="J434" s="44"/>
      <c r="K434" s="44"/>
      <c r="L434" s="44"/>
      <c r="M434" s="44"/>
      <c r="N434" s="44"/>
      <c r="O434" s="44"/>
      <c r="P434" s="44"/>
      <c r="Q434" s="44"/>
    </row>
    <row r="435" spans="2:17" s="2" customFormat="1" ht="24" x14ac:dyDescent="0.2">
      <c r="B435" s="48">
        <v>423</v>
      </c>
      <c r="C435" s="58">
        <v>5.15</v>
      </c>
      <c r="D435" s="56" t="s">
        <v>451</v>
      </c>
      <c r="E435" s="41" t="s">
        <v>203</v>
      </c>
      <c r="F435" s="43">
        <v>1</v>
      </c>
      <c r="G435" s="44">
        <v>42500</v>
      </c>
      <c r="H435" s="44">
        <v>78000</v>
      </c>
      <c r="I435" s="44">
        <v>78000</v>
      </c>
      <c r="J435" s="44">
        <v>122715.65</v>
      </c>
      <c r="K435" s="44">
        <v>122715.65</v>
      </c>
      <c r="L435" s="44">
        <v>42500</v>
      </c>
      <c r="M435" s="50">
        <v>42500</v>
      </c>
      <c r="N435" s="44">
        <v>322670</v>
      </c>
      <c r="O435" s="44">
        <v>322670</v>
      </c>
      <c r="P435" s="44">
        <v>250002</v>
      </c>
      <c r="Q435" s="44">
        <v>250002</v>
      </c>
    </row>
    <row r="436" spans="2:17" s="2" customFormat="1" ht="48" x14ac:dyDescent="0.2">
      <c r="B436" s="48">
        <v>424</v>
      </c>
      <c r="C436" s="48" t="s">
        <v>48</v>
      </c>
      <c r="D436" s="56" t="s">
        <v>452</v>
      </c>
      <c r="E436" s="41" t="s">
        <v>48</v>
      </c>
      <c r="F436" s="43" t="s">
        <v>48</v>
      </c>
      <c r="G436" s="44"/>
      <c r="H436" s="44"/>
      <c r="I436" s="44"/>
      <c r="J436" s="44"/>
      <c r="K436" s="44"/>
      <c r="L436" s="44"/>
      <c r="M436" s="44"/>
      <c r="N436" s="44"/>
      <c r="O436" s="44"/>
      <c r="P436" s="44"/>
      <c r="Q436" s="44"/>
    </row>
    <row r="437" spans="2:17" s="2" customFormat="1" x14ac:dyDescent="0.2">
      <c r="B437" s="48">
        <v>425</v>
      </c>
      <c r="C437" s="58">
        <v>5.16</v>
      </c>
      <c r="D437" s="56" t="s">
        <v>124</v>
      </c>
      <c r="E437" s="41" t="s">
        <v>122</v>
      </c>
      <c r="F437" s="43">
        <v>40</v>
      </c>
      <c r="G437" s="44">
        <v>42000</v>
      </c>
      <c r="H437" s="44">
        <v>1350</v>
      </c>
      <c r="I437" s="44">
        <v>54000</v>
      </c>
      <c r="J437" s="44">
        <v>1530.32</v>
      </c>
      <c r="K437" s="44">
        <v>61212.800000000003</v>
      </c>
      <c r="L437" s="44">
        <v>1050</v>
      </c>
      <c r="M437" s="50">
        <v>42000</v>
      </c>
      <c r="N437" s="44">
        <v>2455</v>
      </c>
      <c r="O437" s="44">
        <v>98200</v>
      </c>
      <c r="P437" s="44">
        <v>1373</v>
      </c>
      <c r="Q437" s="44">
        <v>54920</v>
      </c>
    </row>
    <row r="438" spans="2:17" s="2" customFormat="1" ht="24" x14ac:dyDescent="0.2">
      <c r="B438" s="48">
        <v>426</v>
      </c>
      <c r="C438" s="48" t="s">
        <v>48</v>
      </c>
      <c r="D438" s="56" t="s">
        <v>125</v>
      </c>
      <c r="E438" s="41" t="s">
        <v>48</v>
      </c>
      <c r="F438" s="43" t="s">
        <v>48</v>
      </c>
      <c r="G438" s="44"/>
      <c r="H438" s="44"/>
      <c r="I438" s="44"/>
      <c r="J438" s="44"/>
      <c r="K438" s="44"/>
      <c r="L438" s="44"/>
      <c r="M438" s="44"/>
      <c r="N438" s="44"/>
      <c r="O438" s="44"/>
      <c r="P438" s="44"/>
      <c r="Q438" s="44"/>
    </row>
    <row r="439" spans="2:17" s="2" customFormat="1" ht="24" x14ac:dyDescent="0.2">
      <c r="B439" s="48">
        <v>427</v>
      </c>
      <c r="C439" s="58">
        <v>5.17</v>
      </c>
      <c r="D439" s="56" t="s">
        <v>453</v>
      </c>
      <c r="E439" s="41" t="s">
        <v>122</v>
      </c>
      <c r="F439" s="43">
        <v>5</v>
      </c>
      <c r="G439" s="44">
        <v>23780</v>
      </c>
      <c r="H439" s="44">
        <v>8650</v>
      </c>
      <c r="I439" s="44">
        <v>43250</v>
      </c>
      <c r="J439" s="44">
        <v>18514.939999999999</v>
      </c>
      <c r="K439" s="44">
        <v>92574.7</v>
      </c>
      <c r="L439" s="44">
        <v>4756</v>
      </c>
      <c r="M439" s="50">
        <v>23780</v>
      </c>
      <c r="N439" s="44">
        <v>33545</v>
      </c>
      <c r="O439" s="44">
        <v>167725</v>
      </c>
      <c r="P439" s="44">
        <v>23266</v>
      </c>
      <c r="Q439" s="44">
        <v>116330</v>
      </c>
    </row>
    <row r="440" spans="2:17" s="2" customFormat="1" ht="36" x14ac:dyDescent="0.2">
      <c r="B440" s="48">
        <v>428</v>
      </c>
      <c r="C440" s="48" t="s">
        <v>48</v>
      </c>
      <c r="D440" s="56" t="s">
        <v>454</v>
      </c>
      <c r="E440" s="41" t="s">
        <v>48</v>
      </c>
      <c r="F440" s="43" t="s">
        <v>48</v>
      </c>
      <c r="G440" s="44"/>
      <c r="H440" s="44"/>
      <c r="I440" s="44"/>
      <c r="J440" s="44"/>
      <c r="K440" s="44"/>
      <c r="L440" s="44"/>
      <c r="M440" s="44"/>
      <c r="N440" s="44"/>
      <c r="O440" s="44"/>
      <c r="P440" s="44"/>
      <c r="Q440" s="44"/>
    </row>
    <row r="441" spans="2:17" s="2" customFormat="1" ht="24" x14ac:dyDescent="0.2">
      <c r="B441" s="48">
        <v>429</v>
      </c>
      <c r="C441" s="58">
        <v>5.18</v>
      </c>
      <c r="D441" s="56" t="s">
        <v>455</v>
      </c>
      <c r="E441" s="41" t="s">
        <v>203</v>
      </c>
      <c r="F441" s="43">
        <v>4</v>
      </c>
      <c r="G441" s="44">
        <v>19000</v>
      </c>
      <c r="H441" s="44">
        <v>15000</v>
      </c>
      <c r="I441" s="44">
        <v>60000</v>
      </c>
      <c r="J441" s="44">
        <v>11155.97</v>
      </c>
      <c r="K441" s="44">
        <v>44623.88</v>
      </c>
      <c r="L441" s="44">
        <v>15000</v>
      </c>
      <c r="M441" s="44">
        <v>60000</v>
      </c>
      <c r="N441" s="44">
        <v>38350</v>
      </c>
      <c r="O441" s="44">
        <v>153400</v>
      </c>
      <c r="P441" s="44">
        <v>18167</v>
      </c>
      <c r="Q441" s="44">
        <v>72668</v>
      </c>
    </row>
    <row r="442" spans="2:17" s="2" customFormat="1" x14ac:dyDescent="0.2">
      <c r="B442" s="48">
        <v>430</v>
      </c>
      <c r="C442" s="48" t="s">
        <v>48</v>
      </c>
      <c r="D442" s="56" t="s">
        <v>456</v>
      </c>
      <c r="E442" s="41" t="s">
        <v>48</v>
      </c>
      <c r="F442" s="43" t="s">
        <v>48</v>
      </c>
      <c r="G442" s="44"/>
      <c r="H442" s="44"/>
      <c r="I442" s="44"/>
      <c r="J442" s="44"/>
      <c r="K442" s="44"/>
      <c r="L442" s="44"/>
      <c r="M442" s="44"/>
      <c r="N442" s="44"/>
      <c r="O442" s="44"/>
      <c r="P442" s="44"/>
      <c r="Q442" s="44"/>
    </row>
    <row r="443" spans="2:17" s="2" customFormat="1" ht="24" x14ac:dyDescent="0.2">
      <c r="B443" s="48">
        <v>431</v>
      </c>
      <c r="C443" s="58">
        <v>5.19</v>
      </c>
      <c r="D443" s="56" t="s">
        <v>457</v>
      </c>
      <c r="E443" s="41" t="s">
        <v>169</v>
      </c>
      <c r="F443" s="43">
        <v>1</v>
      </c>
      <c r="G443" s="44">
        <v>62750</v>
      </c>
      <c r="H443" s="44">
        <v>75000</v>
      </c>
      <c r="I443" s="44">
        <v>75000</v>
      </c>
      <c r="J443" s="44">
        <v>77645.539999999994</v>
      </c>
      <c r="K443" s="44">
        <v>77645.539999999994</v>
      </c>
      <c r="L443" s="44">
        <v>90000</v>
      </c>
      <c r="M443" s="44">
        <v>90000</v>
      </c>
      <c r="N443" s="44">
        <v>225315</v>
      </c>
      <c r="O443" s="44">
        <v>225315</v>
      </c>
      <c r="P443" s="44">
        <v>312360</v>
      </c>
      <c r="Q443" s="44">
        <v>312360</v>
      </c>
    </row>
    <row r="444" spans="2:17" s="2" customFormat="1" x14ac:dyDescent="0.2">
      <c r="B444" s="48">
        <v>432</v>
      </c>
      <c r="C444" s="48" t="s">
        <v>48</v>
      </c>
      <c r="D444" s="56" t="s">
        <v>458</v>
      </c>
      <c r="E444" s="41" t="s">
        <v>48</v>
      </c>
      <c r="F444" s="43" t="s">
        <v>48</v>
      </c>
      <c r="G444" s="44"/>
      <c r="H444" s="44"/>
      <c r="I444" s="44"/>
      <c r="J444" s="44"/>
      <c r="K444" s="44"/>
      <c r="L444" s="44"/>
      <c r="M444" s="44"/>
      <c r="N444" s="44"/>
      <c r="O444" s="44"/>
      <c r="P444" s="44"/>
      <c r="Q444" s="44"/>
    </row>
    <row r="445" spans="2:17" s="2" customFormat="1" x14ac:dyDescent="0.2">
      <c r="B445" s="48">
        <v>433</v>
      </c>
      <c r="C445" s="48" t="s">
        <v>48</v>
      </c>
      <c r="D445" s="56" t="s">
        <v>210</v>
      </c>
      <c r="E445" s="41" t="s">
        <v>48</v>
      </c>
      <c r="F445" s="43" t="s">
        <v>48</v>
      </c>
      <c r="G445" s="44"/>
      <c r="H445" s="44"/>
      <c r="I445" s="44"/>
      <c r="J445" s="44"/>
      <c r="K445" s="44"/>
      <c r="L445" s="44"/>
      <c r="M445" s="44"/>
      <c r="N445" s="44"/>
      <c r="O445" s="44"/>
      <c r="P445" s="44"/>
      <c r="Q445" s="44"/>
    </row>
    <row r="446" spans="2:17" s="2" customFormat="1" ht="120" x14ac:dyDescent="0.2">
      <c r="B446" s="48">
        <v>434</v>
      </c>
      <c r="C446" s="48" t="s">
        <v>48</v>
      </c>
      <c r="D446" s="56" t="s">
        <v>459</v>
      </c>
      <c r="E446" s="41" t="s">
        <v>48</v>
      </c>
      <c r="F446" s="43" t="s">
        <v>48</v>
      </c>
      <c r="G446" s="44"/>
      <c r="H446" s="44"/>
      <c r="I446" s="44"/>
      <c r="J446" s="44"/>
      <c r="K446" s="44"/>
      <c r="L446" s="44"/>
      <c r="M446" s="44"/>
      <c r="N446" s="44"/>
      <c r="O446" s="44"/>
      <c r="P446" s="44"/>
      <c r="Q446" s="44"/>
    </row>
    <row r="447" spans="2:17" s="2" customFormat="1" x14ac:dyDescent="0.2">
      <c r="B447" s="48">
        <v>435</v>
      </c>
      <c r="C447" s="48" t="s">
        <v>48</v>
      </c>
      <c r="D447" s="56" t="s">
        <v>212</v>
      </c>
      <c r="E447" s="41" t="s">
        <v>48</v>
      </c>
      <c r="F447" s="43" t="s">
        <v>48</v>
      </c>
      <c r="G447" s="44"/>
      <c r="H447" s="44"/>
      <c r="I447" s="44"/>
      <c r="J447" s="44"/>
      <c r="K447" s="44"/>
      <c r="L447" s="44"/>
      <c r="M447" s="44"/>
      <c r="N447" s="44"/>
      <c r="O447" s="44"/>
      <c r="P447" s="44"/>
      <c r="Q447" s="44"/>
    </row>
    <row r="448" spans="2:17" s="2" customFormat="1" ht="132" x14ac:dyDescent="0.2">
      <c r="B448" s="48">
        <v>436</v>
      </c>
      <c r="C448" s="48" t="s">
        <v>48</v>
      </c>
      <c r="D448" s="56" t="s">
        <v>460</v>
      </c>
      <c r="E448" s="41" t="s">
        <v>48</v>
      </c>
      <c r="F448" s="43" t="s">
        <v>48</v>
      </c>
      <c r="G448" s="44"/>
      <c r="H448" s="44"/>
      <c r="I448" s="44"/>
      <c r="J448" s="44"/>
      <c r="K448" s="44"/>
      <c r="L448" s="44"/>
      <c r="M448" s="44"/>
      <c r="N448" s="44"/>
      <c r="O448" s="44"/>
      <c r="P448" s="44"/>
      <c r="Q448" s="44"/>
    </row>
    <row r="449" spans="2:17" s="2" customFormat="1" x14ac:dyDescent="0.2">
      <c r="B449" s="48">
        <v>437</v>
      </c>
      <c r="C449" s="48" t="s">
        <v>48</v>
      </c>
      <c r="D449" s="56" t="s">
        <v>286</v>
      </c>
      <c r="E449" s="41" t="s">
        <v>48</v>
      </c>
      <c r="F449" s="43" t="s">
        <v>48</v>
      </c>
      <c r="G449" s="44"/>
      <c r="H449" s="44"/>
      <c r="I449" s="44"/>
      <c r="J449" s="44"/>
      <c r="K449" s="44"/>
      <c r="L449" s="44"/>
      <c r="M449" s="44"/>
      <c r="N449" s="44"/>
      <c r="O449" s="44"/>
      <c r="P449" s="44"/>
      <c r="Q449" s="44"/>
    </row>
    <row r="450" spans="2:17" s="2" customFormat="1" ht="24" x14ac:dyDescent="0.2">
      <c r="B450" s="48">
        <v>438</v>
      </c>
      <c r="C450" s="48" t="s">
        <v>48</v>
      </c>
      <c r="D450" s="56" t="s">
        <v>461</v>
      </c>
      <c r="E450" s="41" t="s">
        <v>48</v>
      </c>
      <c r="F450" s="43" t="s">
        <v>48</v>
      </c>
      <c r="G450" s="44"/>
      <c r="H450" s="44"/>
      <c r="I450" s="44"/>
      <c r="J450" s="44"/>
      <c r="K450" s="44"/>
      <c r="L450" s="44"/>
      <c r="M450" s="44"/>
      <c r="N450" s="44"/>
      <c r="O450" s="44"/>
      <c r="P450" s="44"/>
      <c r="Q450" s="44"/>
    </row>
    <row r="451" spans="2:17" s="2" customFormat="1" x14ac:dyDescent="0.2">
      <c r="B451" s="48">
        <v>439</v>
      </c>
      <c r="C451" s="48" t="s">
        <v>48</v>
      </c>
      <c r="D451" s="56" t="s">
        <v>214</v>
      </c>
      <c r="E451" s="41" t="s">
        <v>48</v>
      </c>
      <c r="F451" s="43" t="s">
        <v>48</v>
      </c>
      <c r="G451" s="44"/>
      <c r="H451" s="44"/>
      <c r="I451" s="44"/>
      <c r="J451" s="44"/>
      <c r="K451" s="44"/>
      <c r="L451" s="44"/>
      <c r="M451" s="44"/>
      <c r="N451" s="44"/>
      <c r="O451" s="44"/>
      <c r="P451" s="44"/>
      <c r="Q451" s="44"/>
    </row>
    <row r="452" spans="2:17" s="2" customFormat="1" ht="72" x14ac:dyDescent="0.2">
      <c r="B452" s="48">
        <v>440</v>
      </c>
      <c r="C452" s="48" t="s">
        <v>48</v>
      </c>
      <c r="D452" s="56" t="s">
        <v>462</v>
      </c>
      <c r="E452" s="41" t="s">
        <v>48</v>
      </c>
      <c r="F452" s="43" t="s">
        <v>48</v>
      </c>
      <c r="G452" s="44"/>
      <c r="H452" s="44"/>
      <c r="I452" s="44"/>
      <c r="J452" s="44"/>
      <c r="K452" s="44"/>
      <c r="L452" s="44"/>
      <c r="M452" s="44"/>
      <c r="N452" s="44"/>
      <c r="O452" s="44"/>
      <c r="P452" s="44"/>
      <c r="Q452" s="44"/>
    </row>
    <row r="453" spans="2:17" s="2" customFormat="1" x14ac:dyDescent="0.2">
      <c r="B453" s="48">
        <v>441</v>
      </c>
      <c r="C453" s="58">
        <v>5.2</v>
      </c>
      <c r="D453" s="56" t="s">
        <v>463</v>
      </c>
      <c r="E453" s="41" t="s">
        <v>169</v>
      </c>
      <c r="F453" s="43">
        <v>1</v>
      </c>
      <c r="G453" s="44">
        <v>62750</v>
      </c>
      <c r="H453" s="44">
        <v>65000</v>
      </c>
      <c r="I453" s="44">
        <v>65000</v>
      </c>
      <c r="J453" s="44">
        <v>66935.81</v>
      </c>
      <c r="K453" s="44">
        <v>66935.81</v>
      </c>
      <c r="L453" s="44">
        <v>65000</v>
      </c>
      <c r="M453" s="44">
        <v>65000</v>
      </c>
      <c r="N453" s="44">
        <v>168185</v>
      </c>
      <c r="O453" s="44">
        <v>168185</v>
      </c>
      <c r="P453" s="44">
        <v>245100</v>
      </c>
      <c r="Q453" s="44">
        <v>245100</v>
      </c>
    </row>
    <row r="454" spans="2:17" s="2" customFormat="1" x14ac:dyDescent="0.2">
      <c r="B454" s="48">
        <v>442</v>
      </c>
      <c r="C454" s="48" t="s">
        <v>48</v>
      </c>
      <c r="D454" s="56" t="s">
        <v>458</v>
      </c>
      <c r="E454" s="41" t="s">
        <v>48</v>
      </c>
      <c r="F454" s="43" t="s">
        <v>48</v>
      </c>
      <c r="G454" s="44"/>
      <c r="H454" s="44"/>
      <c r="I454" s="44"/>
      <c r="J454" s="44"/>
      <c r="K454" s="44"/>
      <c r="L454" s="44"/>
      <c r="M454" s="44"/>
      <c r="N454" s="44"/>
      <c r="O454" s="44"/>
      <c r="P454" s="44"/>
      <c r="Q454" s="44"/>
    </row>
    <row r="455" spans="2:17" s="2" customFormat="1" x14ac:dyDescent="0.2">
      <c r="B455" s="48">
        <v>443</v>
      </c>
      <c r="C455" s="48" t="s">
        <v>48</v>
      </c>
      <c r="D455" s="56" t="s">
        <v>210</v>
      </c>
      <c r="E455" s="41" t="s">
        <v>48</v>
      </c>
      <c r="F455" s="43" t="s">
        <v>48</v>
      </c>
      <c r="G455" s="44"/>
      <c r="H455" s="44"/>
      <c r="I455" s="44"/>
      <c r="J455" s="44"/>
      <c r="K455" s="44"/>
      <c r="L455" s="44"/>
      <c r="M455" s="44"/>
      <c r="N455" s="44"/>
      <c r="O455" s="44"/>
      <c r="P455" s="44"/>
      <c r="Q455" s="44"/>
    </row>
    <row r="456" spans="2:17" s="2" customFormat="1" ht="120" x14ac:dyDescent="0.2">
      <c r="B456" s="48">
        <v>444</v>
      </c>
      <c r="C456" s="48" t="s">
        <v>48</v>
      </c>
      <c r="D456" s="56" t="s">
        <v>464</v>
      </c>
      <c r="E456" s="41" t="s">
        <v>48</v>
      </c>
      <c r="F456" s="43" t="s">
        <v>48</v>
      </c>
      <c r="G456" s="44"/>
      <c r="H456" s="44"/>
      <c r="I456" s="44"/>
      <c r="J456" s="44"/>
      <c r="K456" s="44"/>
      <c r="L456" s="44"/>
      <c r="M456" s="44"/>
      <c r="N456" s="44"/>
      <c r="O456" s="44"/>
      <c r="P456" s="44"/>
      <c r="Q456" s="44"/>
    </row>
    <row r="457" spans="2:17" s="2" customFormat="1" x14ac:dyDescent="0.2">
      <c r="B457" s="48">
        <v>445</v>
      </c>
      <c r="C457" s="48" t="s">
        <v>48</v>
      </c>
      <c r="D457" s="56" t="s">
        <v>212</v>
      </c>
      <c r="E457" s="41" t="s">
        <v>48</v>
      </c>
      <c r="F457" s="43" t="s">
        <v>48</v>
      </c>
      <c r="G457" s="44"/>
      <c r="H457" s="44"/>
      <c r="I457" s="44"/>
      <c r="J457" s="44"/>
      <c r="K457" s="44"/>
      <c r="L457" s="44"/>
      <c r="M457" s="44"/>
      <c r="N457" s="44"/>
      <c r="O457" s="44"/>
      <c r="P457" s="44"/>
      <c r="Q457" s="44"/>
    </row>
    <row r="458" spans="2:17" s="2" customFormat="1" ht="120" x14ac:dyDescent="0.2">
      <c r="B458" s="48">
        <v>446</v>
      </c>
      <c r="C458" s="48" t="s">
        <v>48</v>
      </c>
      <c r="D458" s="56" t="s">
        <v>465</v>
      </c>
      <c r="E458" s="41" t="s">
        <v>48</v>
      </c>
      <c r="F458" s="43" t="s">
        <v>48</v>
      </c>
      <c r="G458" s="44"/>
      <c r="H458" s="44"/>
      <c r="I458" s="44"/>
      <c r="J458" s="44"/>
      <c r="K458" s="44"/>
      <c r="L458" s="44"/>
      <c r="M458" s="44"/>
      <c r="N458" s="44"/>
      <c r="O458" s="44"/>
      <c r="P458" s="44"/>
      <c r="Q458" s="44"/>
    </row>
    <row r="459" spans="2:17" s="2" customFormat="1" x14ac:dyDescent="0.2">
      <c r="B459" s="48">
        <v>447</v>
      </c>
      <c r="C459" s="48" t="s">
        <v>48</v>
      </c>
      <c r="D459" s="56" t="s">
        <v>286</v>
      </c>
      <c r="E459" s="41" t="s">
        <v>48</v>
      </c>
      <c r="F459" s="43" t="s">
        <v>48</v>
      </c>
      <c r="G459" s="44"/>
      <c r="H459" s="44"/>
      <c r="I459" s="44"/>
      <c r="J459" s="44"/>
      <c r="K459" s="44"/>
      <c r="L459" s="44"/>
      <c r="M459" s="44"/>
      <c r="N459" s="44"/>
      <c r="O459" s="44"/>
      <c r="P459" s="44"/>
      <c r="Q459" s="44"/>
    </row>
    <row r="460" spans="2:17" s="2" customFormat="1" ht="24" x14ac:dyDescent="0.2">
      <c r="B460" s="48">
        <v>448</v>
      </c>
      <c r="C460" s="48" t="s">
        <v>48</v>
      </c>
      <c r="D460" s="56" t="s">
        <v>461</v>
      </c>
      <c r="E460" s="41" t="s">
        <v>48</v>
      </c>
      <c r="F460" s="43" t="s">
        <v>48</v>
      </c>
      <c r="G460" s="44"/>
      <c r="H460" s="44"/>
      <c r="I460" s="44"/>
      <c r="J460" s="44"/>
      <c r="K460" s="44"/>
      <c r="L460" s="44"/>
      <c r="M460" s="44"/>
      <c r="N460" s="44"/>
      <c r="O460" s="44"/>
      <c r="P460" s="44"/>
      <c r="Q460" s="44"/>
    </row>
    <row r="461" spans="2:17" s="2" customFormat="1" x14ac:dyDescent="0.2">
      <c r="B461" s="48">
        <v>449</v>
      </c>
      <c r="C461" s="48" t="s">
        <v>48</v>
      </c>
      <c r="D461" s="56" t="s">
        <v>214</v>
      </c>
      <c r="E461" s="41" t="s">
        <v>48</v>
      </c>
      <c r="F461" s="43" t="s">
        <v>48</v>
      </c>
      <c r="G461" s="44"/>
      <c r="H461" s="44"/>
      <c r="I461" s="44"/>
      <c r="J461" s="44"/>
      <c r="K461" s="44"/>
      <c r="L461" s="44"/>
      <c r="M461" s="44"/>
      <c r="N461" s="44"/>
      <c r="O461" s="44"/>
      <c r="P461" s="44"/>
      <c r="Q461" s="44"/>
    </row>
    <row r="462" spans="2:17" s="2" customFormat="1" ht="72" x14ac:dyDescent="0.2">
      <c r="B462" s="48">
        <v>450</v>
      </c>
      <c r="C462" s="48" t="s">
        <v>48</v>
      </c>
      <c r="D462" s="56" t="s">
        <v>462</v>
      </c>
      <c r="E462" s="41" t="s">
        <v>48</v>
      </c>
      <c r="F462" s="43" t="s">
        <v>48</v>
      </c>
      <c r="G462" s="44"/>
      <c r="H462" s="44"/>
      <c r="I462" s="44"/>
      <c r="J462" s="44"/>
      <c r="K462" s="44"/>
      <c r="L462" s="44"/>
      <c r="M462" s="44"/>
      <c r="N462" s="44"/>
      <c r="O462" s="44"/>
      <c r="P462" s="44"/>
      <c r="Q462" s="44"/>
    </row>
    <row r="463" spans="2:17" s="2" customFormat="1" ht="24" x14ac:dyDescent="0.2">
      <c r="B463" s="48">
        <v>451</v>
      </c>
      <c r="C463" s="58">
        <v>5.21</v>
      </c>
      <c r="D463" s="56" t="s">
        <v>466</v>
      </c>
      <c r="E463" s="41" t="s">
        <v>169</v>
      </c>
      <c r="F463" s="43">
        <v>1</v>
      </c>
      <c r="G463" s="44">
        <v>52750</v>
      </c>
      <c r="H463" s="44">
        <v>75000</v>
      </c>
      <c r="I463" s="44">
        <v>75000</v>
      </c>
      <c r="J463" s="44">
        <v>66935.81</v>
      </c>
      <c r="K463" s="44">
        <v>66935.81</v>
      </c>
      <c r="L463" s="44">
        <v>65000</v>
      </c>
      <c r="M463" s="44">
        <v>65000</v>
      </c>
      <c r="N463" s="44">
        <v>242880</v>
      </c>
      <c r="O463" s="44">
        <v>242880</v>
      </c>
      <c r="P463" s="44">
        <v>336870</v>
      </c>
      <c r="Q463" s="44">
        <v>336870</v>
      </c>
    </row>
    <row r="464" spans="2:17" s="2" customFormat="1" ht="120" x14ac:dyDescent="0.2">
      <c r="B464" s="48">
        <v>452</v>
      </c>
      <c r="C464" s="48" t="s">
        <v>48</v>
      </c>
      <c r="D464" s="56" t="s">
        <v>467</v>
      </c>
      <c r="E464" s="41" t="s">
        <v>48</v>
      </c>
      <c r="F464" s="43" t="s">
        <v>48</v>
      </c>
      <c r="G464" s="44"/>
      <c r="H464" s="44"/>
      <c r="I464" s="44"/>
      <c r="J464" s="44"/>
      <c r="K464" s="44"/>
      <c r="L464" s="44"/>
      <c r="M464" s="44"/>
      <c r="N464" s="44"/>
      <c r="O464" s="44"/>
      <c r="P464" s="44"/>
      <c r="Q464" s="44"/>
    </row>
    <row r="465" spans="2:17" s="2" customFormat="1" ht="36" x14ac:dyDescent="0.2">
      <c r="B465" s="48">
        <v>453</v>
      </c>
      <c r="C465" s="48" t="s">
        <v>48</v>
      </c>
      <c r="D465" s="56" t="s">
        <v>430</v>
      </c>
      <c r="E465" s="41" t="s">
        <v>48</v>
      </c>
      <c r="F465" s="43" t="s">
        <v>48</v>
      </c>
      <c r="G465" s="44"/>
      <c r="H465" s="44"/>
      <c r="I465" s="44"/>
      <c r="J465" s="44"/>
      <c r="K465" s="44"/>
      <c r="L465" s="44"/>
      <c r="M465" s="44"/>
      <c r="N465" s="44"/>
      <c r="O465" s="44"/>
      <c r="P465" s="44"/>
      <c r="Q465" s="44"/>
    </row>
    <row r="466" spans="2:17" s="2" customFormat="1" x14ac:dyDescent="0.2">
      <c r="B466" s="48">
        <v>454</v>
      </c>
      <c r="C466" s="58">
        <v>5.22</v>
      </c>
      <c r="D466" s="56" t="s">
        <v>302</v>
      </c>
      <c r="E466" s="41" t="s">
        <v>122</v>
      </c>
      <c r="F466" s="43">
        <v>2</v>
      </c>
      <c r="G466" s="44">
        <v>32000</v>
      </c>
      <c r="H466" s="44">
        <v>16000</v>
      </c>
      <c r="I466" s="50">
        <v>32000</v>
      </c>
      <c r="J466" s="44">
        <v>33696</v>
      </c>
      <c r="K466" s="44">
        <v>67392</v>
      </c>
      <c r="L466" s="44">
        <v>55000</v>
      </c>
      <c r="M466" s="44">
        <v>110000</v>
      </c>
      <c r="N466" s="44">
        <v>41700</v>
      </c>
      <c r="O466" s="44">
        <v>83400</v>
      </c>
      <c r="P466" s="44">
        <v>50479</v>
      </c>
      <c r="Q466" s="44">
        <v>100958</v>
      </c>
    </row>
    <row r="467" spans="2:17" s="2" customFormat="1" ht="132" x14ac:dyDescent="0.2">
      <c r="B467" s="48">
        <v>455</v>
      </c>
      <c r="C467" s="48" t="s">
        <v>48</v>
      </c>
      <c r="D467" s="56" t="s">
        <v>468</v>
      </c>
      <c r="E467" s="41" t="s">
        <v>48</v>
      </c>
      <c r="F467" s="43" t="s">
        <v>48</v>
      </c>
      <c r="G467" s="44"/>
      <c r="H467" s="44"/>
      <c r="I467" s="44"/>
      <c r="J467" s="44"/>
      <c r="K467" s="44"/>
      <c r="L467" s="44"/>
      <c r="M467" s="44"/>
      <c r="N467" s="44"/>
      <c r="O467" s="44"/>
      <c r="P467" s="44"/>
      <c r="Q467" s="44"/>
    </row>
    <row r="468" spans="2:17" s="2" customFormat="1" x14ac:dyDescent="0.2">
      <c r="B468" s="48">
        <v>456</v>
      </c>
      <c r="C468" s="48" t="s">
        <v>469</v>
      </c>
      <c r="D468" s="56" t="s">
        <v>470</v>
      </c>
      <c r="E468" s="41" t="s">
        <v>48</v>
      </c>
      <c r="F468" s="43" t="s">
        <v>48</v>
      </c>
      <c r="G468" s="44"/>
      <c r="H468" s="44"/>
      <c r="I468" s="44"/>
      <c r="J468" s="44"/>
      <c r="K468" s="44"/>
      <c r="L468" s="44"/>
      <c r="M468" s="44"/>
      <c r="N468" s="44"/>
      <c r="O468" s="44"/>
      <c r="P468" s="44"/>
      <c r="Q468" s="44"/>
    </row>
    <row r="469" spans="2:17" s="2" customFormat="1" x14ac:dyDescent="0.2">
      <c r="B469" s="48">
        <v>457</v>
      </c>
      <c r="C469" s="48" t="s">
        <v>48</v>
      </c>
      <c r="D469" s="56" t="s">
        <v>471</v>
      </c>
      <c r="E469" s="41" t="s">
        <v>48</v>
      </c>
      <c r="F469" s="43" t="s">
        <v>48</v>
      </c>
      <c r="G469" s="44"/>
      <c r="H469" s="44"/>
      <c r="I469" s="44"/>
      <c r="J469" s="44"/>
      <c r="K469" s="44"/>
      <c r="L469" s="44"/>
      <c r="M469" s="44"/>
      <c r="N469" s="44"/>
      <c r="O469" s="44"/>
      <c r="P469" s="44"/>
      <c r="Q469" s="44"/>
    </row>
    <row r="470" spans="2:17" s="2" customFormat="1" x14ac:dyDescent="0.2">
      <c r="B470" s="48">
        <v>458</v>
      </c>
      <c r="C470" s="58">
        <v>6.1</v>
      </c>
      <c r="D470" s="56" t="s">
        <v>472</v>
      </c>
      <c r="E470" s="41" t="s">
        <v>169</v>
      </c>
      <c r="F470" s="43">
        <v>1</v>
      </c>
      <c r="G470" s="44">
        <v>0</v>
      </c>
      <c r="H470" s="44">
        <v>2565</v>
      </c>
      <c r="I470" s="44">
        <v>2565</v>
      </c>
      <c r="J470" s="44">
        <v>5000</v>
      </c>
      <c r="K470" s="44">
        <v>5000</v>
      </c>
      <c r="L470" s="44">
        <v>0</v>
      </c>
      <c r="M470" s="50">
        <v>0</v>
      </c>
      <c r="N470" s="44">
        <v>0</v>
      </c>
      <c r="O470" s="50">
        <v>0</v>
      </c>
      <c r="P470" s="44">
        <v>5130</v>
      </c>
      <c r="Q470" s="44">
        <v>5130</v>
      </c>
    </row>
    <row r="471" spans="2:17" s="2" customFormat="1" x14ac:dyDescent="0.2">
      <c r="B471" s="48">
        <v>459</v>
      </c>
      <c r="C471" s="58">
        <v>6.2</v>
      </c>
      <c r="D471" s="56" t="s">
        <v>473</v>
      </c>
      <c r="E471" s="41" t="s">
        <v>169</v>
      </c>
      <c r="F471" s="43">
        <v>1</v>
      </c>
      <c r="G471" s="44">
        <v>0</v>
      </c>
      <c r="H471" s="44">
        <v>1550</v>
      </c>
      <c r="I471" s="44">
        <v>1550</v>
      </c>
      <c r="J471" s="44">
        <v>3125</v>
      </c>
      <c r="K471" s="44">
        <v>3125</v>
      </c>
      <c r="L471" s="44">
        <v>0</v>
      </c>
      <c r="M471" s="50">
        <v>0</v>
      </c>
      <c r="N471" s="44">
        <v>0</v>
      </c>
      <c r="O471" s="50">
        <v>0</v>
      </c>
      <c r="P471" s="44">
        <v>2850</v>
      </c>
      <c r="Q471" s="44">
        <v>2850</v>
      </c>
    </row>
    <row r="472" spans="2:17" s="2" customFormat="1" x14ac:dyDescent="0.2">
      <c r="B472" s="48">
        <v>460</v>
      </c>
      <c r="C472" s="58">
        <v>6.3</v>
      </c>
      <c r="D472" s="56" t="s">
        <v>474</v>
      </c>
      <c r="E472" s="41" t="s">
        <v>169</v>
      </c>
      <c r="F472" s="43">
        <v>1</v>
      </c>
      <c r="G472" s="44">
        <v>0</v>
      </c>
      <c r="H472" s="44">
        <v>515</v>
      </c>
      <c r="I472" s="44">
        <v>515</v>
      </c>
      <c r="J472" s="44">
        <v>1562.5</v>
      </c>
      <c r="K472" s="44">
        <v>1562.5</v>
      </c>
      <c r="L472" s="44">
        <v>0</v>
      </c>
      <c r="M472" s="50">
        <v>0</v>
      </c>
      <c r="N472" s="44">
        <v>0</v>
      </c>
      <c r="O472" s="50">
        <v>0</v>
      </c>
      <c r="P472" s="44">
        <v>1710</v>
      </c>
      <c r="Q472" s="44">
        <v>1710</v>
      </c>
    </row>
    <row r="473" spans="2:17" s="2" customFormat="1" x14ac:dyDescent="0.2">
      <c r="B473" s="48">
        <v>461</v>
      </c>
      <c r="C473" s="58">
        <v>6.4</v>
      </c>
      <c r="D473" s="56" t="s">
        <v>475</v>
      </c>
      <c r="E473" s="41" t="s">
        <v>169</v>
      </c>
      <c r="F473" s="43">
        <v>1</v>
      </c>
      <c r="G473" s="44">
        <v>0</v>
      </c>
      <c r="H473" s="44">
        <v>1850</v>
      </c>
      <c r="I473" s="44">
        <v>1850</v>
      </c>
      <c r="J473" s="44">
        <v>3125</v>
      </c>
      <c r="K473" s="44">
        <v>3125</v>
      </c>
      <c r="L473" s="44">
        <v>0</v>
      </c>
      <c r="M473" s="50">
        <v>0</v>
      </c>
      <c r="N473" s="44">
        <v>0</v>
      </c>
      <c r="O473" s="50">
        <v>0</v>
      </c>
      <c r="P473" s="44">
        <v>5130</v>
      </c>
      <c r="Q473" s="44">
        <v>5130</v>
      </c>
    </row>
    <row r="474" spans="2:17" s="2" customFormat="1" x14ac:dyDescent="0.2">
      <c r="B474" s="48">
        <v>462</v>
      </c>
      <c r="C474" s="58">
        <v>6.6</v>
      </c>
      <c r="D474" s="56" t="s">
        <v>476</v>
      </c>
      <c r="E474" s="41" t="s">
        <v>169</v>
      </c>
      <c r="F474" s="43">
        <v>1</v>
      </c>
      <c r="G474" s="44">
        <v>0</v>
      </c>
      <c r="H474" s="44">
        <v>515</v>
      </c>
      <c r="I474" s="44">
        <v>515</v>
      </c>
      <c r="J474" s="44">
        <v>1562.5</v>
      </c>
      <c r="K474" s="44">
        <v>1562.5</v>
      </c>
      <c r="L474" s="44">
        <v>0</v>
      </c>
      <c r="M474" s="50">
        <v>0</v>
      </c>
      <c r="N474" s="44">
        <v>0</v>
      </c>
      <c r="O474" s="50">
        <v>0</v>
      </c>
      <c r="P474" s="44">
        <v>570</v>
      </c>
      <c r="Q474" s="44">
        <v>570</v>
      </c>
    </row>
    <row r="475" spans="2:17" s="2" customFormat="1" x14ac:dyDescent="0.2">
      <c r="B475" s="48">
        <v>463</v>
      </c>
      <c r="C475" s="58">
        <v>6.7</v>
      </c>
      <c r="D475" s="56" t="s">
        <v>477</v>
      </c>
      <c r="E475" s="41" t="s">
        <v>169</v>
      </c>
      <c r="F475" s="43">
        <v>1</v>
      </c>
      <c r="G475" s="44">
        <v>0</v>
      </c>
      <c r="H475" s="44">
        <v>515</v>
      </c>
      <c r="I475" s="44">
        <v>515</v>
      </c>
      <c r="J475" s="44">
        <v>1562.5</v>
      </c>
      <c r="K475" s="44">
        <v>1562.5</v>
      </c>
      <c r="L475" s="44">
        <v>0</v>
      </c>
      <c r="M475" s="50">
        <v>0</v>
      </c>
      <c r="N475" s="44">
        <v>0</v>
      </c>
      <c r="O475" s="50">
        <v>0</v>
      </c>
      <c r="P475" s="44">
        <v>570</v>
      </c>
      <c r="Q475" s="44">
        <v>570</v>
      </c>
    </row>
    <row r="476" spans="2:17" s="2" customFormat="1" x14ac:dyDescent="0.2">
      <c r="B476" s="48">
        <v>464</v>
      </c>
      <c r="C476" s="58">
        <v>6.8</v>
      </c>
      <c r="D476" s="56" t="s">
        <v>478</v>
      </c>
      <c r="E476" s="41" t="s">
        <v>169</v>
      </c>
      <c r="F476" s="43">
        <v>1</v>
      </c>
      <c r="G476" s="44">
        <v>0</v>
      </c>
      <c r="H476" s="44">
        <v>310</v>
      </c>
      <c r="I476" s="44">
        <v>310</v>
      </c>
      <c r="J476" s="44">
        <v>312.5</v>
      </c>
      <c r="K476" s="44">
        <v>312.5</v>
      </c>
      <c r="L476" s="44">
        <v>0</v>
      </c>
      <c r="M476" s="50">
        <v>0</v>
      </c>
      <c r="N476" s="44">
        <v>0</v>
      </c>
      <c r="O476" s="50">
        <v>0</v>
      </c>
      <c r="P476" s="44">
        <v>285</v>
      </c>
      <c r="Q476" s="44">
        <v>285</v>
      </c>
    </row>
    <row r="477" spans="2:17" s="2" customFormat="1" x14ac:dyDescent="0.2">
      <c r="B477" s="48">
        <v>465</v>
      </c>
      <c r="C477" s="58">
        <v>6.9</v>
      </c>
      <c r="D477" s="56" t="s">
        <v>479</v>
      </c>
      <c r="E477" s="41" t="s">
        <v>169</v>
      </c>
      <c r="F477" s="43">
        <v>1</v>
      </c>
      <c r="G477" s="44">
        <v>0</v>
      </c>
      <c r="H477" s="44">
        <v>515</v>
      </c>
      <c r="I477" s="44">
        <v>515</v>
      </c>
      <c r="J477" s="44">
        <v>312.5</v>
      </c>
      <c r="K477" s="44">
        <v>312.5</v>
      </c>
      <c r="L477" s="44">
        <v>0</v>
      </c>
      <c r="M477" s="50">
        <v>0</v>
      </c>
      <c r="N477" s="44">
        <v>0</v>
      </c>
      <c r="O477" s="50">
        <v>0</v>
      </c>
      <c r="P477" s="44">
        <v>285</v>
      </c>
      <c r="Q477" s="44">
        <v>285</v>
      </c>
    </row>
    <row r="478" spans="2:17" s="2" customFormat="1" x14ac:dyDescent="0.2">
      <c r="B478" s="48">
        <v>466</v>
      </c>
      <c r="C478" s="58">
        <v>6.1</v>
      </c>
      <c r="D478" s="56" t="s">
        <v>480</v>
      </c>
      <c r="E478" s="41" t="s">
        <v>169</v>
      </c>
      <c r="F478" s="43">
        <v>1</v>
      </c>
      <c r="G478" s="44">
        <v>0</v>
      </c>
      <c r="H478" s="44">
        <v>310</v>
      </c>
      <c r="I478" s="44">
        <v>310</v>
      </c>
      <c r="J478" s="44">
        <v>312.5</v>
      </c>
      <c r="K478" s="44">
        <v>312.5</v>
      </c>
      <c r="L478" s="44">
        <v>0</v>
      </c>
      <c r="M478" s="50">
        <v>0</v>
      </c>
      <c r="N478" s="44">
        <v>0</v>
      </c>
      <c r="O478" s="50">
        <v>0</v>
      </c>
      <c r="P478" s="44">
        <v>228</v>
      </c>
      <c r="Q478" s="44">
        <v>228</v>
      </c>
    </row>
    <row r="479" spans="2:17" s="2" customFormat="1" x14ac:dyDescent="0.2">
      <c r="B479" s="48">
        <v>467</v>
      </c>
      <c r="C479" s="58">
        <v>6.11</v>
      </c>
      <c r="D479" s="56" t="s">
        <v>481</v>
      </c>
      <c r="E479" s="41" t="s">
        <v>169</v>
      </c>
      <c r="F479" s="43">
        <v>1</v>
      </c>
      <c r="G479" s="44">
        <v>0</v>
      </c>
      <c r="H479" s="44">
        <v>260</v>
      </c>
      <c r="I479" s="44">
        <v>260</v>
      </c>
      <c r="J479" s="44">
        <v>312.5</v>
      </c>
      <c r="K479" s="44">
        <v>312.5</v>
      </c>
      <c r="L479" s="44">
        <v>0</v>
      </c>
      <c r="M479" s="50">
        <v>0</v>
      </c>
      <c r="N479" s="44">
        <v>0</v>
      </c>
      <c r="O479" s="50">
        <v>0</v>
      </c>
      <c r="P479" s="44">
        <v>228</v>
      </c>
      <c r="Q479" s="44">
        <v>228</v>
      </c>
    </row>
    <row r="480" spans="2:17" s="2" customFormat="1" x14ac:dyDescent="0.2">
      <c r="B480" s="48">
        <v>468</v>
      </c>
      <c r="C480" s="58">
        <v>6.12</v>
      </c>
      <c r="D480" s="56" t="s">
        <v>482</v>
      </c>
      <c r="E480" s="41" t="s">
        <v>169</v>
      </c>
      <c r="F480" s="43">
        <v>1</v>
      </c>
      <c r="G480" s="44">
        <v>0</v>
      </c>
      <c r="H480" s="44">
        <v>160</v>
      </c>
      <c r="I480" s="44">
        <v>160</v>
      </c>
      <c r="J480" s="44">
        <v>187.5</v>
      </c>
      <c r="K480" s="44">
        <v>187.5</v>
      </c>
      <c r="L480" s="44">
        <v>0</v>
      </c>
      <c r="M480" s="50">
        <v>0</v>
      </c>
      <c r="N480" s="44">
        <v>0</v>
      </c>
      <c r="O480" s="50">
        <v>0</v>
      </c>
      <c r="P480" s="44">
        <v>228</v>
      </c>
      <c r="Q480" s="44">
        <v>228</v>
      </c>
    </row>
    <row r="481" spans="2:17" s="2" customFormat="1" x14ac:dyDescent="0.2">
      <c r="B481" s="48">
        <v>469</v>
      </c>
      <c r="C481" s="58">
        <v>6.13</v>
      </c>
      <c r="D481" s="56" t="s">
        <v>483</v>
      </c>
      <c r="E481" s="41" t="s">
        <v>169</v>
      </c>
      <c r="F481" s="43">
        <v>1</v>
      </c>
      <c r="G481" s="44">
        <v>0</v>
      </c>
      <c r="H481" s="44">
        <v>110</v>
      </c>
      <c r="I481" s="44">
        <v>110</v>
      </c>
      <c r="J481" s="44">
        <v>312.5</v>
      </c>
      <c r="K481" s="44">
        <v>312.5</v>
      </c>
      <c r="L481" s="44">
        <v>0</v>
      </c>
      <c r="M481" s="50">
        <v>0</v>
      </c>
      <c r="N481" s="44">
        <v>0</v>
      </c>
      <c r="O481" s="50">
        <v>0</v>
      </c>
      <c r="P481" s="44">
        <v>228</v>
      </c>
      <c r="Q481" s="44">
        <v>228</v>
      </c>
    </row>
    <row r="482" spans="2:17" s="2" customFormat="1" x14ac:dyDescent="0.2">
      <c r="B482" s="48">
        <v>470</v>
      </c>
      <c r="C482" s="48" t="s">
        <v>484</v>
      </c>
      <c r="D482" s="56" t="s">
        <v>485</v>
      </c>
      <c r="E482" s="41" t="s">
        <v>48</v>
      </c>
      <c r="F482" s="43" t="s">
        <v>48</v>
      </c>
      <c r="G482" s="44"/>
      <c r="H482" s="44"/>
      <c r="I482" s="44"/>
      <c r="J482" s="44"/>
      <c r="K482" s="44"/>
      <c r="L482" s="44"/>
      <c r="M482" s="44"/>
      <c r="N482" s="44"/>
      <c r="O482" s="44"/>
      <c r="P482" s="44"/>
      <c r="Q482" s="44"/>
    </row>
    <row r="483" spans="2:17" s="2" customFormat="1" x14ac:dyDescent="0.2">
      <c r="B483" s="48">
        <v>471</v>
      </c>
      <c r="C483" s="58">
        <v>7.1</v>
      </c>
      <c r="D483" s="56" t="s">
        <v>486</v>
      </c>
      <c r="E483" s="41" t="s">
        <v>145</v>
      </c>
      <c r="F483" s="43">
        <v>80</v>
      </c>
      <c r="G483" s="44">
        <v>39360</v>
      </c>
      <c r="H483" s="44">
        <v>600</v>
      </c>
      <c r="I483" s="44">
        <v>48000</v>
      </c>
      <c r="J483" s="44">
        <v>650</v>
      </c>
      <c r="K483" s="44">
        <v>52000</v>
      </c>
      <c r="L483" s="44">
        <v>807</v>
      </c>
      <c r="M483" s="44">
        <v>64560</v>
      </c>
      <c r="N483" s="44">
        <v>492</v>
      </c>
      <c r="O483" s="50">
        <v>39360</v>
      </c>
      <c r="P483" s="44">
        <v>760</v>
      </c>
      <c r="Q483" s="44">
        <v>60800</v>
      </c>
    </row>
    <row r="484" spans="2:17" s="2" customFormat="1" ht="72" x14ac:dyDescent="0.2">
      <c r="B484" s="48">
        <v>472</v>
      </c>
      <c r="C484" s="48" t="s">
        <v>48</v>
      </c>
      <c r="D484" s="56" t="s">
        <v>487</v>
      </c>
      <c r="E484" s="41" t="s">
        <v>48</v>
      </c>
      <c r="F484" s="43" t="s">
        <v>48</v>
      </c>
      <c r="G484" s="44"/>
      <c r="H484" s="44"/>
      <c r="I484" s="44"/>
      <c r="J484" s="44"/>
      <c r="K484" s="44"/>
      <c r="L484" s="44"/>
      <c r="M484" s="44"/>
      <c r="N484" s="44"/>
      <c r="O484" s="44"/>
      <c r="P484" s="44"/>
      <c r="Q484" s="44"/>
    </row>
    <row r="485" spans="2:17" s="2" customFormat="1" x14ac:dyDescent="0.2">
      <c r="B485" s="48">
        <v>473</v>
      </c>
      <c r="C485" s="58">
        <v>7.2</v>
      </c>
      <c r="D485" s="56" t="s">
        <v>149</v>
      </c>
      <c r="E485" s="41" t="s">
        <v>145</v>
      </c>
      <c r="F485" s="43">
        <v>100</v>
      </c>
      <c r="G485" s="44">
        <v>48000</v>
      </c>
      <c r="H485" s="44">
        <v>480</v>
      </c>
      <c r="I485" s="50">
        <v>48000</v>
      </c>
      <c r="J485" s="44">
        <v>650</v>
      </c>
      <c r="K485" s="44">
        <v>65000</v>
      </c>
      <c r="L485" s="44">
        <v>699</v>
      </c>
      <c r="M485" s="44">
        <v>69900</v>
      </c>
      <c r="N485" s="44">
        <v>552</v>
      </c>
      <c r="O485" s="44">
        <v>55200</v>
      </c>
      <c r="P485" s="44">
        <v>577</v>
      </c>
      <c r="Q485" s="44">
        <v>57700</v>
      </c>
    </row>
    <row r="486" spans="2:17" s="2" customFormat="1" ht="72" x14ac:dyDescent="0.2">
      <c r="B486" s="48">
        <v>474</v>
      </c>
      <c r="C486" s="48" t="s">
        <v>48</v>
      </c>
      <c r="D486" s="56" t="s">
        <v>488</v>
      </c>
      <c r="E486" s="41" t="s">
        <v>48</v>
      </c>
      <c r="F486" s="43" t="s">
        <v>48</v>
      </c>
      <c r="G486" s="44"/>
      <c r="H486" s="44"/>
      <c r="I486" s="44"/>
      <c r="J486" s="44"/>
      <c r="K486" s="44"/>
      <c r="L486" s="44"/>
      <c r="M486" s="44"/>
      <c r="N486" s="44"/>
      <c r="O486" s="44"/>
      <c r="P486" s="44"/>
      <c r="Q486" s="44"/>
    </row>
    <row r="487" spans="2:17" s="2" customFormat="1" x14ac:dyDescent="0.2">
      <c r="B487" s="48">
        <v>475</v>
      </c>
      <c r="C487" s="58">
        <v>7.3</v>
      </c>
      <c r="D487" s="56" t="s">
        <v>489</v>
      </c>
      <c r="E487" s="41" t="s">
        <v>145</v>
      </c>
      <c r="F487" s="43">
        <v>70</v>
      </c>
      <c r="G487" s="44">
        <v>15050</v>
      </c>
      <c r="H487" s="44">
        <v>215</v>
      </c>
      <c r="I487" s="50">
        <v>15050</v>
      </c>
      <c r="J487" s="44">
        <v>420</v>
      </c>
      <c r="K487" s="44">
        <v>29400</v>
      </c>
      <c r="L487" s="44">
        <v>485</v>
      </c>
      <c r="M487" s="44">
        <v>33950</v>
      </c>
      <c r="N487" s="44">
        <v>336</v>
      </c>
      <c r="O487" s="44">
        <v>23520</v>
      </c>
      <c r="P487" s="44">
        <v>429</v>
      </c>
      <c r="Q487" s="44">
        <v>30030</v>
      </c>
    </row>
    <row r="488" spans="2:17" s="2" customFormat="1" ht="48" x14ac:dyDescent="0.2">
      <c r="B488" s="48">
        <v>476</v>
      </c>
      <c r="C488" s="48" t="s">
        <v>48</v>
      </c>
      <c r="D488" s="56" t="s">
        <v>490</v>
      </c>
      <c r="E488" s="41" t="s">
        <v>48</v>
      </c>
      <c r="F488" s="43" t="s">
        <v>48</v>
      </c>
      <c r="G488" s="44"/>
      <c r="H488" s="44"/>
      <c r="I488" s="44"/>
      <c r="J488" s="44"/>
      <c r="K488" s="44"/>
      <c r="L488" s="44"/>
      <c r="M488" s="44"/>
      <c r="N488" s="44"/>
      <c r="O488" s="44"/>
      <c r="P488" s="44"/>
      <c r="Q488" s="44"/>
    </row>
    <row r="489" spans="2:17" s="2" customFormat="1" x14ac:dyDescent="0.2">
      <c r="B489" s="48">
        <v>477</v>
      </c>
      <c r="C489" s="58">
        <v>7.4</v>
      </c>
      <c r="D489" s="56" t="s">
        <v>491</v>
      </c>
      <c r="E489" s="41" t="s">
        <v>90</v>
      </c>
      <c r="F489" s="43">
        <v>70</v>
      </c>
      <c r="G489" s="44">
        <v>44100</v>
      </c>
      <c r="H489" s="44">
        <v>5200</v>
      </c>
      <c r="I489" s="44">
        <v>364000</v>
      </c>
      <c r="J489" s="44">
        <v>5639.96</v>
      </c>
      <c r="K489" s="44">
        <v>394797.2</v>
      </c>
      <c r="L489" s="44">
        <v>4842</v>
      </c>
      <c r="M489" s="44">
        <v>338940</v>
      </c>
      <c r="N489" s="44">
        <v>630</v>
      </c>
      <c r="O489" s="50">
        <v>44100</v>
      </c>
      <c r="P489" s="44">
        <v>6699</v>
      </c>
      <c r="Q489" s="44">
        <v>468930</v>
      </c>
    </row>
    <row r="490" spans="2:17" s="2" customFormat="1" ht="48" x14ac:dyDescent="0.2">
      <c r="B490" s="48">
        <v>478</v>
      </c>
      <c r="C490" s="48" t="s">
        <v>48</v>
      </c>
      <c r="D490" s="56" t="s">
        <v>492</v>
      </c>
      <c r="E490" s="41" t="s">
        <v>48</v>
      </c>
      <c r="F490" s="43" t="s">
        <v>48</v>
      </c>
      <c r="G490" s="44"/>
      <c r="H490" s="44"/>
      <c r="I490" s="44"/>
      <c r="J490" s="44"/>
      <c r="K490" s="44"/>
      <c r="L490" s="44"/>
      <c r="M490" s="44"/>
      <c r="N490" s="44"/>
      <c r="O490" s="44"/>
      <c r="P490" s="44"/>
      <c r="Q490" s="44"/>
    </row>
    <row r="491" spans="2:17" s="2" customFormat="1" x14ac:dyDescent="0.2">
      <c r="B491" s="48">
        <v>479</v>
      </c>
      <c r="C491" s="58">
        <v>7.5</v>
      </c>
      <c r="D491" s="56" t="s">
        <v>147</v>
      </c>
      <c r="E491" s="41" t="s">
        <v>90</v>
      </c>
      <c r="F491" s="43">
        <v>25</v>
      </c>
      <c r="G491" s="44">
        <v>56875</v>
      </c>
      <c r="H491" s="44">
        <v>2800</v>
      </c>
      <c r="I491" s="44">
        <v>70000</v>
      </c>
      <c r="J491" s="44">
        <v>3098.88</v>
      </c>
      <c r="K491" s="44">
        <v>77472</v>
      </c>
      <c r="L491" s="44">
        <v>4035</v>
      </c>
      <c r="M491" s="44">
        <v>100875</v>
      </c>
      <c r="N491" s="44">
        <v>3702</v>
      </c>
      <c r="O491" s="44">
        <v>92550</v>
      </c>
      <c r="P491" s="44">
        <v>3240</v>
      </c>
      <c r="Q491" s="44">
        <v>81000</v>
      </c>
    </row>
    <row r="492" spans="2:17" s="2" customFormat="1" ht="36" x14ac:dyDescent="0.2">
      <c r="B492" s="48">
        <v>480</v>
      </c>
      <c r="C492" s="48" t="s">
        <v>48</v>
      </c>
      <c r="D492" s="56" t="s">
        <v>225</v>
      </c>
      <c r="E492" s="41" t="s">
        <v>48</v>
      </c>
      <c r="F492" s="43" t="s">
        <v>48</v>
      </c>
      <c r="G492" s="44"/>
      <c r="H492" s="44"/>
      <c r="I492" s="44"/>
      <c r="J492" s="44"/>
      <c r="K492" s="44"/>
      <c r="L492" s="44"/>
      <c r="M492" s="44"/>
      <c r="N492" s="44"/>
      <c r="O492" s="44"/>
      <c r="P492" s="44"/>
      <c r="Q492" s="44"/>
    </row>
    <row r="493" spans="2:17" s="2" customFormat="1" x14ac:dyDescent="0.2">
      <c r="B493" s="48">
        <v>481</v>
      </c>
      <c r="C493" s="48" t="s">
        <v>48</v>
      </c>
      <c r="D493" s="56" t="s">
        <v>493</v>
      </c>
      <c r="E493" s="41" t="s">
        <v>48</v>
      </c>
      <c r="F493" s="43" t="s">
        <v>48</v>
      </c>
      <c r="G493" s="44"/>
      <c r="H493" s="44"/>
      <c r="I493" s="44"/>
      <c r="J493" s="44"/>
      <c r="K493" s="44"/>
      <c r="L493" s="44"/>
      <c r="M493" s="44"/>
      <c r="N493" s="44"/>
      <c r="O493" s="44"/>
      <c r="P493" s="44"/>
      <c r="Q493" s="44"/>
    </row>
    <row r="494" spans="2:17" s="2" customFormat="1" x14ac:dyDescent="0.2">
      <c r="B494" s="48">
        <v>482</v>
      </c>
      <c r="C494" s="48" t="s">
        <v>87</v>
      </c>
      <c r="D494" s="56" t="s">
        <v>153</v>
      </c>
      <c r="E494" s="41" t="s">
        <v>132</v>
      </c>
      <c r="F494" s="43">
        <v>1</v>
      </c>
      <c r="G494" s="44">
        <v>0</v>
      </c>
      <c r="H494" s="44">
        <v>150000</v>
      </c>
      <c r="I494" s="44">
        <v>150000</v>
      </c>
      <c r="J494" s="44">
        <v>0</v>
      </c>
      <c r="K494" s="50">
        <v>0</v>
      </c>
      <c r="L494" s="44">
        <v>0</v>
      </c>
      <c r="M494" s="50">
        <v>0</v>
      </c>
      <c r="N494" s="44">
        <v>0</v>
      </c>
      <c r="O494" s="50">
        <v>0</v>
      </c>
      <c r="P494" s="44">
        <v>51300</v>
      </c>
      <c r="Q494" s="44">
        <v>51300</v>
      </c>
    </row>
    <row r="495" spans="2:17" s="2" customFormat="1" x14ac:dyDescent="0.2">
      <c r="B495" s="48">
        <v>483</v>
      </c>
      <c r="C495" s="48" t="s">
        <v>101</v>
      </c>
      <c r="D495" s="56" t="s">
        <v>155</v>
      </c>
      <c r="E495" s="41" t="s">
        <v>48</v>
      </c>
      <c r="F495" s="43" t="s">
        <v>48</v>
      </c>
      <c r="G495" s="44"/>
      <c r="H495" s="44"/>
      <c r="I495" s="44"/>
      <c r="J495" s="44"/>
      <c r="K495" s="44"/>
      <c r="L495" s="44"/>
      <c r="M495" s="44"/>
      <c r="N495" s="44"/>
      <c r="O495" s="44"/>
      <c r="P495" s="44"/>
      <c r="Q495" s="44"/>
    </row>
    <row r="496" spans="2:17" s="2" customFormat="1" ht="288" x14ac:dyDescent="0.2">
      <c r="B496" s="48">
        <v>484</v>
      </c>
      <c r="C496" s="58">
        <v>2.1</v>
      </c>
      <c r="D496" s="56" t="s">
        <v>384</v>
      </c>
      <c r="E496" s="41" t="s">
        <v>157</v>
      </c>
      <c r="F496" s="43">
        <v>231.77</v>
      </c>
      <c r="G496" s="44">
        <v>475128.5</v>
      </c>
      <c r="H496" s="44">
        <v>2050</v>
      </c>
      <c r="I496" s="50">
        <v>475128.5</v>
      </c>
      <c r="J496" s="44">
        <v>3340</v>
      </c>
      <c r="K496" s="44">
        <v>774111.8</v>
      </c>
      <c r="L496" s="44">
        <v>3013</v>
      </c>
      <c r="M496" s="44">
        <v>698323.01</v>
      </c>
      <c r="N496" s="44">
        <v>4519</v>
      </c>
      <c r="O496" s="44">
        <v>1047368.63</v>
      </c>
      <c r="P496" s="44">
        <v>5191</v>
      </c>
      <c r="Q496" s="44">
        <v>1203118.07</v>
      </c>
    </row>
    <row r="497" spans="2:17" s="2" customFormat="1" ht="288" x14ac:dyDescent="0.2">
      <c r="B497" s="48">
        <v>485</v>
      </c>
      <c r="C497" s="58">
        <v>2.2000000000000002</v>
      </c>
      <c r="D497" s="56" t="s">
        <v>494</v>
      </c>
      <c r="E497" s="41" t="s">
        <v>157</v>
      </c>
      <c r="F497" s="43">
        <v>49.1</v>
      </c>
      <c r="G497" s="44">
        <v>90835</v>
      </c>
      <c r="H497" s="44">
        <v>1850</v>
      </c>
      <c r="I497" s="50">
        <v>90835</v>
      </c>
      <c r="J497" s="44">
        <v>2740</v>
      </c>
      <c r="K497" s="44">
        <v>134534</v>
      </c>
      <c r="L497" s="44">
        <v>2045</v>
      </c>
      <c r="M497" s="44">
        <v>100409.5</v>
      </c>
      <c r="N497" s="44">
        <v>3607</v>
      </c>
      <c r="O497" s="44">
        <v>177103.7</v>
      </c>
      <c r="P497" s="44">
        <v>4098</v>
      </c>
      <c r="Q497" s="44">
        <v>201211.8</v>
      </c>
    </row>
    <row r="498" spans="2:17" s="2" customFormat="1" ht="312" x14ac:dyDescent="0.2">
      <c r="B498" s="48">
        <v>486</v>
      </c>
      <c r="C498" s="58">
        <v>2.2999999999999998</v>
      </c>
      <c r="D498" s="56" t="s">
        <v>385</v>
      </c>
      <c r="E498" s="41" t="s">
        <v>157</v>
      </c>
      <c r="F498" s="43">
        <v>73.69</v>
      </c>
      <c r="G498" s="44">
        <v>126894.18</v>
      </c>
      <c r="H498" s="44">
        <v>1800</v>
      </c>
      <c r="I498" s="44">
        <v>132642</v>
      </c>
      <c r="J498" s="44">
        <v>2300</v>
      </c>
      <c r="K498" s="44">
        <v>169487</v>
      </c>
      <c r="L498" s="44">
        <v>1722</v>
      </c>
      <c r="M498" s="50">
        <v>126894.18</v>
      </c>
      <c r="N498" s="44">
        <v>3140</v>
      </c>
      <c r="O498" s="44">
        <v>231386.6</v>
      </c>
      <c r="P498" s="44">
        <v>3165</v>
      </c>
      <c r="Q498" s="44">
        <v>233228.85</v>
      </c>
    </row>
    <row r="499" spans="2:17" s="2" customFormat="1" ht="372" x14ac:dyDescent="0.2">
      <c r="B499" s="48">
        <v>487</v>
      </c>
      <c r="C499" s="58">
        <v>2.4</v>
      </c>
      <c r="D499" s="56" t="s">
        <v>159</v>
      </c>
      <c r="E499" s="41" t="s">
        <v>157</v>
      </c>
      <c r="F499" s="43">
        <v>709.12</v>
      </c>
      <c r="G499" s="44">
        <v>460928</v>
      </c>
      <c r="H499" s="44">
        <v>650</v>
      </c>
      <c r="I499" s="50">
        <v>460928</v>
      </c>
      <c r="J499" s="44">
        <v>767</v>
      </c>
      <c r="K499" s="44">
        <v>543895.04000000004</v>
      </c>
      <c r="L499" s="44">
        <v>807</v>
      </c>
      <c r="M499" s="44">
        <v>572259.83999999997</v>
      </c>
      <c r="N499" s="44">
        <v>1200</v>
      </c>
      <c r="O499" s="44">
        <v>850944</v>
      </c>
      <c r="P499" s="44">
        <v>1018</v>
      </c>
      <c r="Q499" s="44">
        <v>721884.16000000003</v>
      </c>
    </row>
    <row r="500" spans="2:17" s="2" customFormat="1" ht="372" x14ac:dyDescent="0.2">
      <c r="B500" s="48">
        <v>488</v>
      </c>
      <c r="C500" s="58">
        <v>2.5</v>
      </c>
      <c r="D500" s="56" t="s">
        <v>159</v>
      </c>
      <c r="E500" s="41" t="s">
        <v>157</v>
      </c>
      <c r="F500" s="43">
        <v>106.21</v>
      </c>
      <c r="G500" s="44">
        <v>69036.5</v>
      </c>
      <c r="H500" s="44">
        <v>650</v>
      </c>
      <c r="I500" s="50">
        <v>69036.5</v>
      </c>
      <c r="J500" s="44">
        <v>767</v>
      </c>
      <c r="K500" s="44">
        <v>81463.070000000007</v>
      </c>
      <c r="L500" s="44">
        <v>807</v>
      </c>
      <c r="M500" s="44">
        <v>85711.47</v>
      </c>
      <c r="N500" s="44">
        <v>1200</v>
      </c>
      <c r="O500" s="44">
        <v>127452</v>
      </c>
      <c r="P500" s="44">
        <v>1288</v>
      </c>
      <c r="Q500" s="44">
        <v>136798.48000000001</v>
      </c>
    </row>
    <row r="501" spans="2:17" s="2" customFormat="1" ht="132" x14ac:dyDescent="0.2">
      <c r="B501" s="48">
        <v>489</v>
      </c>
      <c r="C501" s="58">
        <v>2.6</v>
      </c>
      <c r="D501" s="56" t="s">
        <v>495</v>
      </c>
      <c r="E501" s="41" t="s">
        <v>48</v>
      </c>
      <c r="F501" s="43" t="s">
        <v>48</v>
      </c>
      <c r="G501" s="44"/>
      <c r="H501" s="44"/>
      <c r="I501" s="44"/>
      <c r="J501" s="44"/>
      <c r="K501" s="44"/>
      <c r="L501" s="44"/>
      <c r="M501" s="44"/>
      <c r="N501" s="44"/>
      <c r="O501" s="44"/>
      <c r="P501" s="44"/>
      <c r="Q501" s="44"/>
    </row>
    <row r="502" spans="2:17" s="2" customFormat="1" x14ac:dyDescent="0.2">
      <c r="B502" s="48">
        <v>490</v>
      </c>
      <c r="C502" s="48" t="s">
        <v>48</v>
      </c>
      <c r="D502" s="56" t="s">
        <v>496</v>
      </c>
      <c r="E502" s="41" t="s">
        <v>157</v>
      </c>
      <c r="F502" s="43">
        <v>10</v>
      </c>
      <c r="G502" s="44">
        <v>22000</v>
      </c>
      <c r="H502" s="44">
        <v>2200</v>
      </c>
      <c r="I502" s="50">
        <v>22000</v>
      </c>
      <c r="J502" s="44">
        <v>2750</v>
      </c>
      <c r="K502" s="44">
        <v>27500</v>
      </c>
      <c r="L502" s="44">
        <v>3766</v>
      </c>
      <c r="M502" s="44">
        <v>37660</v>
      </c>
      <c r="N502" s="44">
        <v>3312</v>
      </c>
      <c r="O502" s="44">
        <v>33120</v>
      </c>
      <c r="P502" s="44">
        <v>3534</v>
      </c>
      <c r="Q502" s="44">
        <v>35340</v>
      </c>
    </row>
    <row r="503" spans="2:17" s="2" customFormat="1" ht="192" x14ac:dyDescent="0.2">
      <c r="B503" s="48">
        <v>491</v>
      </c>
      <c r="C503" s="58">
        <v>2.7</v>
      </c>
      <c r="D503" s="56" t="s">
        <v>497</v>
      </c>
      <c r="E503" s="41" t="s">
        <v>157</v>
      </c>
      <c r="F503" s="43">
        <v>7</v>
      </c>
      <c r="G503" s="44">
        <v>12950</v>
      </c>
      <c r="H503" s="44">
        <v>1850</v>
      </c>
      <c r="I503" s="50">
        <v>12950</v>
      </c>
      <c r="J503" s="44">
        <v>2750</v>
      </c>
      <c r="K503" s="44">
        <v>19250</v>
      </c>
      <c r="L503" s="44">
        <v>2959</v>
      </c>
      <c r="M503" s="44">
        <v>20713</v>
      </c>
      <c r="N503" s="44">
        <v>2791.62</v>
      </c>
      <c r="O503" s="44">
        <v>19541.34</v>
      </c>
      <c r="P503" s="44">
        <v>2356</v>
      </c>
      <c r="Q503" s="44">
        <v>16492</v>
      </c>
    </row>
    <row r="504" spans="2:17" s="2" customFormat="1" ht="240" x14ac:dyDescent="0.2">
      <c r="B504" s="48">
        <v>492</v>
      </c>
      <c r="C504" s="58">
        <v>2.8</v>
      </c>
      <c r="D504" s="56" t="s">
        <v>498</v>
      </c>
      <c r="E504" s="41" t="s">
        <v>157</v>
      </c>
      <c r="F504" s="43">
        <v>90</v>
      </c>
      <c r="G504" s="44">
        <v>202500</v>
      </c>
      <c r="H504" s="44">
        <v>2250</v>
      </c>
      <c r="I504" s="50">
        <v>202500</v>
      </c>
      <c r="J504" s="44">
        <v>2475</v>
      </c>
      <c r="K504" s="44">
        <v>222750</v>
      </c>
      <c r="L504" s="44">
        <v>3766</v>
      </c>
      <c r="M504" s="44">
        <v>338940</v>
      </c>
      <c r="N504" s="44">
        <v>4044.04</v>
      </c>
      <c r="O504" s="44">
        <v>363963.6</v>
      </c>
      <c r="P504" s="44">
        <v>4712</v>
      </c>
      <c r="Q504" s="44">
        <v>424080</v>
      </c>
    </row>
    <row r="505" spans="2:17" s="2" customFormat="1" ht="156" x14ac:dyDescent="0.2">
      <c r="B505" s="48">
        <v>493</v>
      </c>
      <c r="C505" s="58">
        <v>2.9</v>
      </c>
      <c r="D505" s="56" t="s">
        <v>160</v>
      </c>
      <c r="E505" s="41" t="s">
        <v>157</v>
      </c>
      <c r="F505" s="43">
        <v>12</v>
      </c>
      <c r="G505" s="44">
        <v>10680</v>
      </c>
      <c r="H505" s="44">
        <v>1800</v>
      </c>
      <c r="I505" s="44">
        <v>21600</v>
      </c>
      <c r="J505" s="44">
        <v>898</v>
      </c>
      <c r="K505" s="44">
        <v>10776</v>
      </c>
      <c r="L505" s="44">
        <v>1453</v>
      </c>
      <c r="M505" s="44">
        <v>17436</v>
      </c>
      <c r="N505" s="44">
        <v>1914</v>
      </c>
      <c r="O505" s="44">
        <v>22968</v>
      </c>
      <c r="P505" s="44">
        <v>1950</v>
      </c>
      <c r="Q505" s="44">
        <v>23400</v>
      </c>
    </row>
    <row r="506" spans="2:17" s="2" customFormat="1" x14ac:dyDescent="0.2">
      <c r="B506" s="48">
        <v>494</v>
      </c>
      <c r="C506" s="48" t="s">
        <v>110</v>
      </c>
      <c r="D506" s="56" t="s">
        <v>388</v>
      </c>
      <c r="E506" s="41" t="s">
        <v>48</v>
      </c>
      <c r="F506" s="43" t="s">
        <v>48</v>
      </c>
      <c r="G506" s="44"/>
      <c r="H506" s="44"/>
      <c r="I506" s="44"/>
      <c r="J506" s="44"/>
      <c r="K506" s="44"/>
      <c r="L506" s="44"/>
      <c r="M506" s="44"/>
      <c r="N506" s="44"/>
      <c r="O506" s="44"/>
      <c r="P506" s="44"/>
      <c r="Q506" s="44"/>
    </row>
    <row r="507" spans="2:17" s="2" customFormat="1" x14ac:dyDescent="0.2">
      <c r="B507" s="48">
        <v>495</v>
      </c>
      <c r="C507" s="48" t="s">
        <v>48</v>
      </c>
      <c r="D507" s="56" t="s">
        <v>389</v>
      </c>
      <c r="E507" s="41" t="s">
        <v>48</v>
      </c>
      <c r="F507" s="43" t="s">
        <v>48</v>
      </c>
      <c r="G507" s="44"/>
      <c r="H507" s="44"/>
      <c r="I507" s="44"/>
      <c r="J507" s="44"/>
      <c r="K507" s="44"/>
      <c r="L507" s="44"/>
      <c r="M507" s="44"/>
      <c r="N507" s="44"/>
      <c r="O507" s="44"/>
      <c r="P507" s="44"/>
      <c r="Q507" s="44"/>
    </row>
    <row r="508" spans="2:17" s="2" customFormat="1" x14ac:dyDescent="0.2">
      <c r="B508" s="48">
        <v>496</v>
      </c>
      <c r="C508" s="58">
        <v>3.1</v>
      </c>
      <c r="D508" s="56" t="s">
        <v>390</v>
      </c>
      <c r="E508" s="41" t="s">
        <v>145</v>
      </c>
      <c r="F508" s="43">
        <v>88</v>
      </c>
      <c r="G508" s="44">
        <v>399168</v>
      </c>
      <c r="H508" s="44">
        <v>9150</v>
      </c>
      <c r="I508" s="44">
        <v>805200</v>
      </c>
      <c r="J508" s="44">
        <v>10795</v>
      </c>
      <c r="K508" s="44">
        <v>949960</v>
      </c>
      <c r="L508" s="44">
        <v>9899</v>
      </c>
      <c r="M508" s="44">
        <v>871112</v>
      </c>
      <c r="N508" s="44">
        <v>4536</v>
      </c>
      <c r="O508" s="50">
        <v>399168</v>
      </c>
      <c r="P508" s="44">
        <v>13007</v>
      </c>
      <c r="Q508" s="44">
        <v>1144616</v>
      </c>
    </row>
    <row r="509" spans="2:17" s="2" customFormat="1" ht="168" x14ac:dyDescent="0.2">
      <c r="B509" s="48">
        <v>497</v>
      </c>
      <c r="C509" s="48" t="s">
        <v>48</v>
      </c>
      <c r="D509" s="56" t="s">
        <v>391</v>
      </c>
      <c r="E509" s="41" t="s">
        <v>48</v>
      </c>
      <c r="F509" s="43" t="s">
        <v>48</v>
      </c>
      <c r="G509" s="44"/>
      <c r="H509" s="44"/>
      <c r="I509" s="44"/>
      <c r="J509" s="44"/>
      <c r="K509" s="44"/>
      <c r="L509" s="44"/>
      <c r="M509" s="44"/>
      <c r="N509" s="44"/>
      <c r="O509" s="44"/>
      <c r="P509" s="44"/>
      <c r="Q509" s="44"/>
    </row>
    <row r="510" spans="2:17" s="2" customFormat="1" x14ac:dyDescent="0.2">
      <c r="B510" s="48">
        <v>498</v>
      </c>
      <c r="C510" s="58">
        <v>3.2</v>
      </c>
      <c r="D510" s="56" t="s">
        <v>499</v>
      </c>
      <c r="E510" s="41" t="s">
        <v>145</v>
      </c>
      <c r="F510" s="43">
        <v>5</v>
      </c>
      <c r="G510" s="44">
        <v>45750</v>
      </c>
      <c r="H510" s="44">
        <v>9150</v>
      </c>
      <c r="I510" s="50">
        <v>45750</v>
      </c>
      <c r="J510" s="44">
        <v>12450</v>
      </c>
      <c r="K510" s="44">
        <v>62250</v>
      </c>
      <c r="L510" s="44">
        <v>11755</v>
      </c>
      <c r="M510" s="44">
        <v>58775</v>
      </c>
      <c r="N510" s="44">
        <v>21528</v>
      </c>
      <c r="O510" s="44">
        <v>107640</v>
      </c>
      <c r="P510" s="44">
        <v>31463</v>
      </c>
      <c r="Q510" s="44">
        <v>157315</v>
      </c>
    </row>
    <row r="511" spans="2:17" s="2" customFormat="1" ht="204" x14ac:dyDescent="0.2">
      <c r="B511" s="48">
        <v>499</v>
      </c>
      <c r="C511" s="48" t="s">
        <v>48</v>
      </c>
      <c r="D511" s="56" t="s">
        <v>500</v>
      </c>
      <c r="E511" s="41" t="s">
        <v>48</v>
      </c>
      <c r="F511" s="43" t="s">
        <v>48</v>
      </c>
      <c r="G511" s="44"/>
      <c r="H511" s="44"/>
      <c r="I511" s="44"/>
      <c r="J511" s="44"/>
      <c r="K511" s="44"/>
      <c r="L511" s="44"/>
      <c r="M511" s="44"/>
      <c r="N511" s="44"/>
      <c r="O511" s="44"/>
      <c r="P511" s="44"/>
      <c r="Q511" s="44"/>
    </row>
    <row r="512" spans="2:17" s="2" customFormat="1" x14ac:dyDescent="0.2">
      <c r="B512" s="48">
        <v>500</v>
      </c>
      <c r="C512" s="58">
        <v>3.2</v>
      </c>
      <c r="D512" s="56" t="s">
        <v>501</v>
      </c>
      <c r="E512" s="41" t="s">
        <v>145</v>
      </c>
      <c r="F512" s="43">
        <v>10</v>
      </c>
      <c r="G512" s="44">
        <v>32500</v>
      </c>
      <c r="H512" s="44">
        <v>3300</v>
      </c>
      <c r="I512" s="44">
        <v>33000</v>
      </c>
      <c r="J512" s="44">
        <v>3690</v>
      </c>
      <c r="K512" s="44">
        <v>36900</v>
      </c>
      <c r="L512" s="44">
        <v>3766</v>
      </c>
      <c r="M512" s="44">
        <v>37660</v>
      </c>
      <c r="N512" s="44">
        <v>3678</v>
      </c>
      <c r="O512" s="44">
        <v>36780</v>
      </c>
      <c r="P512" s="44">
        <v>3791</v>
      </c>
      <c r="Q512" s="44">
        <v>37910</v>
      </c>
    </row>
    <row r="513" spans="2:17" s="2" customFormat="1" ht="96" x14ac:dyDescent="0.2">
      <c r="B513" s="48">
        <v>501</v>
      </c>
      <c r="C513" s="48" t="s">
        <v>48</v>
      </c>
      <c r="D513" s="56" t="s">
        <v>502</v>
      </c>
      <c r="E513" s="41" t="s">
        <v>48</v>
      </c>
      <c r="F513" s="43" t="s">
        <v>48</v>
      </c>
      <c r="G513" s="44"/>
      <c r="H513" s="44"/>
      <c r="I513" s="44"/>
      <c r="J513" s="44"/>
      <c r="K513" s="44"/>
      <c r="L513" s="44"/>
      <c r="M513" s="44"/>
      <c r="N513" s="44"/>
      <c r="O513" s="44"/>
      <c r="P513" s="44"/>
      <c r="Q513" s="44"/>
    </row>
    <row r="514" spans="2:17" s="2" customFormat="1" x14ac:dyDescent="0.2">
      <c r="B514" s="48">
        <v>502</v>
      </c>
      <c r="C514" s="58">
        <v>3.4</v>
      </c>
      <c r="D514" s="56" t="s">
        <v>503</v>
      </c>
      <c r="E514" s="41" t="s">
        <v>145</v>
      </c>
      <c r="F514" s="43">
        <v>80</v>
      </c>
      <c r="G514" s="44">
        <v>156000</v>
      </c>
      <c r="H514" s="44">
        <v>1950</v>
      </c>
      <c r="I514" s="50">
        <v>156000</v>
      </c>
      <c r="J514" s="44">
        <v>3040</v>
      </c>
      <c r="K514" s="44">
        <v>243200</v>
      </c>
      <c r="L514" s="44">
        <v>3228</v>
      </c>
      <c r="M514" s="44">
        <v>258240</v>
      </c>
      <c r="N514" s="44">
        <v>3066</v>
      </c>
      <c r="O514" s="44">
        <v>245280</v>
      </c>
      <c r="P514" s="44">
        <v>5080</v>
      </c>
      <c r="Q514" s="44">
        <v>406400</v>
      </c>
    </row>
    <row r="515" spans="2:17" s="2" customFormat="1" ht="216" x14ac:dyDescent="0.2">
      <c r="B515" s="48">
        <v>503</v>
      </c>
      <c r="C515" s="48" t="s">
        <v>48</v>
      </c>
      <c r="D515" s="56" t="s">
        <v>238</v>
      </c>
      <c r="E515" s="41" t="s">
        <v>48</v>
      </c>
      <c r="F515" s="43" t="s">
        <v>48</v>
      </c>
      <c r="G515" s="44"/>
      <c r="H515" s="44"/>
      <c r="I515" s="44"/>
      <c r="J515" s="44"/>
      <c r="K515" s="44"/>
      <c r="L515" s="44"/>
      <c r="M515" s="44"/>
      <c r="N515" s="44"/>
      <c r="O515" s="44"/>
      <c r="P515" s="44"/>
      <c r="Q515" s="44"/>
    </row>
    <row r="516" spans="2:17" s="2" customFormat="1" ht="24" x14ac:dyDescent="0.2">
      <c r="B516" s="48">
        <v>504</v>
      </c>
      <c r="C516" s="58">
        <v>3.5</v>
      </c>
      <c r="D516" s="56" t="s">
        <v>504</v>
      </c>
      <c r="E516" s="41" t="s">
        <v>145</v>
      </c>
      <c r="F516" s="43">
        <v>5</v>
      </c>
      <c r="G516" s="44">
        <v>30250</v>
      </c>
      <c r="H516" s="44">
        <v>7000</v>
      </c>
      <c r="I516" s="44">
        <v>35000</v>
      </c>
      <c r="J516" s="44">
        <v>6250</v>
      </c>
      <c r="K516" s="44">
        <v>31250</v>
      </c>
      <c r="L516" s="44">
        <v>6994</v>
      </c>
      <c r="M516" s="44">
        <v>34970</v>
      </c>
      <c r="N516" s="44">
        <v>18492</v>
      </c>
      <c r="O516" s="44">
        <v>92460</v>
      </c>
      <c r="P516" s="44">
        <v>14161</v>
      </c>
      <c r="Q516" s="44">
        <v>70805</v>
      </c>
    </row>
    <row r="517" spans="2:17" s="2" customFormat="1" ht="228" x14ac:dyDescent="0.2">
      <c r="B517" s="48">
        <v>505</v>
      </c>
      <c r="C517" s="48" t="s">
        <v>48</v>
      </c>
      <c r="D517" s="56" t="s">
        <v>505</v>
      </c>
      <c r="E517" s="41" t="s">
        <v>48</v>
      </c>
      <c r="F517" s="43" t="s">
        <v>48</v>
      </c>
      <c r="G517" s="44"/>
      <c r="H517" s="44"/>
      <c r="I517" s="44"/>
      <c r="J517" s="44"/>
      <c r="K517" s="44"/>
      <c r="L517" s="44"/>
      <c r="M517" s="44"/>
      <c r="N517" s="44"/>
      <c r="O517" s="44"/>
      <c r="P517" s="44"/>
      <c r="Q517" s="44"/>
    </row>
    <row r="518" spans="2:17" s="2" customFormat="1" x14ac:dyDescent="0.2">
      <c r="B518" s="48">
        <v>506</v>
      </c>
      <c r="C518" s="48" t="s">
        <v>48</v>
      </c>
      <c r="D518" s="56" t="s">
        <v>394</v>
      </c>
      <c r="E518" s="41" t="s">
        <v>48</v>
      </c>
      <c r="F518" s="43" t="s">
        <v>48</v>
      </c>
      <c r="G518" s="44"/>
      <c r="H518" s="44"/>
      <c r="I518" s="44"/>
      <c r="J518" s="44"/>
      <c r="K518" s="44"/>
      <c r="L518" s="44"/>
      <c r="M518" s="44"/>
      <c r="N518" s="44"/>
      <c r="O518" s="44"/>
      <c r="P518" s="44"/>
      <c r="Q518" s="44"/>
    </row>
    <row r="519" spans="2:17" s="2" customFormat="1" x14ac:dyDescent="0.2">
      <c r="B519" s="48">
        <v>507</v>
      </c>
      <c r="C519" s="58">
        <v>3.6</v>
      </c>
      <c r="D519" s="56" t="s">
        <v>395</v>
      </c>
      <c r="E519" s="41" t="s">
        <v>145</v>
      </c>
      <c r="F519" s="43">
        <v>161.5</v>
      </c>
      <c r="G519" s="44">
        <v>1086087.5</v>
      </c>
      <c r="H519" s="44">
        <v>7500</v>
      </c>
      <c r="I519" s="44">
        <v>1211250</v>
      </c>
      <c r="J519" s="44">
        <v>6860</v>
      </c>
      <c r="K519" s="44">
        <v>1107890</v>
      </c>
      <c r="L519" s="44">
        <v>6725</v>
      </c>
      <c r="M519" s="50">
        <v>1086087.5</v>
      </c>
      <c r="N519" s="44">
        <v>8898</v>
      </c>
      <c r="O519" s="44">
        <v>1437027</v>
      </c>
      <c r="P519" s="44">
        <v>13106</v>
      </c>
      <c r="Q519" s="44">
        <v>2116619</v>
      </c>
    </row>
    <row r="520" spans="2:17" s="2" customFormat="1" ht="120" x14ac:dyDescent="0.2">
      <c r="B520" s="48">
        <v>508</v>
      </c>
      <c r="C520" s="48" t="s">
        <v>48</v>
      </c>
      <c r="D520" s="56" t="s">
        <v>396</v>
      </c>
      <c r="E520" s="41" t="s">
        <v>48</v>
      </c>
      <c r="F520" s="43" t="s">
        <v>48</v>
      </c>
      <c r="G520" s="44"/>
      <c r="H520" s="44"/>
      <c r="I520" s="44"/>
      <c r="J520" s="44"/>
      <c r="K520" s="44"/>
      <c r="L520" s="44"/>
      <c r="M520" s="44"/>
      <c r="N520" s="44"/>
      <c r="O520" s="44"/>
      <c r="P520" s="44"/>
      <c r="Q520" s="44"/>
    </row>
    <row r="521" spans="2:17" s="2" customFormat="1" ht="24" x14ac:dyDescent="0.2">
      <c r="B521" s="48">
        <v>509</v>
      </c>
      <c r="C521" s="58">
        <v>3.7</v>
      </c>
      <c r="D521" s="56" t="s">
        <v>506</v>
      </c>
      <c r="E521" s="41" t="s">
        <v>145</v>
      </c>
      <c r="F521" s="43">
        <v>100</v>
      </c>
      <c r="G521" s="44">
        <v>860000</v>
      </c>
      <c r="H521" s="44">
        <v>9150</v>
      </c>
      <c r="I521" s="44">
        <v>915000</v>
      </c>
      <c r="J521" s="44">
        <v>11050</v>
      </c>
      <c r="K521" s="44">
        <v>1105000</v>
      </c>
      <c r="L521" s="44">
        <v>10222</v>
      </c>
      <c r="M521" s="44">
        <v>1022200</v>
      </c>
      <c r="N521" s="44">
        <v>12925</v>
      </c>
      <c r="O521" s="44">
        <v>1292500</v>
      </c>
      <c r="P521" s="44">
        <v>20456</v>
      </c>
      <c r="Q521" s="44">
        <v>2045600</v>
      </c>
    </row>
    <row r="522" spans="2:17" s="2" customFormat="1" ht="180" x14ac:dyDescent="0.2">
      <c r="B522" s="48">
        <v>510</v>
      </c>
      <c r="C522" s="48" t="s">
        <v>48</v>
      </c>
      <c r="D522" s="56" t="s">
        <v>507</v>
      </c>
      <c r="E522" s="41" t="s">
        <v>48</v>
      </c>
      <c r="F522" s="43" t="s">
        <v>48</v>
      </c>
      <c r="G522" s="44"/>
      <c r="H522" s="44"/>
      <c r="I522" s="44"/>
      <c r="J522" s="44"/>
      <c r="K522" s="44"/>
      <c r="L522" s="44"/>
      <c r="M522" s="44"/>
      <c r="N522" s="44"/>
      <c r="O522" s="44"/>
      <c r="P522" s="44"/>
      <c r="Q522" s="44"/>
    </row>
    <row r="523" spans="2:17" s="2" customFormat="1" ht="24" x14ac:dyDescent="0.2">
      <c r="B523" s="48">
        <v>511</v>
      </c>
      <c r="C523" s="58">
        <v>3.8</v>
      </c>
      <c r="D523" s="56" t="s">
        <v>508</v>
      </c>
      <c r="E523" s="41" t="s">
        <v>145</v>
      </c>
      <c r="F523" s="43">
        <v>140</v>
      </c>
      <c r="G523" s="44">
        <v>273000</v>
      </c>
      <c r="H523" s="44">
        <v>1950</v>
      </c>
      <c r="I523" s="50">
        <v>273000</v>
      </c>
      <c r="J523" s="44">
        <v>2275</v>
      </c>
      <c r="K523" s="44">
        <v>318500</v>
      </c>
      <c r="L523" s="44">
        <v>2690</v>
      </c>
      <c r="M523" s="44">
        <v>376600</v>
      </c>
      <c r="N523" s="44">
        <v>2298</v>
      </c>
      <c r="O523" s="44">
        <v>321720</v>
      </c>
      <c r="P523" s="44">
        <v>3338</v>
      </c>
      <c r="Q523" s="44">
        <v>467320</v>
      </c>
    </row>
    <row r="524" spans="2:17" s="2" customFormat="1" ht="96" x14ac:dyDescent="0.2">
      <c r="B524" s="48">
        <v>512</v>
      </c>
      <c r="C524" s="48" t="s">
        <v>48</v>
      </c>
      <c r="D524" s="56" t="s">
        <v>509</v>
      </c>
      <c r="E524" s="41" t="s">
        <v>48</v>
      </c>
      <c r="F524" s="43" t="s">
        <v>48</v>
      </c>
      <c r="G524" s="44"/>
      <c r="H524" s="44"/>
      <c r="I524" s="44"/>
      <c r="J524" s="44"/>
      <c r="K524" s="44"/>
      <c r="L524" s="44"/>
      <c r="M524" s="44"/>
      <c r="N524" s="44"/>
      <c r="O524" s="44"/>
      <c r="P524" s="44"/>
      <c r="Q524" s="44"/>
    </row>
    <row r="525" spans="2:17" s="2" customFormat="1" ht="24" x14ac:dyDescent="0.2">
      <c r="B525" s="48">
        <v>513</v>
      </c>
      <c r="C525" s="58">
        <v>3.9</v>
      </c>
      <c r="D525" s="56" t="s">
        <v>510</v>
      </c>
      <c r="E525" s="41" t="s">
        <v>145</v>
      </c>
      <c r="F525" s="43">
        <v>30</v>
      </c>
      <c r="G525" s="44">
        <v>516480</v>
      </c>
      <c r="H525" s="44">
        <v>24500</v>
      </c>
      <c r="I525" s="44">
        <v>735000</v>
      </c>
      <c r="J525" s="44">
        <v>20750</v>
      </c>
      <c r="K525" s="44">
        <v>622500</v>
      </c>
      <c r="L525" s="44">
        <v>17216</v>
      </c>
      <c r="M525" s="50">
        <v>516480</v>
      </c>
      <c r="N525" s="44">
        <v>25680</v>
      </c>
      <c r="O525" s="44">
        <v>770400</v>
      </c>
      <c r="P525" s="44">
        <v>27475</v>
      </c>
      <c r="Q525" s="44">
        <v>824250</v>
      </c>
    </row>
    <row r="526" spans="2:17" s="2" customFormat="1" ht="84" x14ac:dyDescent="0.2">
      <c r="B526" s="48">
        <v>514</v>
      </c>
      <c r="C526" s="48" t="s">
        <v>48</v>
      </c>
      <c r="D526" s="56" t="s">
        <v>511</v>
      </c>
      <c r="E526" s="41" t="s">
        <v>48</v>
      </c>
      <c r="F526" s="43" t="s">
        <v>48</v>
      </c>
      <c r="G526" s="44"/>
      <c r="H526" s="44"/>
      <c r="I526" s="44"/>
      <c r="J526" s="44"/>
      <c r="K526" s="44"/>
      <c r="L526" s="44"/>
      <c r="M526" s="44"/>
      <c r="N526" s="44"/>
      <c r="O526" s="44"/>
      <c r="P526" s="44"/>
      <c r="Q526" s="44"/>
    </row>
    <row r="527" spans="2:17" s="2" customFormat="1" x14ac:dyDescent="0.2">
      <c r="B527" s="48">
        <v>515</v>
      </c>
      <c r="C527" s="58">
        <v>3.1</v>
      </c>
      <c r="D527" s="56" t="s">
        <v>512</v>
      </c>
      <c r="E527" s="41" t="s">
        <v>145</v>
      </c>
      <c r="F527" s="43">
        <v>109</v>
      </c>
      <c r="G527" s="44">
        <v>937400</v>
      </c>
      <c r="H527" s="44">
        <v>9700</v>
      </c>
      <c r="I527" s="44">
        <v>1057300</v>
      </c>
      <c r="J527" s="44">
        <v>9100</v>
      </c>
      <c r="K527" s="44">
        <v>991900</v>
      </c>
      <c r="L527" s="44">
        <v>9146</v>
      </c>
      <c r="M527" s="44">
        <v>996914</v>
      </c>
      <c r="N527" s="44">
        <v>13610</v>
      </c>
      <c r="O527" s="44">
        <v>1483490</v>
      </c>
      <c r="P527" s="44">
        <v>14713</v>
      </c>
      <c r="Q527" s="44">
        <v>1603717</v>
      </c>
    </row>
    <row r="528" spans="2:17" s="2" customFormat="1" ht="84" x14ac:dyDescent="0.2">
      <c r="B528" s="48">
        <v>516</v>
      </c>
      <c r="C528" s="48" t="s">
        <v>48</v>
      </c>
      <c r="D528" s="56" t="s">
        <v>513</v>
      </c>
      <c r="E528" s="41" t="s">
        <v>48</v>
      </c>
      <c r="F528" s="43" t="s">
        <v>48</v>
      </c>
      <c r="G528" s="44"/>
      <c r="H528" s="44"/>
      <c r="I528" s="44"/>
      <c r="J528" s="44"/>
      <c r="K528" s="44"/>
      <c r="L528" s="44"/>
      <c r="M528" s="44"/>
      <c r="N528" s="44"/>
      <c r="O528" s="44"/>
      <c r="P528" s="44"/>
      <c r="Q528" s="44"/>
    </row>
    <row r="529" spans="2:17" s="2" customFormat="1" ht="24" x14ac:dyDescent="0.2">
      <c r="B529" s="48">
        <v>517</v>
      </c>
      <c r="C529" s="58">
        <v>3.11</v>
      </c>
      <c r="D529" s="56" t="s">
        <v>398</v>
      </c>
      <c r="E529" s="41" t="s">
        <v>97</v>
      </c>
      <c r="F529" s="43">
        <v>42</v>
      </c>
      <c r="G529" s="44">
        <v>48300</v>
      </c>
      <c r="H529" s="44">
        <v>2800</v>
      </c>
      <c r="I529" s="44">
        <v>117600</v>
      </c>
      <c r="J529" s="44">
        <v>3060</v>
      </c>
      <c r="K529" s="44">
        <v>128520</v>
      </c>
      <c r="L529" s="44">
        <v>1150</v>
      </c>
      <c r="M529" s="50">
        <v>48300</v>
      </c>
      <c r="N529" s="44">
        <v>2214</v>
      </c>
      <c r="O529" s="44">
        <v>92988</v>
      </c>
      <c r="P529" s="44">
        <v>2924</v>
      </c>
      <c r="Q529" s="44">
        <v>122808</v>
      </c>
    </row>
    <row r="530" spans="2:17" s="2" customFormat="1" ht="168" x14ac:dyDescent="0.2">
      <c r="B530" s="48">
        <v>518</v>
      </c>
      <c r="C530" s="48" t="s">
        <v>48</v>
      </c>
      <c r="D530" s="56" t="s">
        <v>399</v>
      </c>
      <c r="E530" s="41" t="s">
        <v>48</v>
      </c>
      <c r="F530" s="43" t="s">
        <v>48</v>
      </c>
      <c r="G530" s="44"/>
      <c r="H530" s="44"/>
      <c r="I530" s="44"/>
      <c r="J530" s="44"/>
      <c r="K530" s="44"/>
      <c r="L530" s="44"/>
      <c r="M530" s="44"/>
      <c r="N530" s="44"/>
      <c r="O530" s="44"/>
      <c r="P530" s="44"/>
      <c r="Q530" s="44"/>
    </row>
    <row r="531" spans="2:17" s="2" customFormat="1" x14ac:dyDescent="0.2">
      <c r="B531" s="48">
        <v>519</v>
      </c>
      <c r="C531" s="58">
        <v>3.12</v>
      </c>
      <c r="D531" s="56" t="s">
        <v>514</v>
      </c>
      <c r="E531" s="41" t="s">
        <v>97</v>
      </c>
      <c r="F531" s="43">
        <v>42</v>
      </c>
      <c r="G531" s="44">
        <v>44100</v>
      </c>
      <c r="H531" s="44">
        <v>2500</v>
      </c>
      <c r="I531" s="44">
        <v>105000</v>
      </c>
      <c r="J531" s="44">
        <v>2100</v>
      </c>
      <c r="K531" s="44">
        <v>88200</v>
      </c>
      <c r="L531" s="44">
        <v>1050</v>
      </c>
      <c r="M531" s="50">
        <v>44100</v>
      </c>
      <c r="N531" s="44">
        <v>1710</v>
      </c>
      <c r="O531" s="44">
        <v>71820</v>
      </c>
      <c r="P531" s="44">
        <v>2326</v>
      </c>
      <c r="Q531" s="44">
        <v>97692</v>
      </c>
    </row>
    <row r="532" spans="2:17" s="2" customFormat="1" ht="144" x14ac:dyDescent="0.2">
      <c r="B532" s="48">
        <v>520</v>
      </c>
      <c r="C532" s="48" t="s">
        <v>48</v>
      </c>
      <c r="D532" s="56" t="s">
        <v>515</v>
      </c>
      <c r="E532" s="41" t="s">
        <v>48</v>
      </c>
      <c r="F532" s="43" t="s">
        <v>48</v>
      </c>
      <c r="G532" s="44"/>
      <c r="H532" s="44"/>
      <c r="I532" s="44"/>
      <c r="J532" s="44"/>
      <c r="K532" s="44"/>
      <c r="L532" s="44"/>
      <c r="M532" s="44"/>
      <c r="N532" s="44"/>
      <c r="O532" s="44"/>
      <c r="P532" s="44"/>
      <c r="Q532" s="44"/>
    </row>
    <row r="533" spans="2:17" s="2" customFormat="1" x14ac:dyDescent="0.2">
      <c r="B533" s="48">
        <v>521</v>
      </c>
      <c r="C533" s="58">
        <v>3.13</v>
      </c>
      <c r="D533" s="56" t="s">
        <v>516</v>
      </c>
      <c r="E533" s="41" t="s">
        <v>97</v>
      </c>
      <c r="F533" s="43">
        <v>84</v>
      </c>
      <c r="G533" s="44">
        <v>88200</v>
      </c>
      <c r="H533" s="44">
        <v>2500</v>
      </c>
      <c r="I533" s="44">
        <v>210000</v>
      </c>
      <c r="J533" s="44">
        <v>2100</v>
      </c>
      <c r="K533" s="44">
        <v>176400</v>
      </c>
      <c r="L533" s="44">
        <v>1050</v>
      </c>
      <c r="M533" s="50">
        <v>88200</v>
      </c>
      <c r="N533" s="44">
        <v>2418</v>
      </c>
      <c r="O533" s="44">
        <v>203112</v>
      </c>
      <c r="P533" s="44">
        <v>2326</v>
      </c>
      <c r="Q533" s="44">
        <v>195384</v>
      </c>
    </row>
    <row r="534" spans="2:17" s="2" customFormat="1" ht="120" x14ac:dyDescent="0.2">
      <c r="B534" s="48">
        <v>522</v>
      </c>
      <c r="C534" s="48" t="s">
        <v>48</v>
      </c>
      <c r="D534" s="56" t="s">
        <v>517</v>
      </c>
      <c r="E534" s="41" t="s">
        <v>48</v>
      </c>
      <c r="F534" s="43" t="s">
        <v>48</v>
      </c>
      <c r="G534" s="44"/>
      <c r="H534" s="44"/>
      <c r="I534" s="44"/>
      <c r="J534" s="44"/>
      <c r="K534" s="44"/>
      <c r="L534" s="44"/>
      <c r="M534" s="44"/>
      <c r="N534" s="44"/>
      <c r="O534" s="44"/>
      <c r="P534" s="44"/>
      <c r="Q534" s="44"/>
    </row>
    <row r="535" spans="2:17" s="2" customFormat="1" x14ac:dyDescent="0.2">
      <c r="B535" s="48">
        <v>523</v>
      </c>
      <c r="C535" s="48" t="s">
        <v>518</v>
      </c>
      <c r="D535" s="56" t="s">
        <v>519</v>
      </c>
      <c r="E535" s="41" t="s">
        <v>97</v>
      </c>
      <c r="F535" s="43">
        <v>75</v>
      </c>
      <c r="G535" s="44">
        <v>26250</v>
      </c>
      <c r="H535" s="44">
        <v>350</v>
      </c>
      <c r="I535" s="50">
        <v>26250</v>
      </c>
      <c r="J535" s="44">
        <v>637</v>
      </c>
      <c r="K535" s="44">
        <v>47775</v>
      </c>
      <c r="L535" s="44">
        <v>492</v>
      </c>
      <c r="M535" s="44">
        <v>36900</v>
      </c>
      <c r="N535" s="44">
        <v>765</v>
      </c>
      <c r="O535" s="44">
        <v>57375</v>
      </c>
      <c r="P535" s="44">
        <v>931</v>
      </c>
      <c r="Q535" s="44">
        <v>69825</v>
      </c>
    </row>
    <row r="536" spans="2:17" s="2" customFormat="1" ht="120" x14ac:dyDescent="0.2">
      <c r="B536" s="48">
        <v>524</v>
      </c>
      <c r="C536" s="48" t="s">
        <v>48</v>
      </c>
      <c r="D536" s="56" t="s">
        <v>520</v>
      </c>
      <c r="E536" s="41" t="s">
        <v>48</v>
      </c>
      <c r="F536" s="43" t="s">
        <v>48</v>
      </c>
      <c r="G536" s="44"/>
      <c r="H536" s="44"/>
      <c r="I536" s="44"/>
      <c r="J536" s="44"/>
      <c r="K536" s="44"/>
      <c r="L536" s="44"/>
      <c r="M536" s="44"/>
      <c r="N536" s="44"/>
      <c r="O536" s="44"/>
      <c r="P536" s="44"/>
      <c r="Q536" s="44"/>
    </row>
    <row r="537" spans="2:17" s="2" customFormat="1" x14ac:dyDescent="0.2">
      <c r="B537" s="48">
        <v>525</v>
      </c>
      <c r="C537" s="48" t="s">
        <v>48</v>
      </c>
      <c r="D537" s="56" t="s">
        <v>313</v>
      </c>
      <c r="E537" s="41" t="s">
        <v>48</v>
      </c>
      <c r="F537" s="43" t="s">
        <v>48</v>
      </c>
      <c r="G537" s="44"/>
      <c r="H537" s="44"/>
      <c r="I537" s="44"/>
      <c r="J537" s="44"/>
      <c r="K537" s="44"/>
      <c r="L537" s="44"/>
      <c r="M537" s="44"/>
      <c r="N537" s="44"/>
      <c r="O537" s="44"/>
      <c r="P537" s="44"/>
      <c r="Q537" s="44"/>
    </row>
    <row r="538" spans="2:17" s="2" customFormat="1" ht="24" x14ac:dyDescent="0.2">
      <c r="B538" s="48">
        <v>526</v>
      </c>
      <c r="C538" s="58">
        <v>3.14</v>
      </c>
      <c r="D538" s="56" t="s">
        <v>521</v>
      </c>
      <c r="E538" s="41" t="s">
        <v>97</v>
      </c>
      <c r="F538" s="43">
        <v>10</v>
      </c>
      <c r="G538" s="44">
        <v>91500</v>
      </c>
      <c r="H538" s="44">
        <v>9150</v>
      </c>
      <c r="I538" s="50">
        <v>91500</v>
      </c>
      <c r="J538" s="44">
        <v>27500</v>
      </c>
      <c r="K538" s="44">
        <v>275000</v>
      </c>
      <c r="L538" s="44">
        <v>38500</v>
      </c>
      <c r="M538" s="44">
        <v>385000</v>
      </c>
      <c r="N538" s="44">
        <v>49098</v>
      </c>
      <c r="O538" s="44">
        <v>490980</v>
      </c>
      <c r="P538" s="44">
        <v>11969</v>
      </c>
      <c r="Q538" s="44">
        <v>119690</v>
      </c>
    </row>
    <row r="539" spans="2:17" s="2" customFormat="1" ht="216" x14ac:dyDescent="0.2">
      <c r="B539" s="48">
        <v>527</v>
      </c>
      <c r="C539" s="48" t="s">
        <v>48</v>
      </c>
      <c r="D539" s="56" t="s">
        <v>401</v>
      </c>
      <c r="E539" s="41" t="s">
        <v>48</v>
      </c>
      <c r="F539" s="43" t="s">
        <v>48</v>
      </c>
      <c r="G539" s="44"/>
      <c r="H539" s="44"/>
      <c r="I539" s="44"/>
      <c r="J539" s="44"/>
      <c r="K539" s="44"/>
      <c r="L539" s="44"/>
      <c r="M539" s="44"/>
      <c r="N539" s="44"/>
      <c r="O539" s="44"/>
      <c r="P539" s="44"/>
      <c r="Q539" s="44"/>
    </row>
    <row r="540" spans="2:17" s="2" customFormat="1" ht="24" x14ac:dyDescent="0.2">
      <c r="B540" s="48">
        <v>528</v>
      </c>
      <c r="C540" s="48" t="s">
        <v>48</v>
      </c>
      <c r="D540" s="56" t="s">
        <v>522</v>
      </c>
      <c r="E540" s="41" t="s">
        <v>48</v>
      </c>
      <c r="F540" s="43" t="s">
        <v>48</v>
      </c>
      <c r="G540" s="44"/>
      <c r="H540" s="44"/>
      <c r="I540" s="44"/>
      <c r="J540" s="44"/>
      <c r="K540" s="44"/>
      <c r="L540" s="44"/>
      <c r="M540" s="44"/>
      <c r="N540" s="44"/>
      <c r="O540" s="44"/>
      <c r="P540" s="44"/>
      <c r="Q540" s="44"/>
    </row>
    <row r="541" spans="2:17" s="2" customFormat="1" x14ac:dyDescent="0.2">
      <c r="B541" s="48">
        <v>529</v>
      </c>
      <c r="C541" s="58">
        <v>3.15</v>
      </c>
      <c r="D541" s="56" t="s">
        <v>523</v>
      </c>
      <c r="E541" s="41" t="s">
        <v>97</v>
      </c>
      <c r="F541" s="43">
        <v>11</v>
      </c>
      <c r="G541" s="44">
        <v>35200</v>
      </c>
      <c r="H541" s="44">
        <v>3200</v>
      </c>
      <c r="I541" s="50">
        <v>35200</v>
      </c>
      <c r="J541" s="44">
        <v>4100</v>
      </c>
      <c r="K541" s="44">
        <v>45100</v>
      </c>
      <c r="L541" s="44">
        <v>4756</v>
      </c>
      <c r="M541" s="44">
        <v>52316</v>
      </c>
      <c r="N541" s="44">
        <v>25044</v>
      </c>
      <c r="O541" s="44">
        <v>275484</v>
      </c>
      <c r="P541" s="44">
        <v>5848</v>
      </c>
      <c r="Q541" s="44">
        <v>64328</v>
      </c>
    </row>
    <row r="542" spans="2:17" s="2" customFormat="1" ht="72" x14ac:dyDescent="0.2">
      <c r="B542" s="48">
        <v>530</v>
      </c>
      <c r="C542" s="48" t="s">
        <v>48</v>
      </c>
      <c r="D542" s="56" t="s">
        <v>524</v>
      </c>
      <c r="E542" s="41" t="s">
        <v>48</v>
      </c>
      <c r="F542" s="43" t="s">
        <v>48</v>
      </c>
      <c r="G542" s="44"/>
      <c r="H542" s="44"/>
      <c r="I542" s="44"/>
      <c r="J542" s="44"/>
      <c r="K542" s="44"/>
      <c r="L542" s="44"/>
      <c r="M542" s="44"/>
      <c r="N542" s="44"/>
      <c r="O542" s="44"/>
      <c r="P542" s="44"/>
      <c r="Q542" s="44"/>
    </row>
    <row r="543" spans="2:17" s="2" customFormat="1" ht="24" x14ac:dyDescent="0.2">
      <c r="B543" s="48">
        <v>531</v>
      </c>
      <c r="C543" s="48" t="s">
        <v>48</v>
      </c>
      <c r="D543" s="56" t="s">
        <v>408</v>
      </c>
      <c r="E543" s="41" t="s">
        <v>48</v>
      </c>
      <c r="F543" s="43" t="s">
        <v>48</v>
      </c>
      <c r="G543" s="44"/>
      <c r="H543" s="44"/>
      <c r="I543" s="44"/>
      <c r="J543" s="44"/>
      <c r="K543" s="44"/>
      <c r="L543" s="44"/>
      <c r="M543" s="44"/>
      <c r="N543" s="44"/>
      <c r="O543" s="44"/>
      <c r="P543" s="44"/>
      <c r="Q543" s="44"/>
    </row>
    <row r="544" spans="2:17" s="2" customFormat="1" ht="24" x14ac:dyDescent="0.2">
      <c r="B544" s="48">
        <v>532</v>
      </c>
      <c r="C544" s="58">
        <v>3.16</v>
      </c>
      <c r="D544" s="56" t="s">
        <v>525</v>
      </c>
      <c r="E544" s="41" t="s">
        <v>97</v>
      </c>
      <c r="F544" s="43">
        <v>2.5</v>
      </c>
      <c r="G544" s="44">
        <v>8000</v>
      </c>
      <c r="H544" s="44">
        <v>3200</v>
      </c>
      <c r="I544" s="50">
        <v>8000</v>
      </c>
      <c r="J544" s="44">
        <v>4100</v>
      </c>
      <c r="K544" s="44">
        <v>10250</v>
      </c>
      <c r="L544" s="44">
        <v>9580</v>
      </c>
      <c r="M544" s="44">
        <v>23950</v>
      </c>
      <c r="N544" s="44">
        <v>24708</v>
      </c>
      <c r="O544" s="44">
        <v>61770</v>
      </c>
      <c r="P544" s="44">
        <v>6110</v>
      </c>
      <c r="Q544" s="44">
        <v>15275</v>
      </c>
    </row>
    <row r="545" spans="2:17" s="2" customFormat="1" ht="72" x14ac:dyDescent="0.2">
      <c r="B545" s="48">
        <v>533</v>
      </c>
      <c r="C545" s="48" t="s">
        <v>48</v>
      </c>
      <c r="D545" s="56" t="s">
        <v>526</v>
      </c>
      <c r="E545" s="41" t="s">
        <v>48</v>
      </c>
      <c r="F545" s="43" t="s">
        <v>48</v>
      </c>
      <c r="G545" s="44"/>
      <c r="H545" s="44"/>
      <c r="I545" s="44"/>
      <c r="J545" s="44"/>
      <c r="K545" s="44"/>
      <c r="L545" s="44"/>
      <c r="M545" s="44"/>
      <c r="N545" s="44"/>
      <c r="O545" s="44"/>
      <c r="P545" s="44"/>
      <c r="Q545" s="44"/>
    </row>
    <row r="546" spans="2:17" s="2" customFormat="1" ht="24" x14ac:dyDescent="0.2">
      <c r="B546" s="48">
        <v>534</v>
      </c>
      <c r="C546" s="48" t="s">
        <v>48</v>
      </c>
      <c r="D546" s="56" t="s">
        <v>408</v>
      </c>
      <c r="E546" s="41" t="s">
        <v>48</v>
      </c>
      <c r="F546" s="43" t="s">
        <v>48</v>
      </c>
      <c r="G546" s="44"/>
      <c r="H546" s="44"/>
      <c r="I546" s="44"/>
      <c r="J546" s="44"/>
      <c r="K546" s="44"/>
      <c r="L546" s="44"/>
      <c r="M546" s="44"/>
      <c r="N546" s="44"/>
      <c r="O546" s="44"/>
      <c r="P546" s="44"/>
      <c r="Q546" s="44"/>
    </row>
    <row r="547" spans="2:17" s="2" customFormat="1" x14ac:dyDescent="0.2">
      <c r="B547" s="48">
        <v>535</v>
      </c>
      <c r="C547" s="58">
        <v>3.17</v>
      </c>
      <c r="D547" s="56" t="s">
        <v>527</v>
      </c>
      <c r="E547" s="41" t="s">
        <v>169</v>
      </c>
      <c r="F547" s="43">
        <v>5</v>
      </c>
      <c r="G547" s="44">
        <v>30000</v>
      </c>
      <c r="H547" s="44">
        <v>6000</v>
      </c>
      <c r="I547" s="50">
        <v>30000</v>
      </c>
      <c r="J547" s="44">
        <v>21750</v>
      </c>
      <c r="K547" s="44">
        <v>108750</v>
      </c>
      <c r="L547" s="44">
        <v>22500</v>
      </c>
      <c r="M547" s="44">
        <v>112500</v>
      </c>
      <c r="N547" s="44">
        <v>20670</v>
      </c>
      <c r="O547" s="44">
        <v>103350</v>
      </c>
      <c r="P547" s="44">
        <v>24004</v>
      </c>
      <c r="Q547" s="44">
        <v>120020</v>
      </c>
    </row>
    <row r="548" spans="2:17" s="2" customFormat="1" ht="96" x14ac:dyDescent="0.2">
      <c r="B548" s="48">
        <v>536</v>
      </c>
      <c r="C548" s="48" t="s">
        <v>48</v>
      </c>
      <c r="D548" s="56" t="s">
        <v>528</v>
      </c>
      <c r="E548" s="41" t="s">
        <v>48</v>
      </c>
      <c r="F548" s="43" t="s">
        <v>48</v>
      </c>
      <c r="G548" s="44"/>
      <c r="H548" s="44"/>
      <c r="I548" s="44"/>
      <c r="J548" s="44"/>
      <c r="K548" s="44"/>
      <c r="L548" s="44"/>
      <c r="M548" s="44"/>
      <c r="N548" s="44"/>
      <c r="O548" s="44"/>
      <c r="P548" s="44"/>
      <c r="Q548" s="44"/>
    </row>
    <row r="549" spans="2:17" s="2" customFormat="1" x14ac:dyDescent="0.2">
      <c r="B549" s="48">
        <v>537</v>
      </c>
      <c r="C549" s="58">
        <v>3.16</v>
      </c>
      <c r="D549" s="56" t="s">
        <v>529</v>
      </c>
      <c r="E549" s="41" t="s">
        <v>97</v>
      </c>
      <c r="F549" s="43">
        <v>4</v>
      </c>
      <c r="G549" s="44">
        <v>11200</v>
      </c>
      <c r="H549" s="44">
        <v>2800</v>
      </c>
      <c r="I549" s="50">
        <v>11200</v>
      </c>
      <c r="J549" s="44">
        <v>4500</v>
      </c>
      <c r="K549" s="44">
        <v>18000</v>
      </c>
      <c r="L549" s="44">
        <v>9580</v>
      </c>
      <c r="M549" s="44">
        <v>38320</v>
      </c>
      <c r="N549" s="44">
        <v>24708</v>
      </c>
      <c r="O549" s="44">
        <v>98832</v>
      </c>
      <c r="P549" s="44">
        <v>5422</v>
      </c>
      <c r="Q549" s="44">
        <v>21688</v>
      </c>
    </row>
    <row r="550" spans="2:17" s="2" customFormat="1" ht="72" x14ac:dyDescent="0.2">
      <c r="B550" s="48">
        <v>538</v>
      </c>
      <c r="C550" s="48" t="s">
        <v>48</v>
      </c>
      <c r="D550" s="56" t="s">
        <v>526</v>
      </c>
      <c r="E550" s="41" t="s">
        <v>48</v>
      </c>
      <c r="F550" s="43" t="s">
        <v>48</v>
      </c>
      <c r="G550" s="44"/>
      <c r="H550" s="44"/>
      <c r="I550" s="44"/>
      <c r="J550" s="44"/>
      <c r="K550" s="44"/>
      <c r="L550" s="44"/>
      <c r="M550" s="44"/>
      <c r="N550" s="44"/>
      <c r="O550" s="44"/>
      <c r="P550" s="44"/>
      <c r="Q550" s="44"/>
    </row>
    <row r="551" spans="2:17" s="2" customFormat="1" ht="24" x14ac:dyDescent="0.2">
      <c r="B551" s="48">
        <v>539</v>
      </c>
      <c r="C551" s="48" t="s">
        <v>48</v>
      </c>
      <c r="D551" s="56" t="s">
        <v>530</v>
      </c>
      <c r="E551" s="41" t="s">
        <v>48</v>
      </c>
      <c r="F551" s="43" t="s">
        <v>48</v>
      </c>
      <c r="G551" s="44"/>
      <c r="H551" s="44"/>
      <c r="I551" s="44"/>
      <c r="J551" s="44"/>
      <c r="K551" s="44"/>
      <c r="L551" s="44"/>
      <c r="M551" s="44"/>
      <c r="N551" s="44"/>
      <c r="O551" s="44"/>
      <c r="P551" s="44"/>
      <c r="Q551" s="44"/>
    </row>
    <row r="552" spans="2:17" s="2" customFormat="1" x14ac:dyDescent="0.2">
      <c r="B552" s="48">
        <v>540</v>
      </c>
      <c r="C552" s="48" t="s">
        <v>129</v>
      </c>
      <c r="D552" s="56" t="s">
        <v>102</v>
      </c>
      <c r="E552" s="41" t="s">
        <v>48</v>
      </c>
      <c r="F552" s="43" t="s">
        <v>48</v>
      </c>
      <c r="G552" s="44"/>
      <c r="H552" s="44"/>
      <c r="I552" s="44"/>
      <c r="J552" s="44"/>
      <c r="K552" s="44"/>
      <c r="L552" s="44"/>
      <c r="M552" s="44"/>
      <c r="N552" s="44"/>
      <c r="O552" s="44"/>
      <c r="P552" s="44"/>
      <c r="Q552" s="44"/>
    </row>
    <row r="553" spans="2:17" s="2" customFormat="1" x14ac:dyDescent="0.2">
      <c r="B553" s="48">
        <v>541</v>
      </c>
      <c r="C553" s="58">
        <v>4.0999999999999996</v>
      </c>
      <c r="D553" s="56" t="s">
        <v>103</v>
      </c>
      <c r="E553" s="41" t="s">
        <v>145</v>
      </c>
      <c r="F553" s="43">
        <v>200</v>
      </c>
      <c r="G553" s="44">
        <v>406800</v>
      </c>
      <c r="H553" s="44">
        <v>2400</v>
      </c>
      <c r="I553" s="44">
        <v>480000</v>
      </c>
      <c r="J553" s="44">
        <v>2034</v>
      </c>
      <c r="K553" s="50">
        <v>406800</v>
      </c>
      <c r="L553" s="44">
        <v>2583</v>
      </c>
      <c r="M553" s="44">
        <v>516600</v>
      </c>
      <c r="N553" s="44">
        <v>3954</v>
      </c>
      <c r="O553" s="44">
        <v>790800</v>
      </c>
      <c r="P553" s="44">
        <v>2687</v>
      </c>
      <c r="Q553" s="44">
        <v>537400</v>
      </c>
    </row>
    <row r="554" spans="2:17" s="2" customFormat="1" ht="180" x14ac:dyDescent="0.2">
      <c r="B554" s="48">
        <v>542</v>
      </c>
      <c r="C554" s="48" t="s">
        <v>48</v>
      </c>
      <c r="D554" s="56" t="s">
        <v>531</v>
      </c>
      <c r="E554" s="41" t="s">
        <v>48</v>
      </c>
      <c r="F554" s="43" t="s">
        <v>48</v>
      </c>
      <c r="G554" s="44"/>
      <c r="H554" s="44"/>
      <c r="I554" s="44"/>
      <c r="J554" s="44"/>
      <c r="K554" s="44"/>
      <c r="L554" s="44"/>
      <c r="M554" s="44"/>
      <c r="N554" s="44"/>
      <c r="O554" s="44"/>
      <c r="P554" s="44"/>
      <c r="Q554" s="44"/>
    </row>
    <row r="555" spans="2:17" s="2" customFormat="1" x14ac:dyDescent="0.2">
      <c r="B555" s="48">
        <v>543</v>
      </c>
      <c r="C555" s="58">
        <v>4.2</v>
      </c>
      <c r="D555" s="56" t="s">
        <v>532</v>
      </c>
      <c r="E555" s="41" t="s">
        <v>97</v>
      </c>
      <c r="F555" s="43">
        <v>40</v>
      </c>
      <c r="G555" s="44">
        <v>14400</v>
      </c>
      <c r="H555" s="44">
        <v>450</v>
      </c>
      <c r="I555" s="44">
        <v>18000</v>
      </c>
      <c r="J555" s="44">
        <v>630</v>
      </c>
      <c r="K555" s="44">
        <v>25200</v>
      </c>
      <c r="L555" s="44">
        <v>850</v>
      </c>
      <c r="M555" s="44">
        <v>34000</v>
      </c>
      <c r="N555" s="44">
        <v>360</v>
      </c>
      <c r="O555" s="50">
        <v>14400</v>
      </c>
      <c r="P555" s="44">
        <v>411</v>
      </c>
      <c r="Q555" s="44">
        <v>16440</v>
      </c>
    </row>
    <row r="556" spans="2:17" s="2" customFormat="1" ht="132" x14ac:dyDescent="0.2">
      <c r="B556" s="48">
        <v>544</v>
      </c>
      <c r="C556" s="48" t="s">
        <v>48</v>
      </c>
      <c r="D556" s="56" t="s">
        <v>533</v>
      </c>
      <c r="E556" s="41" t="s">
        <v>48</v>
      </c>
      <c r="F556" s="43" t="s">
        <v>48</v>
      </c>
      <c r="G556" s="44"/>
      <c r="H556" s="44"/>
      <c r="I556" s="44"/>
      <c r="J556" s="44"/>
      <c r="K556" s="44"/>
      <c r="L556" s="44"/>
      <c r="M556" s="44"/>
      <c r="N556" s="44"/>
      <c r="O556" s="44"/>
      <c r="P556" s="44"/>
      <c r="Q556" s="44"/>
    </row>
    <row r="557" spans="2:17" s="2" customFormat="1" x14ac:dyDescent="0.2">
      <c r="B557" s="48">
        <v>545</v>
      </c>
      <c r="C557" s="58">
        <v>4.3</v>
      </c>
      <c r="D557" s="56" t="s">
        <v>412</v>
      </c>
      <c r="E557" s="41" t="s">
        <v>97</v>
      </c>
      <c r="F557" s="43">
        <v>40</v>
      </c>
      <c r="G557" s="44">
        <v>16000</v>
      </c>
      <c r="H557" s="44">
        <v>400</v>
      </c>
      <c r="I557" s="50">
        <v>16000</v>
      </c>
      <c r="J557" s="44">
        <v>800</v>
      </c>
      <c r="K557" s="44">
        <v>32000</v>
      </c>
      <c r="L557" s="44">
        <v>1476</v>
      </c>
      <c r="M557" s="44">
        <v>59040</v>
      </c>
      <c r="N557" s="44">
        <v>1230</v>
      </c>
      <c r="O557" s="44">
        <v>49200</v>
      </c>
      <c r="P557" s="44">
        <v>2457</v>
      </c>
      <c r="Q557" s="44">
        <v>98280</v>
      </c>
    </row>
    <row r="558" spans="2:17" s="2" customFormat="1" ht="156" x14ac:dyDescent="0.2">
      <c r="B558" s="48">
        <v>546</v>
      </c>
      <c r="C558" s="48" t="s">
        <v>48</v>
      </c>
      <c r="D558" s="56" t="s">
        <v>534</v>
      </c>
      <c r="E558" s="41" t="s">
        <v>48</v>
      </c>
      <c r="F558" s="43" t="s">
        <v>48</v>
      </c>
      <c r="G558" s="44"/>
      <c r="H558" s="44"/>
      <c r="I558" s="44"/>
      <c r="J558" s="44"/>
      <c r="K558" s="44"/>
      <c r="L558" s="44"/>
      <c r="M558" s="44"/>
      <c r="N558" s="44"/>
      <c r="O558" s="44"/>
      <c r="P558" s="44"/>
      <c r="Q558" s="44"/>
    </row>
    <row r="559" spans="2:17" s="2" customFormat="1" x14ac:dyDescent="0.2">
      <c r="B559" s="48">
        <v>547</v>
      </c>
      <c r="C559" s="58">
        <v>4.4000000000000004</v>
      </c>
      <c r="D559" s="56" t="s">
        <v>535</v>
      </c>
      <c r="E559" s="41" t="s">
        <v>97</v>
      </c>
      <c r="F559" s="43">
        <v>54</v>
      </c>
      <c r="G559" s="44">
        <v>12150</v>
      </c>
      <c r="H559" s="44">
        <v>450</v>
      </c>
      <c r="I559" s="44">
        <v>24300</v>
      </c>
      <c r="J559" s="44">
        <v>875</v>
      </c>
      <c r="K559" s="44">
        <v>47250</v>
      </c>
      <c r="L559" s="44">
        <v>225</v>
      </c>
      <c r="M559" s="50">
        <v>12150</v>
      </c>
      <c r="N559" s="44">
        <v>360</v>
      </c>
      <c r="O559" s="44">
        <v>19440</v>
      </c>
      <c r="P559" s="44">
        <v>1215</v>
      </c>
      <c r="Q559" s="44">
        <v>65610</v>
      </c>
    </row>
    <row r="560" spans="2:17" s="2" customFormat="1" ht="36" x14ac:dyDescent="0.2">
      <c r="B560" s="48">
        <v>548</v>
      </c>
      <c r="C560" s="48" t="s">
        <v>48</v>
      </c>
      <c r="D560" s="56" t="s">
        <v>536</v>
      </c>
      <c r="E560" s="41" t="s">
        <v>48</v>
      </c>
      <c r="F560" s="43" t="s">
        <v>48</v>
      </c>
      <c r="G560" s="44"/>
      <c r="H560" s="44"/>
      <c r="I560" s="44"/>
      <c r="J560" s="44"/>
      <c r="K560" s="44"/>
      <c r="L560" s="44"/>
      <c r="M560" s="44"/>
      <c r="N560" s="44"/>
      <c r="O560" s="44"/>
      <c r="P560" s="44"/>
      <c r="Q560" s="44"/>
    </row>
    <row r="561" spans="2:17" s="2" customFormat="1" x14ac:dyDescent="0.2">
      <c r="B561" s="48">
        <v>549</v>
      </c>
      <c r="C561" s="58">
        <v>4.5</v>
      </c>
      <c r="D561" s="56" t="s">
        <v>416</v>
      </c>
      <c r="E561" s="41" t="s">
        <v>145</v>
      </c>
      <c r="F561" s="43">
        <v>192</v>
      </c>
      <c r="G561" s="44">
        <v>93120</v>
      </c>
      <c r="H561" s="44">
        <v>485</v>
      </c>
      <c r="I561" s="50">
        <v>93120</v>
      </c>
      <c r="J561" s="44">
        <v>615</v>
      </c>
      <c r="K561" s="44">
        <v>118080</v>
      </c>
      <c r="L561" s="44">
        <v>538</v>
      </c>
      <c r="M561" s="44">
        <v>103296</v>
      </c>
      <c r="N561" s="44">
        <v>732</v>
      </c>
      <c r="O561" s="44">
        <v>140544</v>
      </c>
      <c r="P561" s="44">
        <v>736</v>
      </c>
      <c r="Q561" s="44">
        <v>141312</v>
      </c>
    </row>
    <row r="562" spans="2:17" s="2" customFormat="1" ht="96" x14ac:dyDescent="0.2">
      <c r="B562" s="48">
        <v>550</v>
      </c>
      <c r="C562" s="48" t="s">
        <v>48</v>
      </c>
      <c r="D562" s="56" t="s">
        <v>417</v>
      </c>
      <c r="E562" s="41" t="s">
        <v>48</v>
      </c>
      <c r="F562" s="43" t="s">
        <v>48</v>
      </c>
      <c r="G562" s="44"/>
      <c r="H562" s="44"/>
      <c r="I562" s="44"/>
      <c r="J562" s="44"/>
      <c r="K562" s="44"/>
      <c r="L562" s="44"/>
      <c r="M562" s="44"/>
      <c r="N562" s="44"/>
      <c r="O562" s="44"/>
      <c r="P562" s="44"/>
      <c r="Q562" s="44"/>
    </row>
    <row r="563" spans="2:17" s="2" customFormat="1" x14ac:dyDescent="0.2">
      <c r="B563" s="48">
        <v>551</v>
      </c>
      <c r="C563" s="48" t="s">
        <v>142</v>
      </c>
      <c r="D563" s="56" t="s">
        <v>111</v>
      </c>
      <c r="E563" s="41" t="s">
        <v>48</v>
      </c>
      <c r="F563" s="43" t="s">
        <v>48</v>
      </c>
      <c r="G563" s="44"/>
      <c r="H563" s="44"/>
      <c r="I563" s="44"/>
      <c r="J563" s="44"/>
      <c r="K563" s="44"/>
      <c r="L563" s="44"/>
      <c r="M563" s="44"/>
      <c r="N563" s="44"/>
      <c r="O563" s="44"/>
      <c r="P563" s="44"/>
      <c r="Q563" s="44"/>
    </row>
    <row r="564" spans="2:17" s="2" customFormat="1" ht="108" x14ac:dyDescent="0.2">
      <c r="B564" s="48">
        <v>552</v>
      </c>
      <c r="C564" s="58">
        <v>5.0999999999999996</v>
      </c>
      <c r="D564" s="56" t="s">
        <v>537</v>
      </c>
      <c r="E564" s="41" t="s">
        <v>97</v>
      </c>
      <c r="F564" s="43">
        <v>14.4</v>
      </c>
      <c r="G564" s="44">
        <v>6912</v>
      </c>
      <c r="H564" s="44">
        <v>1200</v>
      </c>
      <c r="I564" s="44">
        <v>17280</v>
      </c>
      <c r="J564" s="44">
        <v>1400</v>
      </c>
      <c r="K564" s="44">
        <v>20160</v>
      </c>
      <c r="L564" s="44">
        <v>850</v>
      </c>
      <c r="M564" s="44">
        <v>12240</v>
      </c>
      <c r="N564" s="44">
        <v>3200</v>
      </c>
      <c r="O564" s="44">
        <v>46080</v>
      </c>
      <c r="P564" s="44">
        <v>1589</v>
      </c>
      <c r="Q564" s="44">
        <v>22881.599999999999</v>
      </c>
    </row>
    <row r="565" spans="2:17" s="2" customFormat="1" ht="24" x14ac:dyDescent="0.2">
      <c r="B565" s="48">
        <v>553</v>
      </c>
      <c r="C565" s="58">
        <v>5.2</v>
      </c>
      <c r="D565" s="56" t="s">
        <v>538</v>
      </c>
      <c r="E565" s="41" t="s">
        <v>145</v>
      </c>
      <c r="F565" s="43">
        <v>6.98</v>
      </c>
      <c r="G565" s="44">
        <v>63169</v>
      </c>
      <c r="H565" s="44">
        <v>20200</v>
      </c>
      <c r="I565" s="44">
        <v>140996</v>
      </c>
      <c r="J565" s="44">
        <v>10784</v>
      </c>
      <c r="K565" s="44">
        <v>75272.320000000007</v>
      </c>
      <c r="L565" s="44">
        <v>18564</v>
      </c>
      <c r="M565" s="44">
        <v>129576.72</v>
      </c>
      <c r="N565" s="44">
        <v>30882</v>
      </c>
      <c r="O565" s="44">
        <v>215556.36</v>
      </c>
      <c r="P565" s="44">
        <v>17180</v>
      </c>
      <c r="Q565" s="44">
        <v>119916.4</v>
      </c>
    </row>
    <row r="566" spans="2:17" s="2" customFormat="1" ht="120" x14ac:dyDescent="0.2">
      <c r="B566" s="48">
        <v>554</v>
      </c>
      <c r="C566" s="48" t="s">
        <v>48</v>
      </c>
      <c r="D566" s="56" t="s">
        <v>539</v>
      </c>
      <c r="E566" s="41" t="s">
        <v>48</v>
      </c>
      <c r="F566" s="43" t="s">
        <v>48</v>
      </c>
      <c r="G566" s="44"/>
      <c r="H566" s="44"/>
      <c r="I566" s="44"/>
      <c r="J566" s="44"/>
      <c r="K566" s="44"/>
      <c r="L566" s="44"/>
      <c r="M566" s="44"/>
      <c r="N566" s="44"/>
      <c r="O566" s="44"/>
      <c r="P566" s="44"/>
      <c r="Q566" s="44"/>
    </row>
    <row r="567" spans="2:17" s="2" customFormat="1" x14ac:dyDescent="0.2">
      <c r="B567" s="48">
        <v>555</v>
      </c>
      <c r="C567" s="58">
        <v>5.3</v>
      </c>
      <c r="D567" s="56" t="s">
        <v>540</v>
      </c>
      <c r="E567" s="41" t="s">
        <v>97</v>
      </c>
      <c r="F567" s="43">
        <v>73</v>
      </c>
      <c r="G567" s="44">
        <v>91250</v>
      </c>
      <c r="H567" s="44">
        <v>1350</v>
      </c>
      <c r="I567" s="44">
        <v>98550</v>
      </c>
      <c r="J567" s="44">
        <v>4600</v>
      </c>
      <c r="K567" s="44">
        <v>335800</v>
      </c>
      <c r="L567" s="44">
        <v>1250</v>
      </c>
      <c r="M567" s="50">
        <v>91250</v>
      </c>
      <c r="N567" s="44">
        <v>3270</v>
      </c>
      <c r="O567" s="44">
        <v>238710</v>
      </c>
      <c r="P567" s="44">
        <v>4786</v>
      </c>
      <c r="Q567" s="44">
        <v>349378</v>
      </c>
    </row>
    <row r="568" spans="2:17" s="2" customFormat="1" ht="108" x14ac:dyDescent="0.2">
      <c r="B568" s="48">
        <v>556</v>
      </c>
      <c r="C568" s="48" t="s">
        <v>48</v>
      </c>
      <c r="D568" s="56" t="s">
        <v>541</v>
      </c>
      <c r="E568" s="41" t="s">
        <v>48</v>
      </c>
      <c r="F568" s="43" t="s">
        <v>48</v>
      </c>
      <c r="G568" s="44"/>
      <c r="H568" s="44"/>
      <c r="I568" s="44"/>
      <c r="J568" s="44"/>
      <c r="K568" s="44"/>
      <c r="L568" s="44"/>
      <c r="M568" s="44"/>
      <c r="N568" s="44"/>
      <c r="O568" s="44"/>
      <c r="P568" s="44"/>
      <c r="Q568" s="44"/>
    </row>
    <row r="569" spans="2:17" s="2" customFormat="1" ht="24" x14ac:dyDescent="0.2">
      <c r="B569" s="48">
        <v>557</v>
      </c>
      <c r="C569" s="58">
        <v>5.4</v>
      </c>
      <c r="D569" s="56" t="s">
        <v>542</v>
      </c>
      <c r="E569" s="41" t="s">
        <v>145</v>
      </c>
      <c r="F569" s="43">
        <v>9</v>
      </c>
      <c r="G569" s="44">
        <v>121500</v>
      </c>
      <c r="H569" s="44">
        <v>13500</v>
      </c>
      <c r="I569" s="50">
        <v>121500</v>
      </c>
      <c r="J569" s="44">
        <v>23400</v>
      </c>
      <c r="K569" s="44">
        <v>210600</v>
      </c>
      <c r="L569" s="44">
        <v>22658</v>
      </c>
      <c r="M569" s="44">
        <v>203922</v>
      </c>
      <c r="N569" s="44">
        <v>51252</v>
      </c>
      <c r="O569" s="44">
        <v>461268</v>
      </c>
      <c r="P569" s="44">
        <v>35131</v>
      </c>
      <c r="Q569" s="44">
        <v>316179</v>
      </c>
    </row>
    <row r="570" spans="2:17" s="2" customFormat="1" ht="156" x14ac:dyDescent="0.2">
      <c r="B570" s="48">
        <v>558</v>
      </c>
      <c r="C570" s="48" t="s">
        <v>48</v>
      </c>
      <c r="D570" s="56" t="s">
        <v>543</v>
      </c>
      <c r="E570" s="41" t="s">
        <v>48</v>
      </c>
      <c r="F570" s="43" t="s">
        <v>48</v>
      </c>
      <c r="G570" s="44"/>
      <c r="H570" s="44"/>
      <c r="I570" s="44"/>
      <c r="J570" s="44"/>
      <c r="K570" s="44"/>
      <c r="L570" s="44"/>
      <c r="M570" s="44"/>
      <c r="N570" s="44"/>
      <c r="O570" s="44"/>
      <c r="P570" s="44"/>
      <c r="Q570" s="44"/>
    </row>
    <row r="571" spans="2:17" s="2" customFormat="1" x14ac:dyDescent="0.2">
      <c r="B571" s="48">
        <v>559</v>
      </c>
      <c r="C571" s="58">
        <v>5.5</v>
      </c>
      <c r="D571" s="56" t="s">
        <v>544</v>
      </c>
      <c r="E571" s="41" t="s">
        <v>145</v>
      </c>
      <c r="F571" s="43">
        <v>5</v>
      </c>
      <c r="G571" s="44">
        <v>37500</v>
      </c>
      <c r="H571" s="44">
        <v>7500</v>
      </c>
      <c r="I571" s="50">
        <v>37500</v>
      </c>
      <c r="J571" s="44">
        <v>13250</v>
      </c>
      <c r="K571" s="44">
        <v>66250</v>
      </c>
      <c r="L571" s="44">
        <v>18542</v>
      </c>
      <c r="M571" s="44">
        <v>92710</v>
      </c>
      <c r="N571" s="44">
        <v>21930</v>
      </c>
      <c r="O571" s="44">
        <v>109650</v>
      </c>
      <c r="P571" s="44">
        <v>11657</v>
      </c>
      <c r="Q571" s="44">
        <v>58285</v>
      </c>
    </row>
    <row r="572" spans="2:17" s="2" customFormat="1" ht="144" x14ac:dyDescent="0.2">
      <c r="B572" s="48">
        <v>560</v>
      </c>
      <c r="C572" s="48" t="s">
        <v>48</v>
      </c>
      <c r="D572" s="56" t="s">
        <v>545</v>
      </c>
      <c r="E572" s="41" t="s">
        <v>48</v>
      </c>
      <c r="F572" s="43" t="s">
        <v>48</v>
      </c>
      <c r="G572" s="44"/>
      <c r="H572" s="44"/>
      <c r="I572" s="44"/>
      <c r="J572" s="44"/>
      <c r="K572" s="44"/>
      <c r="L572" s="44"/>
      <c r="M572" s="44"/>
      <c r="N572" s="44"/>
      <c r="O572" s="44"/>
      <c r="P572" s="44"/>
      <c r="Q572" s="44"/>
    </row>
    <row r="573" spans="2:17" s="2" customFormat="1" x14ac:dyDescent="0.2">
      <c r="B573" s="48">
        <v>561</v>
      </c>
      <c r="C573" s="48" t="s">
        <v>48</v>
      </c>
      <c r="D573" s="56" t="s">
        <v>456</v>
      </c>
      <c r="E573" s="41" t="s">
        <v>48</v>
      </c>
      <c r="F573" s="43" t="s">
        <v>48</v>
      </c>
      <c r="G573" s="44"/>
      <c r="H573" s="44"/>
      <c r="I573" s="44"/>
      <c r="J573" s="44"/>
      <c r="K573" s="44"/>
      <c r="L573" s="44"/>
      <c r="M573" s="44"/>
      <c r="N573" s="44"/>
      <c r="O573" s="44"/>
      <c r="P573" s="44"/>
      <c r="Q573" s="44"/>
    </row>
    <row r="574" spans="2:17" s="2" customFormat="1" ht="24" x14ac:dyDescent="0.2">
      <c r="B574" s="48">
        <v>562</v>
      </c>
      <c r="C574" s="58">
        <v>5.6</v>
      </c>
      <c r="D574" s="56" t="s">
        <v>546</v>
      </c>
      <c r="E574" s="41" t="s">
        <v>169</v>
      </c>
      <c r="F574" s="43">
        <v>2</v>
      </c>
      <c r="G574" s="44">
        <v>120000</v>
      </c>
      <c r="H574" s="44">
        <v>65000</v>
      </c>
      <c r="I574" s="44">
        <v>130000</v>
      </c>
      <c r="J574" s="44">
        <v>77500</v>
      </c>
      <c r="K574" s="44">
        <v>155000</v>
      </c>
      <c r="L574" s="44">
        <v>60000</v>
      </c>
      <c r="M574" s="50">
        <v>120000</v>
      </c>
      <c r="N574" s="44">
        <v>155640</v>
      </c>
      <c r="O574" s="44">
        <v>311280</v>
      </c>
      <c r="P574" s="44">
        <v>171000</v>
      </c>
      <c r="Q574" s="44">
        <v>342000</v>
      </c>
    </row>
    <row r="575" spans="2:17" s="2" customFormat="1" ht="24" x14ac:dyDescent="0.2">
      <c r="B575" s="48">
        <v>563</v>
      </c>
      <c r="C575" s="48" t="s">
        <v>48</v>
      </c>
      <c r="D575" s="56" t="s">
        <v>547</v>
      </c>
      <c r="E575" s="41" t="s">
        <v>48</v>
      </c>
      <c r="F575" s="43" t="s">
        <v>48</v>
      </c>
      <c r="G575" s="44"/>
      <c r="H575" s="44"/>
      <c r="I575" s="44"/>
      <c r="J575" s="44"/>
      <c r="K575" s="44"/>
      <c r="L575" s="44"/>
      <c r="M575" s="44"/>
      <c r="N575" s="44"/>
      <c r="O575" s="44"/>
      <c r="P575" s="44"/>
      <c r="Q575" s="44"/>
    </row>
    <row r="576" spans="2:17" s="2" customFormat="1" x14ac:dyDescent="0.2">
      <c r="B576" s="48">
        <v>564</v>
      </c>
      <c r="C576" s="48" t="s">
        <v>48</v>
      </c>
      <c r="D576" s="56" t="s">
        <v>548</v>
      </c>
      <c r="E576" s="41" t="s">
        <v>48</v>
      </c>
      <c r="F576" s="43" t="s">
        <v>48</v>
      </c>
      <c r="G576" s="44"/>
      <c r="H576" s="44"/>
      <c r="I576" s="44"/>
      <c r="J576" s="44"/>
      <c r="K576" s="44"/>
      <c r="L576" s="44"/>
      <c r="M576" s="44"/>
      <c r="N576" s="44"/>
      <c r="O576" s="44"/>
      <c r="P576" s="44"/>
      <c r="Q576" s="44"/>
    </row>
    <row r="577" spans="2:17" s="2" customFormat="1" ht="108" x14ac:dyDescent="0.2">
      <c r="B577" s="48">
        <v>565</v>
      </c>
      <c r="C577" s="48" t="s">
        <v>48</v>
      </c>
      <c r="D577" s="56" t="s">
        <v>549</v>
      </c>
      <c r="E577" s="41" t="s">
        <v>48</v>
      </c>
      <c r="F577" s="43" t="s">
        <v>48</v>
      </c>
      <c r="G577" s="44"/>
      <c r="H577" s="44"/>
      <c r="I577" s="44"/>
      <c r="J577" s="44"/>
      <c r="K577" s="44"/>
      <c r="L577" s="44"/>
      <c r="M577" s="44"/>
      <c r="N577" s="44"/>
      <c r="O577" s="44"/>
      <c r="P577" s="44"/>
      <c r="Q577" s="44"/>
    </row>
    <row r="578" spans="2:17" s="2" customFormat="1" x14ac:dyDescent="0.2">
      <c r="B578" s="48">
        <v>566</v>
      </c>
      <c r="C578" s="48" t="s">
        <v>48</v>
      </c>
      <c r="D578" s="56" t="s">
        <v>212</v>
      </c>
      <c r="E578" s="41" t="s">
        <v>48</v>
      </c>
      <c r="F578" s="43" t="s">
        <v>48</v>
      </c>
      <c r="G578" s="44"/>
      <c r="H578" s="44"/>
      <c r="I578" s="44"/>
      <c r="J578" s="44"/>
      <c r="K578" s="44"/>
      <c r="L578" s="44"/>
      <c r="M578" s="44"/>
      <c r="N578" s="44"/>
      <c r="O578" s="44"/>
      <c r="P578" s="44"/>
      <c r="Q578" s="44"/>
    </row>
    <row r="579" spans="2:17" s="2" customFormat="1" ht="96" x14ac:dyDescent="0.2">
      <c r="B579" s="48">
        <v>567</v>
      </c>
      <c r="C579" s="48" t="s">
        <v>48</v>
      </c>
      <c r="D579" s="56" t="s">
        <v>550</v>
      </c>
      <c r="E579" s="41" t="s">
        <v>48</v>
      </c>
      <c r="F579" s="43" t="s">
        <v>48</v>
      </c>
      <c r="G579" s="44"/>
      <c r="H579" s="44"/>
      <c r="I579" s="44"/>
      <c r="J579" s="44"/>
      <c r="K579" s="44"/>
      <c r="L579" s="44"/>
      <c r="M579" s="44"/>
      <c r="N579" s="44"/>
      <c r="O579" s="44"/>
      <c r="P579" s="44"/>
      <c r="Q579" s="44"/>
    </row>
    <row r="580" spans="2:17" s="2" customFormat="1" x14ac:dyDescent="0.2">
      <c r="B580" s="48">
        <v>568</v>
      </c>
      <c r="C580" s="48" t="s">
        <v>48</v>
      </c>
      <c r="D580" s="56" t="s">
        <v>286</v>
      </c>
      <c r="E580" s="41" t="s">
        <v>48</v>
      </c>
      <c r="F580" s="43" t="s">
        <v>48</v>
      </c>
      <c r="G580" s="44"/>
      <c r="H580" s="44"/>
      <c r="I580" s="44"/>
      <c r="J580" s="44"/>
      <c r="K580" s="44"/>
      <c r="L580" s="44"/>
      <c r="M580" s="44"/>
      <c r="N580" s="44"/>
      <c r="O580" s="44"/>
      <c r="P580" s="44"/>
      <c r="Q580" s="44"/>
    </row>
    <row r="581" spans="2:17" s="2" customFormat="1" ht="24" x14ac:dyDescent="0.2">
      <c r="B581" s="48">
        <v>569</v>
      </c>
      <c r="C581" s="48" t="s">
        <v>48</v>
      </c>
      <c r="D581" s="56" t="s">
        <v>551</v>
      </c>
      <c r="E581" s="41" t="s">
        <v>48</v>
      </c>
      <c r="F581" s="43" t="s">
        <v>48</v>
      </c>
      <c r="G581" s="44"/>
      <c r="H581" s="44"/>
      <c r="I581" s="44"/>
      <c r="J581" s="44"/>
      <c r="K581" s="44"/>
      <c r="L581" s="44"/>
      <c r="M581" s="44"/>
      <c r="N581" s="44"/>
      <c r="O581" s="44"/>
      <c r="P581" s="44"/>
      <c r="Q581" s="44"/>
    </row>
    <row r="582" spans="2:17" s="2" customFormat="1" x14ac:dyDescent="0.2">
      <c r="B582" s="48">
        <v>570</v>
      </c>
      <c r="C582" s="48" t="s">
        <v>48</v>
      </c>
      <c r="D582" s="56" t="s">
        <v>552</v>
      </c>
      <c r="E582" s="41" t="s">
        <v>48</v>
      </c>
      <c r="F582" s="43" t="s">
        <v>48</v>
      </c>
      <c r="G582" s="44"/>
      <c r="H582" s="44"/>
      <c r="I582" s="44"/>
      <c r="J582" s="44"/>
      <c r="K582" s="44"/>
      <c r="L582" s="44"/>
      <c r="M582" s="44"/>
      <c r="N582" s="44"/>
      <c r="O582" s="44"/>
      <c r="P582" s="44"/>
      <c r="Q582" s="44"/>
    </row>
    <row r="583" spans="2:17" s="2" customFormat="1" ht="84" x14ac:dyDescent="0.2">
      <c r="B583" s="48">
        <v>571</v>
      </c>
      <c r="C583" s="48" t="s">
        <v>48</v>
      </c>
      <c r="D583" s="56" t="s">
        <v>553</v>
      </c>
      <c r="E583" s="41" t="s">
        <v>48</v>
      </c>
      <c r="F583" s="43" t="s">
        <v>48</v>
      </c>
      <c r="G583" s="44"/>
      <c r="H583" s="44"/>
      <c r="I583" s="44"/>
      <c r="J583" s="44"/>
      <c r="K583" s="44"/>
      <c r="L583" s="44"/>
      <c r="M583" s="44"/>
      <c r="N583" s="44"/>
      <c r="O583" s="44"/>
      <c r="P583" s="44"/>
      <c r="Q583" s="44"/>
    </row>
    <row r="584" spans="2:17" s="2" customFormat="1" ht="24" x14ac:dyDescent="0.2">
      <c r="B584" s="48">
        <v>572</v>
      </c>
      <c r="C584" s="58">
        <v>5.7</v>
      </c>
      <c r="D584" s="56" t="s">
        <v>554</v>
      </c>
      <c r="E584" s="41" t="s">
        <v>169</v>
      </c>
      <c r="F584" s="43">
        <v>1</v>
      </c>
      <c r="G584" s="44">
        <v>64750</v>
      </c>
      <c r="H584" s="44">
        <v>75000</v>
      </c>
      <c r="I584" s="44">
        <v>75000</v>
      </c>
      <c r="J584" s="44">
        <v>64750</v>
      </c>
      <c r="K584" s="50">
        <v>64750</v>
      </c>
      <c r="L584" s="44">
        <v>110000</v>
      </c>
      <c r="M584" s="44">
        <v>110000</v>
      </c>
      <c r="N584" s="44">
        <v>133806</v>
      </c>
      <c r="O584" s="44">
        <v>133806</v>
      </c>
      <c r="P584" s="44">
        <v>285000</v>
      </c>
      <c r="Q584" s="44">
        <v>285000</v>
      </c>
    </row>
    <row r="585" spans="2:17" s="2" customFormat="1" x14ac:dyDescent="0.2">
      <c r="B585" s="48">
        <v>573</v>
      </c>
      <c r="C585" s="48" t="s">
        <v>48</v>
      </c>
      <c r="D585" s="56" t="s">
        <v>555</v>
      </c>
      <c r="E585" s="41" t="s">
        <v>48</v>
      </c>
      <c r="F585" s="43" t="s">
        <v>48</v>
      </c>
      <c r="G585" s="44"/>
      <c r="H585" s="44"/>
      <c r="I585" s="44"/>
      <c r="J585" s="44"/>
      <c r="K585" s="44"/>
      <c r="L585" s="44"/>
      <c r="M585" s="44"/>
      <c r="N585" s="44"/>
      <c r="O585" s="44"/>
      <c r="P585" s="44"/>
      <c r="Q585" s="44"/>
    </row>
    <row r="586" spans="2:17" s="2" customFormat="1" x14ac:dyDescent="0.2">
      <c r="B586" s="48">
        <v>574</v>
      </c>
      <c r="C586" s="48" t="s">
        <v>48</v>
      </c>
      <c r="D586" s="56" t="s">
        <v>548</v>
      </c>
      <c r="E586" s="41" t="s">
        <v>48</v>
      </c>
      <c r="F586" s="43" t="s">
        <v>48</v>
      </c>
      <c r="G586" s="44"/>
      <c r="H586" s="44"/>
      <c r="I586" s="44"/>
      <c r="J586" s="44"/>
      <c r="K586" s="44"/>
      <c r="L586" s="44"/>
      <c r="M586" s="44"/>
      <c r="N586" s="44"/>
      <c r="O586" s="44"/>
      <c r="P586" s="44"/>
      <c r="Q586" s="44"/>
    </row>
    <row r="587" spans="2:17" s="2" customFormat="1" ht="108" x14ac:dyDescent="0.2">
      <c r="B587" s="48">
        <v>575</v>
      </c>
      <c r="C587" s="48" t="s">
        <v>48</v>
      </c>
      <c r="D587" s="56" t="s">
        <v>556</v>
      </c>
      <c r="E587" s="41" t="s">
        <v>48</v>
      </c>
      <c r="F587" s="43" t="s">
        <v>48</v>
      </c>
      <c r="G587" s="44"/>
      <c r="H587" s="44"/>
      <c r="I587" s="44"/>
      <c r="J587" s="44"/>
      <c r="K587" s="44"/>
      <c r="L587" s="44"/>
      <c r="M587" s="44"/>
      <c r="N587" s="44"/>
      <c r="O587" s="44"/>
      <c r="P587" s="44"/>
      <c r="Q587" s="44"/>
    </row>
    <row r="588" spans="2:17" s="2" customFormat="1" x14ac:dyDescent="0.2">
      <c r="B588" s="48">
        <v>576</v>
      </c>
      <c r="C588" s="48" t="s">
        <v>48</v>
      </c>
      <c r="D588" s="56" t="s">
        <v>557</v>
      </c>
      <c r="E588" s="41" t="s">
        <v>48</v>
      </c>
      <c r="F588" s="43" t="s">
        <v>48</v>
      </c>
      <c r="G588" s="44"/>
      <c r="H588" s="44"/>
      <c r="I588" s="44"/>
      <c r="J588" s="44"/>
      <c r="K588" s="44"/>
      <c r="L588" s="44"/>
      <c r="M588" s="44"/>
      <c r="N588" s="44"/>
      <c r="O588" s="44"/>
      <c r="P588" s="44"/>
      <c r="Q588" s="44"/>
    </row>
    <row r="589" spans="2:17" s="2" customFormat="1" ht="72" x14ac:dyDescent="0.2">
      <c r="B589" s="48">
        <v>577</v>
      </c>
      <c r="C589" s="48" t="s">
        <v>48</v>
      </c>
      <c r="D589" s="56" t="s">
        <v>558</v>
      </c>
      <c r="E589" s="41" t="s">
        <v>48</v>
      </c>
      <c r="F589" s="43" t="s">
        <v>48</v>
      </c>
      <c r="G589" s="44"/>
      <c r="H589" s="44"/>
      <c r="I589" s="44"/>
      <c r="J589" s="44"/>
      <c r="K589" s="44"/>
      <c r="L589" s="44"/>
      <c r="M589" s="44"/>
      <c r="N589" s="44"/>
      <c r="O589" s="44"/>
      <c r="P589" s="44"/>
      <c r="Q589" s="44"/>
    </row>
    <row r="590" spans="2:17" s="2" customFormat="1" x14ac:dyDescent="0.2">
      <c r="B590" s="48">
        <v>578</v>
      </c>
      <c r="C590" s="48" t="s">
        <v>48</v>
      </c>
      <c r="D590" s="56" t="s">
        <v>212</v>
      </c>
      <c r="E590" s="41" t="s">
        <v>48</v>
      </c>
      <c r="F590" s="43" t="s">
        <v>48</v>
      </c>
      <c r="G590" s="44"/>
      <c r="H590" s="44"/>
      <c r="I590" s="44"/>
      <c r="J590" s="44"/>
      <c r="K590" s="44"/>
      <c r="L590" s="44"/>
      <c r="M590" s="44"/>
      <c r="N590" s="44"/>
      <c r="O590" s="44"/>
      <c r="P590" s="44"/>
      <c r="Q590" s="44"/>
    </row>
    <row r="591" spans="2:17" s="2" customFormat="1" ht="96" x14ac:dyDescent="0.2">
      <c r="B591" s="48">
        <v>579</v>
      </c>
      <c r="C591" s="48" t="s">
        <v>48</v>
      </c>
      <c r="D591" s="56" t="s">
        <v>559</v>
      </c>
      <c r="E591" s="41" t="s">
        <v>48</v>
      </c>
      <c r="F591" s="43" t="s">
        <v>48</v>
      </c>
      <c r="G591" s="44"/>
      <c r="H591" s="44"/>
      <c r="I591" s="44"/>
      <c r="J591" s="44"/>
      <c r="K591" s="44"/>
      <c r="L591" s="44"/>
      <c r="M591" s="44"/>
      <c r="N591" s="44"/>
      <c r="O591" s="44"/>
      <c r="P591" s="44"/>
      <c r="Q591" s="44"/>
    </row>
    <row r="592" spans="2:17" s="2" customFormat="1" x14ac:dyDescent="0.2">
      <c r="B592" s="48">
        <v>580</v>
      </c>
      <c r="C592" s="48" t="s">
        <v>48</v>
      </c>
      <c r="D592" s="56" t="s">
        <v>286</v>
      </c>
      <c r="E592" s="41" t="s">
        <v>48</v>
      </c>
      <c r="F592" s="43" t="s">
        <v>48</v>
      </c>
      <c r="G592" s="44"/>
      <c r="H592" s="44"/>
      <c r="I592" s="44"/>
      <c r="J592" s="44"/>
      <c r="K592" s="44"/>
      <c r="L592" s="44"/>
      <c r="M592" s="44"/>
      <c r="N592" s="44"/>
      <c r="O592" s="44"/>
      <c r="P592" s="44"/>
      <c r="Q592" s="44"/>
    </row>
    <row r="593" spans="2:17" s="2" customFormat="1" ht="24" x14ac:dyDescent="0.2">
      <c r="B593" s="48">
        <v>581</v>
      </c>
      <c r="C593" s="48" t="s">
        <v>48</v>
      </c>
      <c r="D593" s="56" t="s">
        <v>560</v>
      </c>
      <c r="E593" s="41" t="s">
        <v>48</v>
      </c>
      <c r="F593" s="43" t="s">
        <v>48</v>
      </c>
      <c r="G593" s="44"/>
      <c r="H593" s="44"/>
      <c r="I593" s="44"/>
      <c r="J593" s="44"/>
      <c r="K593" s="44"/>
      <c r="L593" s="44"/>
      <c r="M593" s="44"/>
      <c r="N593" s="44"/>
      <c r="O593" s="44"/>
      <c r="P593" s="44"/>
      <c r="Q593" s="44"/>
    </row>
    <row r="594" spans="2:17" s="2" customFormat="1" x14ac:dyDescent="0.2">
      <c r="B594" s="48">
        <v>582</v>
      </c>
      <c r="C594" s="48" t="s">
        <v>48</v>
      </c>
      <c r="D594" s="56" t="s">
        <v>552</v>
      </c>
      <c r="E594" s="41" t="s">
        <v>48</v>
      </c>
      <c r="F594" s="43" t="s">
        <v>48</v>
      </c>
      <c r="G594" s="44"/>
      <c r="H594" s="44"/>
      <c r="I594" s="44"/>
      <c r="J594" s="44"/>
      <c r="K594" s="44"/>
      <c r="L594" s="44"/>
      <c r="M594" s="44"/>
      <c r="N594" s="44"/>
      <c r="O594" s="44"/>
      <c r="P594" s="44"/>
      <c r="Q594" s="44"/>
    </row>
    <row r="595" spans="2:17" s="2" customFormat="1" ht="96" x14ac:dyDescent="0.2">
      <c r="B595" s="48">
        <v>583</v>
      </c>
      <c r="C595" s="48" t="s">
        <v>48</v>
      </c>
      <c r="D595" s="56" t="s">
        <v>561</v>
      </c>
      <c r="E595" s="41" t="s">
        <v>48</v>
      </c>
      <c r="F595" s="43" t="s">
        <v>48</v>
      </c>
      <c r="G595" s="44"/>
      <c r="H595" s="44"/>
      <c r="I595" s="44"/>
      <c r="J595" s="44"/>
      <c r="K595" s="44"/>
      <c r="L595" s="44"/>
      <c r="M595" s="44"/>
      <c r="N595" s="44"/>
      <c r="O595" s="44"/>
      <c r="P595" s="44"/>
      <c r="Q595" s="44"/>
    </row>
    <row r="596" spans="2:17" s="2" customFormat="1" ht="24" x14ac:dyDescent="0.2">
      <c r="B596" s="48">
        <v>584</v>
      </c>
      <c r="C596" s="58">
        <v>5.8</v>
      </c>
      <c r="D596" s="56" t="s">
        <v>562</v>
      </c>
      <c r="E596" s="41" t="s">
        <v>169</v>
      </c>
      <c r="F596" s="43">
        <v>7</v>
      </c>
      <c r="G596" s="44">
        <v>79800</v>
      </c>
      <c r="H596" s="44">
        <v>37500</v>
      </c>
      <c r="I596" s="44">
        <v>262500</v>
      </c>
      <c r="J596" s="44">
        <v>28750</v>
      </c>
      <c r="K596" s="44">
        <v>201250</v>
      </c>
      <c r="L596" s="44">
        <v>55000</v>
      </c>
      <c r="M596" s="44">
        <v>385000</v>
      </c>
      <c r="N596" s="44">
        <v>65718</v>
      </c>
      <c r="O596" s="44">
        <v>460026</v>
      </c>
      <c r="P596" s="44">
        <v>11400</v>
      </c>
      <c r="Q596" s="50">
        <v>79800</v>
      </c>
    </row>
    <row r="597" spans="2:17" s="2" customFormat="1" x14ac:dyDescent="0.2">
      <c r="B597" s="48">
        <v>585</v>
      </c>
      <c r="C597" s="48" t="s">
        <v>48</v>
      </c>
      <c r="D597" s="56" t="s">
        <v>212</v>
      </c>
      <c r="E597" s="41" t="s">
        <v>48</v>
      </c>
      <c r="F597" s="43" t="s">
        <v>48</v>
      </c>
      <c r="G597" s="44"/>
      <c r="H597" s="44"/>
      <c r="I597" s="44"/>
      <c r="J597" s="44"/>
      <c r="K597" s="44"/>
      <c r="L597" s="44"/>
      <c r="M597" s="44"/>
      <c r="N597" s="44"/>
      <c r="O597" s="44"/>
      <c r="P597" s="44"/>
      <c r="Q597" s="44"/>
    </row>
    <row r="598" spans="2:17" s="2" customFormat="1" ht="96" x14ac:dyDescent="0.2">
      <c r="B598" s="48">
        <v>586</v>
      </c>
      <c r="C598" s="48" t="s">
        <v>48</v>
      </c>
      <c r="D598" s="56" t="s">
        <v>563</v>
      </c>
      <c r="E598" s="41" t="s">
        <v>48</v>
      </c>
      <c r="F598" s="43" t="s">
        <v>48</v>
      </c>
      <c r="G598" s="44"/>
      <c r="H598" s="44"/>
      <c r="I598" s="44"/>
      <c r="J598" s="44"/>
      <c r="K598" s="44"/>
      <c r="L598" s="44"/>
      <c r="M598" s="44"/>
      <c r="N598" s="44"/>
      <c r="O598" s="44"/>
      <c r="P598" s="44"/>
      <c r="Q598" s="44"/>
    </row>
    <row r="599" spans="2:17" s="2" customFormat="1" x14ac:dyDescent="0.2">
      <c r="B599" s="48">
        <v>587</v>
      </c>
      <c r="C599" s="48" t="s">
        <v>48</v>
      </c>
      <c r="D599" s="56" t="s">
        <v>552</v>
      </c>
      <c r="E599" s="41" t="s">
        <v>48</v>
      </c>
      <c r="F599" s="43" t="s">
        <v>48</v>
      </c>
      <c r="G599" s="44"/>
      <c r="H599" s="44"/>
      <c r="I599" s="44"/>
      <c r="J599" s="44"/>
      <c r="K599" s="44"/>
      <c r="L599" s="44"/>
      <c r="M599" s="44"/>
      <c r="N599" s="44"/>
      <c r="O599" s="44"/>
      <c r="P599" s="44"/>
      <c r="Q599" s="44"/>
    </row>
    <row r="600" spans="2:17" s="2" customFormat="1" ht="36" x14ac:dyDescent="0.2">
      <c r="B600" s="48">
        <v>588</v>
      </c>
      <c r="C600" s="48" t="s">
        <v>48</v>
      </c>
      <c r="D600" s="56" t="s">
        <v>564</v>
      </c>
      <c r="E600" s="41" t="s">
        <v>48</v>
      </c>
      <c r="F600" s="43" t="s">
        <v>48</v>
      </c>
      <c r="G600" s="44"/>
      <c r="H600" s="44"/>
      <c r="I600" s="44"/>
      <c r="J600" s="44"/>
      <c r="K600" s="44"/>
      <c r="L600" s="44"/>
      <c r="M600" s="44"/>
      <c r="N600" s="44"/>
      <c r="O600" s="44"/>
      <c r="P600" s="44"/>
      <c r="Q600" s="44"/>
    </row>
    <row r="601" spans="2:17" s="2" customFormat="1" ht="24" x14ac:dyDescent="0.2">
      <c r="B601" s="48">
        <v>589</v>
      </c>
      <c r="C601" s="58">
        <v>5.9</v>
      </c>
      <c r="D601" s="56" t="s">
        <v>565</v>
      </c>
      <c r="E601" s="41" t="s">
        <v>169</v>
      </c>
      <c r="F601" s="43">
        <v>2</v>
      </c>
      <c r="G601" s="44">
        <v>23940</v>
      </c>
      <c r="H601" s="44">
        <v>38500</v>
      </c>
      <c r="I601" s="44">
        <v>77000</v>
      </c>
      <c r="J601" s="44">
        <v>28750</v>
      </c>
      <c r="K601" s="44">
        <v>57500</v>
      </c>
      <c r="L601" s="44">
        <v>33500</v>
      </c>
      <c r="M601" s="44">
        <v>67000</v>
      </c>
      <c r="N601" s="44">
        <v>127380</v>
      </c>
      <c r="O601" s="44">
        <v>254760</v>
      </c>
      <c r="P601" s="44">
        <v>11970</v>
      </c>
      <c r="Q601" s="50">
        <v>23940</v>
      </c>
    </row>
    <row r="602" spans="2:17" s="2" customFormat="1" x14ac:dyDescent="0.2">
      <c r="B602" s="48">
        <v>590</v>
      </c>
      <c r="C602" s="48" t="s">
        <v>48</v>
      </c>
      <c r="D602" s="56" t="s">
        <v>212</v>
      </c>
      <c r="E602" s="41" t="s">
        <v>48</v>
      </c>
      <c r="F602" s="43" t="s">
        <v>48</v>
      </c>
      <c r="G602" s="44"/>
      <c r="H602" s="44"/>
      <c r="I602" s="44"/>
      <c r="J602" s="44"/>
      <c r="K602" s="44"/>
      <c r="L602" s="44"/>
      <c r="M602" s="44"/>
      <c r="N602" s="44"/>
      <c r="O602" s="44"/>
      <c r="P602" s="44"/>
      <c r="Q602" s="44"/>
    </row>
    <row r="603" spans="2:17" s="2" customFormat="1" ht="96" x14ac:dyDescent="0.2">
      <c r="B603" s="48">
        <v>591</v>
      </c>
      <c r="C603" s="48" t="s">
        <v>48</v>
      </c>
      <c r="D603" s="56" t="s">
        <v>566</v>
      </c>
      <c r="E603" s="41" t="s">
        <v>48</v>
      </c>
      <c r="F603" s="43" t="s">
        <v>48</v>
      </c>
      <c r="G603" s="44"/>
      <c r="H603" s="44"/>
      <c r="I603" s="44"/>
      <c r="J603" s="44"/>
      <c r="K603" s="44"/>
      <c r="L603" s="44"/>
      <c r="M603" s="44"/>
      <c r="N603" s="44"/>
      <c r="O603" s="44"/>
      <c r="P603" s="44"/>
      <c r="Q603" s="44"/>
    </row>
    <row r="604" spans="2:17" s="2" customFormat="1" x14ac:dyDescent="0.2">
      <c r="B604" s="48">
        <v>592</v>
      </c>
      <c r="C604" s="48" t="s">
        <v>48</v>
      </c>
      <c r="D604" s="56" t="s">
        <v>552</v>
      </c>
      <c r="E604" s="41" t="s">
        <v>48</v>
      </c>
      <c r="F604" s="43" t="s">
        <v>48</v>
      </c>
      <c r="G604" s="44"/>
      <c r="H604" s="44"/>
      <c r="I604" s="44"/>
      <c r="J604" s="44"/>
      <c r="K604" s="44"/>
      <c r="L604" s="44"/>
      <c r="M604" s="44"/>
      <c r="N604" s="44"/>
      <c r="O604" s="44"/>
      <c r="P604" s="44"/>
      <c r="Q604" s="44"/>
    </row>
    <row r="605" spans="2:17" s="2" customFormat="1" ht="36" x14ac:dyDescent="0.2">
      <c r="B605" s="48">
        <v>593</v>
      </c>
      <c r="C605" s="48" t="s">
        <v>48</v>
      </c>
      <c r="D605" s="56" t="s">
        <v>564</v>
      </c>
      <c r="E605" s="41" t="s">
        <v>48</v>
      </c>
      <c r="F605" s="43" t="s">
        <v>48</v>
      </c>
      <c r="G605" s="44"/>
      <c r="H605" s="44"/>
      <c r="I605" s="44"/>
      <c r="J605" s="44"/>
      <c r="K605" s="44"/>
      <c r="L605" s="44"/>
      <c r="M605" s="44"/>
      <c r="N605" s="44"/>
      <c r="O605" s="44"/>
      <c r="P605" s="44"/>
      <c r="Q605" s="44"/>
    </row>
    <row r="606" spans="2:17" s="2" customFormat="1" ht="36" x14ac:dyDescent="0.2">
      <c r="B606" s="48">
        <v>594</v>
      </c>
      <c r="C606" s="58">
        <v>5.0999999999999996</v>
      </c>
      <c r="D606" s="56" t="s">
        <v>567</v>
      </c>
      <c r="E606" s="41" t="s">
        <v>169</v>
      </c>
      <c r="F606" s="43">
        <v>1</v>
      </c>
      <c r="G606" s="44">
        <v>52750</v>
      </c>
      <c r="H606" s="44">
        <v>78000</v>
      </c>
      <c r="I606" s="44">
        <v>78000</v>
      </c>
      <c r="J606" s="44">
        <v>65000</v>
      </c>
      <c r="K606" s="44">
        <v>65000</v>
      </c>
      <c r="L606" s="44">
        <v>65000</v>
      </c>
      <c r="M606" s="44">
        <v>65000</v>
      </c>
      <c r="N606" s="44">
        <v>149592</v>
      </c>
      <c r="O606" s="44">
        <v>149592</v>
      </c>
      <c r="P606" s="44">
        <v>93480</v>
      </c>
      <c r="Q606" s="44">
        <v>93480</v>
      </c>
    </row>
    <row r="607" spans="2:17" s="2" customFormat="1" x14ac:dyDescent="0.2">
      <c r="B607" s="48">
        <v>595</v>
      </c>
      <c r="C607" s="48" t="s">
        <v>48</v>
      </c>
      <c r="D607" s="56" t="s">
        <v>568</v>
      </c>
      <c r="E607" s="41" t="s">
        <v>48</v>
      </c>
      <c r="F607" s="43" t="s">
        <v>48</v>
      </c>
      <c r="G607" s="44"/>
      <c r="H607" s="44"/>
      <c r="I607" s="44"/>
      <c r="J607" s="44"/>
      <c r="K607" s="44"/>
      <c r="L607" s="44"/>
      <c r="M607" s="44"/>
      <c r="N607" s="44"/>
      <c r="O607" s="44"/>
      <c r="P607" s="44"/>
      <c r="Q607" s="44"/>
    </row>
    <row r="608" spans="2:17" s="2" customFormat="1" ht="96" x14ac:dyDescent="0.2">
      <c r="B608" s="48">
        <v>596</v>
      </c>
      <c r="C608" s="48" t="s">
        <v>48</v>
      </c>
      <c r="D608" s="56" t="s">
        <v>569</v>
      </c>
      <c r="E608" s="41" t="s">
        <v>48</v>
      </c>
      <c r="F608" s="43" t="s">
        <v>48</v>
      </c>
      <c r="G608" s="44"/>
      <c r="H608" s="44"/>
      <c r="I608" s="44"/>
      <c r="J608" s="44"/>
      <c r="K608" s="44"/>
      <c r="L608" s="44"/>
      <c r="M608" s="44"/>
      <c r="N608" s="44"/>
      <c r="O608" s="44"/>
      <c r="P608" s="44"/>
      <c r="Q608" s="44"/>
    </row>
    <row r="609" spans="2:17" s="2" customFormat="1" x14ac:dyDescent="0.2">
      <c r="B609" s="48">
        <v>597</v>
      </c>
      <c r="C609" s="48" t="s">
        <v>48</v>
      </c>
      <c r="D609" s="56" t="s">
        <v>570</v>
      </c>
      <c r="E609" s="41" t="s">
        <v>48</v>
      </c>
      <c r="F609" s="43" t="s">
        <v>48</v>
      </c>
      <c r="G609" s="44"/>
      <c r="H609" s="44"/>
      <c r="I609" s="44"/>
      <c r="J609" s="44"/>
      <c r="K609" s="44"/>
      <c r="L609" s="44"/>
      <c r="M609" s="44"/>
      <c r="N609" s="44"/>
      <c r="O609" s="44"/>
      <c r="P609" s="44"/>
      <c r="Q609" s="44"/>
    </row>
    <row r="610" spans="2:17" s="2" customFormat="1" ht="36" x14ac:dyDescent="0.2">
      <c r="B610" s="48">
        <v>598</v>
      </c>
      <c r="C610" s="48" t="s">
        <v>48</v>
      </c>
      <c r="D610" s="56" t="s">
        <v>571</v>
      </c>
      <c r="E610" s="41" t="s">
        <v>48</v>
      </c>
      <c r="F610" s="43" t="s">
        <v>48</v>
      </c>
      <c r="G610" s="44"/>
      <c r="H610" s="44"/>
      <c r="I610" s="44"/>
      <c r="J610" s="44"/>
      <c r="K610" s="44"/>
      <c r="L610" s="44"/>
      <c r="M610" s="44"/>
      <c r="N610" s="44"/>
      <c r="O610" s="44"/>
      <c r="P610" s="44"/>
      <c r="Q610" s="44"/>
    </row>
    <row r="611" spans="2:17" s="2" customFormat="1" x14ac:dyDescent="0.2">
      <c r="B611" s="48">
        <v>599</v>
      </c>
      <c r="C611" s="48" t="s">
        <v>48</v>
      </c>
      <c r="D611" s="56" t="s">
        <v>214</v>
      </c>
      <c r="E611" s="41" t="s">
        <v>48</v>
      </c>
      <c r="F611" s="43" t="s">
        <v>48</v>
      </c>
      <c r="G611" s="44"/>
      <c r="H611" s="44"/>
      <c r="I611" s="44"/>
      <c r="J611" s="44"/>
      <c r="K611" s="44"/>
      <c r="L611" s="44"/>
      <c r="M611" s="44"/>
      <c r="N611" s="44"/>
      <c r="O611" s="44"/>
      <c r="P611" s="44"/>
      <c r="Q611" s="44"/>
    </row>
    <row r="612" spans="2:17" s="2" customFormat="1" ht="60" x14ac:dyDescent="0.2">
      <c r="B612" s="48">
        <v>600</v>
      </c>
      <c r="C612" s="48" t="s">
        <v>48</v>
      </c>
      <c r="D612" s="56" t="s">
        <v>572</v>
      </c>
      <c r="E612" s="41" t="s">
        <v>48</v>
      </c>
      <c r="F612" s="43" t="s">
        <v>48</v>
      </c>
      <c r="G612" s="44"/>
      <c r="H612" s="44"/>
      <c r="I612" s="44"/>
      <c r="J612" s="44"/>
      <c r="K612" s="44"/>
      <c r="L612" s="44"/>
      <c r="M612" s="44"/>
      <c r="N612" s="44"/>
      <c r="O612" s="44"/>
      <c r="P612" s="44"/>
      <c r="Q612" s="44"/>
    </row>
    <row r="613" spans="2:17" s="2" customFormat="1" ht="24" x14ac:dyDescent="0.2">
      <c r="B613" s="48">
        <v>601</v>
      </c>
      <c r="C613" s="58">
        <v>5.1100000000000003</v>
      </c>
      <c r="D613" s="56" t="s">
        <v>573</v>
      </c>
      <c r="E613" s="41" t="s">
        <v>169</v>
      </c>
      <c r="F613" s="43">
        <v>2</v>
      </c>
      <c r="G613" s="44">
        <v>91500</v>
      </c>
      <c r="H613" s="44">
        <v>52000</v>
      </c>
      <c r="I613" s="44">
        <v>104000</v>
      </c>
      <c r="J613" s="44">
        <v>49750</v>
      </c>
      <c r="K613" s="44">
        <v>99500</v>
      </c>
      <c r="L613" s="44">
        <v>55000</v>
      </c>
      <c r="M613" s="44">
        <v>110000</v>
      </c>
      <c r="N613" s="44">
        <v>85512</v>
      </c>
      <c r="O613" s="44">
        <v>171024</v>
      </c>
      <c r="P613" s="44">
        <v>85500</v>
      </c>
      <c r="Q613" s="44">
        <v>171000</v>
      </c>
    </row>
    <row r="614" spans="2:17" s="2" customFormat="1" x14ac:dyDescent="0.2">
      <c r="B614" s="48">
        <v>602</v>
      </c>
      <c r="C614" s="48" t="s">
        <v>48</v>
      </c>
      <c r="D614" s="56" t="s">
        <v>568</v>
      </c>
      <c r="E614" s="41" t="s">
        <v>48</v>
      </c>
      <c r="F614" s="43" t="s">
        <v>48</v>
      </c>
      <c r="G614" s="44"/>
      <c r="H614" s="44"/>
      <c r="I614" s="44"/>
      <c r="J614" s="44"/>
      <c r="K614" s="44"/>
      <c r="L614" s="44"/>
      <c r="M614" s="44"/>
      <c r="N614" s="44"/>
      <c r="O614" s="44"/>
      <c r="P614" s="44"/>
      <c r="Q614" s="44"/>
    </row>
    <row r="615" spans="2:17" s="2" customFormat="1" ht="96" x14ac:dyDescent="0.2">
      <c r="B615" s="48">
        <v>603</v>
      </c>
      <c r="C615" s="48" t="s">
        <v>48</v>
      </c>
      <c r="D615" s="56" t="s">
        <v>574</v>
      </c>
      <c r="E615" s="41" t="s">
        <v>48</v>
      </c>
      <c r="F615" s="43" t="s">
        <v>48</v>
      </c>
      <c r="G615" s="44"/>
      <c r="H615" s="44"/>
      <c r="I615" s="44"/>
      <c r="J615" s="44"/>
      <c r="K615" s="44"/>
      <c r="L615" s="44"/>
      <c r="M615" s="44"/>
      <c r="N615" s="44"/>
      <c r="O615" s="44"/>
      <c r="P615" s="44"/>
      <c r="Q615" s="44"/>
    </row>
    <row r="616" spans="2:17" s="2" customFormat="1" x14ac:dyDescent="0.2">
      <c r="B616" s="48">
        <v>604</v>
      </c>
      <c r="C616" s="48" t="s">
        <v>48</v>
      </c>
      <c r="D616" s="56" t="s">
        <v>570</v>
      </c>
      <c r="E616" s="41" t="s">
        <v>48</v>
      </c>
      <c r="F616" s="43" t="s">
        <v>48</v>
      </c>
      <c r="G616" s="44"/>
      <c r="H616" s="44"/>
      <c r="I616" s="44"/>
      <c r="J616" s="44"/>
      <c r="K616" s="44"/>
      <c r="L616" s="44"/>
      <c r="M616" s="44"/>
      <c r="N616" s="44"/>
      <c r="O616" s="44"/>
      <c r="P616" s="44"/>
      <c r="Q616" s="44"/>
    </row>
    <row r="617" spans="2:17" s="2" customFormat="1" ht="36" x14ac:dyDescent="0.2">
      <c r="B617" s="48">
        <v>605</v>
      </c>
      <c r="C617" s="48" t="s">
        <v>48</v>
      </c>
      <c r="D617" s="56" t="s">
        <v>571</v>
      </c>
      <c r="E617" s="41" t="s">
        <v>48</v>
      </c>
      <c r="F617" s="43" t="s">
        <v>48</v>
      </c>
      <c r="G617" s="44"/>
      <c r="H617" s="44"/>
      <c r="I617" s="44"/>
      <c r="J617" s="44"/>
      <c r="K617" s="44"/>
      <c r="L617" s="44"/>
      <c r="M617" s="44"/>
      <c r="N617" s="44"/>
      <c r="O617" s="44"/>
      <c r="P617" s="44"/>
      <c r="Q617" s="44"/>
    </row>
    <row r="618" spans="2:17" s="2" customFormat="1" x14ac:dyDescent="0.2">
      <c r="B618" s="48">
        <v>606</v>
      </c>
      <c r="C618" s="48" t="s">
        <v>48</v>
      </c>
      <c r="D618" s="56" t="s">
        <v>214</v>
      </c>
      <c r="E618" s="41" t="s">
        <v>48</v>
      </c>
      <c r="F618" s="43" t="s">
        <v>48</v>
      </c>
      <c r="G618" s="44"/>
      <c r="H618" s="44"/>
      <c r="I618" s="44"/>
      <c r="J618" s="44"/>
      <c r="K618" s="44"/>
      <c r="L618" s="44"/>
      <c r="M618" s="44"/>
      <c r="N618" s="44"/>
      <c r="O618" s="44"/>
      <c r="P618" s="44"/>
      <c r="Q618" s="44"/>
    </row>
    <row r="619" spans="2:17" s="2" customFormat="1" ht="60" x14ac:dyDescent="0.2">
      <c r="B619" s="48">
        <v>607</v>
      </c>
      <c r="C619" s="48" t="s">
        <v>48</v>
      </c>
      <c r="D619" s="56" t="s">
        <v>572</v>
      </c>
      <c r="E619" s="41" t="s">
        <v>48</v>
      </c>
      <c r="F619" s="43" t="s">
        <v>48</v>
      </c>
      <c r="G619" s="44"/>
      <c r="H619" s="44"/>
      <c r="I619" s="44"/>
      <c r="J619" s="44"/>
      <c r="K619" s="44"/>
      <c r="L619" s="44"/>
      <c r="M619" s="44"/>
      <c r="N619" s="44"/>
      <c r="O619" s="44"/>
      <c r="P619" s="44"/>
      <c r="Q619" s="44"/>
    </row>
    <row r="620" spans="2:17" s="2" customFormat="1" x14ac:dyDescent="0.2">
      <c r="B620" s="48">
        <v>608</v>
      </c>
      <c r="C620" s="58">
        <v>5.12</v>
      </c>
      <c r="D620" s="56" t="s">
        <v>575</v>
      </c>
      <c r="E620" s="41" t="s">
        <v>127</v>
      </c>
      <c r="F620" s="43">
        <v>7.2</v>
      </c>
      <c r="G620" s="44">
        <v>75600</v>
      </c>
      <c r="H620" s="44">
        <v>10500</v>
      </c>
      <c r="I620" s="50">
        <v>75600</v>
      </c>
      <c r="J620" s="44">
        <v>26750</v>
      </c>
      <c r="K620" s="44">
        <v>192600</v>
      </c>
      <c r="L620" s="44">
        <v>26362</v>
      </c>
      <c r="M620" s="44">
        <v>189806.4</v>
      </c>
      <c r="N620" s="44">
        <v>25595</v>
      </c>
      <c r="O620" s="44">
        <v>184284</v>
      </c>
      <c r="P620" s="44">
        <v>34971</v>
      </c>
      <c r="Q620" s="44">
        <v>251791.2</v>
      </c>
    </row>
    <row r="621" spans="2:17" s="2" customFormat="1" x14ac:dyDescent="0.2">
      <c r="B621" s="48">
        <v>609</v>
      </c>
      <c r="C621" s="48" t="s">
        <v>48</v>
      </c>
      <c r="D621" s="56" t="s">
        <v>576</v>
      </c>
      <c r="E621" s="41" t="s">
        <v>48</v>
      </c>
      <c r="F621" s="43" t="s">
        <v>48</v>
      </c>
      <c r="G621" s="44"/>
      <c r="H621" s="44"/>
      <c r="I621" s="44"/>
      <c r="J621" s="44"/>
      <c r="K621" s="44"/>
      <c r="L621" s="44"/>
      <c r="M621" s="44"/>
      <c r="N621" s="44"/>
      <c r="O621" s="44"/>
      <c r="P621" s="44"/>
      <c r="Q621" s="44"/>
    </row>
    <row r="622" spans="2:17" s="2" customFormat="1" ht="72" x14ac:dyDescent="0.2">
      <c r="B622" s="48">
        <v>610</v>
      </c>
      <c r="C622" s="48" t="s">
        <v>48</v>
      </c>
      <c r="D622" s="56" t="s">
        <v>577</v>
      </c>
      <c r="E622" s="41" t="s">
        <v>48</v>
      </c>
      <c r="F622" s="43" t="s">
        <v>48</v>
      </c>
      <c r="G622" s="44"/>
      <c r="H622" s="44"/>
      <c r="I622" s="44"/>
      <c r="J622" s="44"/>
      <c r="K622" s="44"/>
      <c r="L622" s="44"/>
      <c r="M622" s="44"/>
      <c r="N622" s="44"/>
      <c r="O622" s="44"/>
      <c r="P622" s="44"/>
      <c r="Q622" s="44"/>
    </row>
    <row r="623" spans="2:17" s="2" customFormat="1" x14ac:dyDescent="0.2">
      <c r="B623" s="48">
        <v>611</v>
      </c>
      <c r="C623" s="58">
        <v>5.13</v>
      </c>
      <c r="D623" s="56" t="s">
        <v>578</v>
      </c>
      <c r="E623" s="41" t="s">
        <v>169</v>
      </c>
      <c r="F623" s="43">
        <v>3</v>
      </c>
      <c r="G623" s="44">
        <v>32385</v>
      </c>
      <c r="H623" s="44">
        <v>23000</v>
      </c>
      <c r="I623" s="44">
        <v>69000</v>
      </c>
      <c r="J623" s="44">
        <v>24000</v>
      </c>
      <c r="K623" s="44">
        <v>72000</v>
      </c>
      <c r="L623" s="44">
        <v>38500</v>
      </c>
      <c r="M623" s="44">
        <v>115500</v>
      </c>
      <c r="N623" s="44">
        <v>10795</v>
      </c>
      <c r="O623" s="50">
        <v>32385</v>
      </c>
      <c r="P623" s="44">
        <v>39900</v>
      </c>
      <c r="Q623" s="44">
        <v>119700</v>
      </c>
    </row>
    <row r="624" spans="2:17" s="2" customFormat="1" x14ac:dyDescent="0.2">
      <c r="B624" s="48">
        <v>612</v>
      </c>
      <c r="C624" s="48" t="s">
        <v>48</v>
      </c>
      <c r="D624" s="56" t="s">
        <v>212</v>
      </c>
      <c r="E624" s="41" t="s">
        <v>48</v>
      </c>
      <c r="F624" s="43" t="s">
        <v>48</v>
      </c>
      <c r="G624" s="44"/>
      <c r="H624" s="44"/>
      <c r="I624" s="44"/>
      <c r="J624" s="44"/>
      <c r="K624" s="44"/>
      <c r="L624" s="44"/>
      <c r="M624" s="44"/>
      <c r="N624" s="44"/>
      <c r="O624" s="44"/>
      <c r="P624" s="44"/>
      <c r="Q624" s="44"/>
    </row>
    <row r="625" spans="2:17" s="2" customFormat="1" ht="84" x14ac:dyDescent="0.2">
      <c r="B625" s="48">
        <v>613</v>
      </c>
      <c r="C625" s="48" t="s">
        <v>48</v>
      </c>
      <c r="D625" s="56" t="s">
        <v>579</v>
      </c>
      <c r="E625" s="41" t="s">
        <v>48</v>
      </c>
      <c r="F625" s="43" t="s">
        <v>48</v>
      </c>
      <c r="G625" s="44"/>
      <c r="H625" s="44"/>
      <c r="I625" s="44"/>
      <c r="J625" s="44"/>
      <c r="K625" s="44"/>
      <c r="L625" s="44"/>
      <c r="M625" s="44"/>
      <c r="N625" s="44"/>
      <c r="O625" s="44"/>
      <c r="P625" s="44"/>
      <c r="Q625" s="44"/>
    </row>
    <row r="626" spans="2:17" s="2" customFormat="1" x14ac:dyDescent="0.2">
      <c r="B626" s="48">
        <v>614</v>
      </c>
      <c r="C626" s="48" t="s">
        <v>48</v>
      </c>
      <c r="D626" s="56" t="s">
        <v>552</v>
      </c>
      <c r="E626" s="41" t="s">
        <v>48</v>
      </c>
      <c r="F626" s="43" t="s">
        <v>48</v>
      </c>
      <c r="G626" s="44"/>
      <c r="H626" s="44"/>
      <c r="I626" s="44"/>
      <c r="J626" s="44"/>
      <c r="K626" s="44"/>
      <c r="L626" s="44"/>
      <c r="M626" s="44"/>
      <c r="N626" s="44"/>
      <c r="O626" s="44"/>
      <c r="P626" s="44"/>
      <c r="Q626" s="44"/>
    </row>
    <row r="627" spans="2:17" s="2" customFormat="1" x14ac:dyDescent="0.2">
      <c r="B627" s="48">
        <v>615</v>
      </c>
      <c r="C627" s="48" t="s">
        <v>48</v>
      </c>
      <c r="D627" s="56" t="s">
        <v>580</v>
      </c>
      <c r="E627" s="41" t="s">
        <v>48</v>
      </c>
      <c r="F627" s="43" t="s">
        <v>48</v>
      </c>
      <c r="G627" s="44"/>
      <c r="H627" s="44"/>
      <c r="I627" s="44"/>
      <c r="J627" s="44"/>
      <c r="K627" s="44"/>
      <c r="L627" s="44"/>
      <c r="M627" s="44"/>
      <c r="N627" s="44"/>
      <c r="O627" s="44"/>
      <c r="P627" s="44"/>
      <c r="Q627" s="44"/>
    </row>
    <row r="628" spans="2:17" s="2" customFormat="1" x14ac:dyDescent="0.2">
      <c r="B628" s="48">
        <v>616</v>
      </c>
      <c r="C628" s="48" t="s">
        <v>469</v>
      </c>
      <c r="D628" s="56" t="s">
        <v>470</v>
      </c>
      <c r="E628" s="41" t="s">
        <v>48</v>
      </c>
      <c r="F628" s="43" t="s">
        <v>48</v>
      </c>
      <c r="G628" s="44"/>
      <c r="H628" s="44"/>
      <c r="I628" s="44"/>
      <c r="J628" s="44"/>
      <c r="K628" s="44"/>
      <c r="L628" s="44"/>
      <c r="M628" s="44"/>
      <c r="N628" s="44"/>
      <c r="O628" s="44"/>
      <c r="P628" s="44"/>
      <c r="Q628" s="44"/>
    </row>
    <row r="629" spans="2:17" s="2" customFormat="1" x14ac:dyDescent="0.2">
      <c r="B629" s="48">
        <v>617</v>
      </c>
      <c r="C629" s="48" t="s">
        <v>48</v>
      </c>
      <c r="D629" s="56" t="s">
        <v>471</v>
      </c>
      <c r="E629" s="41" t="s">
        <v>48</v>
      </c>
      <c r="F629" s="43" t="s">
        <v>48</v>
      </c>
      <c r="G629" s="44"/>
      <c r="H629" s="44"/>
      <c r="I629" s="44"/>
      <c r="J629" s="44"/>
      <c r="K629" s="44"/>
      <c r="L629" s="44"/>
      <c r="M629" s="44"/>
      <c r="N629" s="44"/>
      <c r="O629" s="44"/>
      <c r="P629" s="44"/>
      <c r="Q629" s="44"/>
    </row>
    <row r="630" spans="2:17" s="2" customFormat="1" x14ac:dyDescent="0.2">
      <c r="B630" s="48">
        <v>618</v>
      </c>
      <c r="C630" s="58">
        <v>6.1</v>
      </c>
      <c r="D630" s="56" t="s">
        <v>581</v>
      </c>
      <c r="E630" s="41" t="s">
        <v>169</v>
      </c>
      <c r="F630" s="43">
        <v>8</v>
      </c>
      <c r="G630" s="44">
        <v>0</v>
      </c>
      <c r="H630" s="44">
        <v>2565</v>
      </c>
      <c r="I630" s="44">
        <v>20520</v>
      </c>
      <c r="J630" s="44">
        <v>5000</v>
      </c>
      <c r="K630" s="44">
        <v>40000</v>
      </c>
      <c r="L630" s="44">
        <v>0</v>
      </c>
      <c r="M630" s="50">
        <v>0</v>
      </c>
      <c r="N630" s="44">
        <v>3250</v>
      </c>
      <c r="O630" s="44">
        <v>26000</v>
      </c>
      <c r="P630" s="44">
        <v>5130</v>
      </c>
      <c r="Q630" s="44">
        <v>41040</v>
      </c>
    </row>
    <row r="631" spans="2:17" s="2" customFormat="1" x14ac:dyDescent="0.2">
      <c r="B631" s="48">
        <v>619</v>
      </c>
      <c r="C631" s="58">
        <v>6.2</v>
      </c>
      <c r="D631" s="56" t="s">
        <v>473</v>
      </c>
      <c r="E631" s="41" t="s">
        <v>169</v>
      </c>
      <c r="F631" s="43">
        <v>8</v>
      </c>
      <c r="G631" s="44">
        <v>0</v>
      </c>
      <c r="H631" s="44">
        <v>1550</v>
      </c>
      <c r="I631" s="44">
        <v>12400</v>
      </c>
      <c r="J631" s="44">
        <v>3125</v>
      </c>
      <c r="K631" s="44">
        <v>25000</v>
      </c>
      <c r="L631" s="44">
        <v>0</v>
      </c>
      <c r="M631" s="50">
        <v>0</v>
      </c>
      <c r="N631" s="44">
        <v>1950</v>
      </c>
      <c r="O631" s="44">
        <v>15600</v>
      </c>
      <c r="P631" s="44">
        <v>2850</v>
      </c>
      <c r="Q631" s="44">
        <v>22800</v>
      </c>
    </row>
    <row r="632" spans="2:17" s="2" customFormat="1" x14ac:dyDescent="0.2">
      <c r="B632" s="48">
        <v>620</v>
      </c>
      <c r="C632" s="58">
        <v>6.3</v>
      </c>
      <c r="D632" s="56" t="s">
        <v>474</v>
      </c>
      <c r="E632" s="41" t="s">
        <v>169</v>
      </c>
      <c r="F632" s="43">
        <v>8</v>
      </c>
      <c r="G632" s="44">
        <v>0</v>
      </c>
      <c r="H632" s="44">
        <v>515</v>
      </c>
      <c r="I632" s="44">
        <v>4120</v>
      </c>
      <c r="J632" s="44">
        <v>1562.5</v>
      </c>
      <c r="K632" s="44">
        <v>12500</v>
      </c>
      <c r="L632" s="44">
        <v>0</v>
      </c>
      <c r="M632" s="50">
        <v>0</v>
      </c>
      <c r="N632" s="44">
        <v>455</v>
      </c>
      <c r="O632" s="44">
        <v>3640</v>
      </c>
      <c r="P632" s="44">
        <v>1710</v>
      </c>
      <c r="Q632" s="44">
        <v>13680</v>
      </c>
    </row>
    <row r="633" spans="2:17" s="2" customFormat="1" x14ac:dyDescent="0.2">
      <c r="B633" s="48">
        <v>621</v>
      </c>
      <c r="C633" s="58">
        <v>6.4</v>
      </c>
      <c r="D633" s="56" t="s">
        <v>582</v>
      </c>
      <c r="E633" s="41" t="s">
        <v>169</v>
      </c>
      <c r="F633" s="43">
        <v>4</v>
      </c>
      <c r="G633" s="44">
        <v>0</v>
      </c>
      <c r="H633" s="44">
        <v>1850</v>
      </c>
      <c r="I633" s="44">
        <v>7400</v>
      </c>
      <c r="J633" s="44">
        <v>3125</v>
      </c>
      <c r="K633" s="44">
        <v>12500</v>
      </c>
      <c r="L633" s="44">
        <v>0</v>
      </c>
      <c r="M633" s="50">
        <v>0</v>
      </c>
      <c r="N633" s="44">
        <v>1950</v>
      </c>
      <c r="O633" s="44">
        <v>7800</v>
      </c>
      <c r="P633" s="44">
        <v>5130</v>
      </c>
      <c r="Q633" s="44">
        <v>20520</v>
      </c>
    </row>
    <row r="634" spans="2:17" s="2" customFormat="1" x14ac:dyDescent="0.2">
      <c r="B634" s="48">
        <v>622</v>
      </c>
      <c r="C634" s="58">
        <v>6.5</v>
      </c>
      <c r="D634" s="56" t="s">
        <v>583</v>
      </c>
      <c r="E634" s="41" t="s">
        <v>169</v>
      </c>
      <c r="F634" s="43">
        <v>4</v>
      </c>
      <c r="G634" s="44">
        <v>0</v>
      </c>
      <c r="H634" s="44">
        <v>1850</v>
      </c>
      <c r="I634" s="44">
        <v>7400</v>
      </c>
      <c r="J634" s="44">
        <v>3125</v>
      </c>
      <c r="K634" s="44">
        <v>12500</v>
      </c>
      <c r="L634" s="44">
        <v>0</v>
      </c>
      <c r="M634" s="50">
        <v>0</v>
      </c>
      <c r="N634" s="44">
        <v>1950</v>
      </c>
      <c r="O634" s="44">
        <v>7800</v>
      </c>
      <c r="P634" s="44">
        <v>5130</v>
      </c>
      <c r="Q634" s="44">
        <v>20520</v>
      </c>
    </row>
    <row r="635" spans="2:17" s="2" customFormat="1" x14ac:dyDescent="0.2">
      <c r="B635" s="48">
        <v>623</v>
      </c>
      <c r="C635" s="58">
        <v>6.6</v>
      </c>
      <c r="D635" s="56" t="s">
        <v>476</v>
      </c>
      <c r="E635" s="41" t="s">
        <v>169</v>
      </c>
      <c r="F635" s="43">
        <v>8</v>
      </c>
      <c r="G635" s="44">
        <v>0</v>
      </c>
      <c r="H635" s="44">
        <v>515</v>
      </c>
      <c r="I635" s="44">
        <v>4120</v>
      </c>
      <c r="J635" s="44">
        <v>1562.5</v>
      </c>
      <c r="K635" s="44">
        <v>12500</v>
      </c>
      <c r="L635" s="44">
        <v>0</v>
      </c>
      <c r="M635" s="50">
        <v>0</v>
      </c>
      <c r="N635" s="44">
        <v>455</v>
      </c>
      <c r="O635" s="44">
        <v>3640</v>
      </c>
      <c r="P635" s="44">
        <v>570</v>
      </c>
      <c r="Q635" s="44">
        <v>4560</v>
      </c>
    </row>
    <row r="636" spans="2:17" s="2" customFormat="1" x14ac:dyDescent="0.2">
      <c r="B636" s="48">
        <v>624</v>
      </c>
      <c r="C636" s="58">
        <v>6.7</v>
      </c>
      <c r="D636" s="56" t="s">
        <v>477</v>
      </c>
      <c r="E636" s="41" t="s">
        <v>169</v>
      </c>
      <c r="F636" s="43">
        <v>8</v>
      </c>
      <c r="G636" s="44">
        <v>0</v>
      </c>
      <c r="H636" s="44">
        <v>515</v>
      </c>
      <c r="I636" s="44">
        <v>4120</v>
      </c>
      <c r="J636" s="44">
        <v>1562.5</v>
      </c>
      <c r="K636" s="44">
        <v>12500</v>
      </c>
      <c r="L636" s="44">
        <v>0</v>
      </c>
      <c r="M636" s="50">
        <v>0</v>
      </c>
      <c r="N636" s="44">
        <v>455</v>
      </c>
      <c r="O636" s="44">
        <v>3640</v>
      </c>
      <c r="P636" s="44">
        <v>570</v>
      </c>
      <c r="Q636" s="44">
        <v>4560</v>
      </c>
    </row>
    <row r="637" spans="2:17" s="2" customFormat="1" x14ac:dyDescent="0.2">
      <c r="B637" s="48">
        <v>625</v>
      </c>
      <c r="C637" s="58">
        <v>6.8</v>
      </c>
      <c r="D637" s="56" t="s">
        <v>478</v>
      </c>
      <c r="E637" s="41" t="s">
        <v>169</v>
      </c>
      <c r="F637" s="43">
        <v>8</v>
      </c>
      <c r="G637" s="44">
        <v>0</v>
      </c>
      <c r="H637" s="44">
        <v>310</v>
      </c>
      <c r="I637" s="44">
        <v>2480</v>
      </c>
      <c r="J637" s="44">
        <v>312.5</v>
      </c>
      <c r="K637" s="44">
        <v>2500</v>
      </c>
      <c r="L637" s="44">
        <v>0</v>
      </c>
      <c r="M637" s="50">
        <v>0</v>
      </c>
      <c r="N637" s="44">
        <v>455</v>
      </c>
      <c r="O637" s="44">
        <v>3640</v>
      </c>
      <c r="P637" s="44">
        <v>285</v>
      </c>
      <c r="Q637" s="44">
        <v>2280</v>
      </c>
    </row>
    <row r="638" spans="2:17" s="2" customFormat="1" x14ac:dyDescent="0.2">
      <c r="B638" s="48">
        <v>626</v>
      </c>
      <c r="C638" s="58">
        <v>6.9</v>
      </c>
      <c r="D638" s="56" t="s">
        <v>479</v>
      </c>
      <c r="E638" s="41" t="s">
        <v>169</v>
      </c>
      <c r="F638" s="43">
        <v>2</v>
      </c>
      <c r="G638" s="44">
        <v>0</v>
      </c>
      <c r="H638" s="44">
        <v>775</v>
      </c>
      <c r="I638" s="44">
        <v>1550</v>
      </c>
      <c r="J638" s="44">
        <v>312.5</v>
      </c>
      <c r="K638" s="44">
        <v>625</v>
      </c>
      <c r="L638" s="44">
        <v>0</v>
      </c>
      <c r="M638" s="50">
        <v>0</v>
      </c>
      <c r="N638" s="44">
        <v>455</v>
      </c>
      <c r="O638" s="44">
        <v>910</v>
      </c>
      <c r="P638" s="44">
        <v>285</v>
      </c>
      <c r="Q638" s="44">
        <v>570</v>
      </c>
    </row>
    <row r="639" spans="2:17" s="2" customFormat="1" x14ac:dyDescent="0.2">
      <c r="B639" s="48">
        <v>627</v>
      </c>
      <c r="C639" s="58">
        <v>6.1</v>
      </c>
      <c r="D639" s="56" t="s">
        <v>480</v>
      </c>
      <c r="E639" s="41" t="s">
        <v>169</v>
      </c>
      <c r="F639" s="43">
        <v>2</v>
      </c>
      <c r="G639" s="44">
        <v>0</v>
      </c>
      <c r="H639" s="44">
        <v>310</v>
      </c>
      <c r="I639" s="44">
        <v>620</v>
      </c>
      <c r="J639" s="44">
        <v>312.5</v>
      </c>
      <c r="K639" s="44">
        <v>625</v>
      </c>
      <c r="L639" s="44">
        <v>0</v>
      </c>
      <c r="M639" s="50">
        <v>0</v>
      </c>
      <c r="N639" s="44">
        <v>455</v>
      </c>
      <c r="O639" s="44">
        <v>910</v>
      </c>
      <c r="P639" s="44">
        <v>228</v>
      </c>
      <c r="Q639" s="44">
        <v>456</v>
      </c>
    </row>
    <row r="640" spans="2:17" s="2" customFormat="1" x14ac:dyDescent="0.2">
      <c r="B640" s="48">
        <v>628</v>
      </c>
      <c r="C640" s="58">
        <v>6.11</v>
      </c>
      <c r="D640" s="56" t="s">
        <v>584</v>
      </c>
      <c r="E640" s="41" t="s">
        <v>169</v>
      </c>
      <c r="F640" s="43">
        <v>2</v>
      </c>
      <c r="G640" s="44">
        <v>0</v>
      </c>
      <c r="H640" s="44">
        <v>1550</v>
      </c>
      <c r="I640" s="44">
        <v>3100</v>
      </c>
      <c r="J640" s="44">
        <v>312.5</v>
      </c>
      <c r="K640" s="44">
        <v>625</v>
      </c>
      <c r="L640" s="44">
        <v>0</v>
      </c>
      <c r="M640" s="50">
        <v>0</v>
      </c>
      <c r="N640" s="44">
        <v>3250</v>
      </c>
      <c r="O640" s="44">
        <v>6500</v>
      </c>
      <c r="P640" s="44">
        <v>228</v>
      </c>
      <c r="Q640" s="44">
        <v>456</v>
      </c>
    </row>
    <row r="641" spans="2:17" s="2" customFormat="1" x14ac:dyDescent="0.2">
      <c r="B641" s="48">
        <v>629</v>
      </c>
      <c r="C641" s="58">
        <v>6.12</v>
      </c>
      <c r="D641" s="56" t="s">
        <v>585</v>
      </c>
      <c r="E641" s="41" t="s">
        <v>169</v>
      </c>
      <c r="F641" s="43">
        <v>5</v>
      </c>
      <c r="G641" s="44">
        <v>0</v>
      </c>
      <c r="H641" s="44">
        <v>2050</v>
      </c>
      <c r="I641" s="44">
        <v>10250</v>
      </c>
      <c r="J641" s="44">
        <v>3125</v>
      </c>
      <c r="K641" s="44">
        <v>15625</v>
      </c>
      <c r="L641" s="44">
        <v>0</v>
      </c>
      <c r="M641" s="50">
        <v>0</v>
      </c>
      <c r="N641" s="44">
        <v>3250</v>
      </c>
      <c r="O641" s="44">
        <v>16250</v>
      </c>
      <c r="P641" s="44">
        <v>5130</v>
      </c>
      <c r="Q641" s="44">
        <v>25650</v>
      </c>
    </row>
    <row r="642" spans="2:17" s="2" customFormat="1" x14ac:dyDescent="0.2">
      <c r="B642" s="48">
        <v>630</v>
      </c>
      <c r="C642" s="58">
        <v>6.13</v>
      </c>
      <c r="D642" s="56" t="s">
        <v>586</v>
      </c>
      <c r="E642" s="41" t="s">
        <v>169</v>
      </c>
      <c r="F642" s="43">
        <v>5</v>
      </c>
      <c r="G642" s="44">
        <v>0</v>
      </c>
      <c r="H642" s="44">
        <v>515</v>
      </c>
      <c r="I642" s="44">
        <v>2575</v>
      </c>
      <c r="J642" s="44">
        <v>3125</v>
      </c>
      <c r="K642" s="44">
        <v>15625</v>
      </c>
      <c r="L642" s="44">
        <v>0</v>
      </c>
      <c r="M642" s="50">
        <v>0</v>
      </c>
      <c r="N642" s="44">
        <v>1950</v>
      </c>
      <c r="O642" s="44">
        <v>9750</v>
      </c>
      <c r="P642" s="44">
        <v>1140</v>
      </c>
      <c r="Q642" s="44">
        <v>5700</v>
      </c>
    </row>
    <row r="643" spans="2:17" s="2" customFormat="1" x14ac:dyDescent="0.2">
      <c r="B643" s="48">
        <v>631</v>
      </c>
      <c r="C643" s="58">
        <v>6.14</v>
      </c>
      <c r="D643" s="56" t="s">
        <v>481</v>
      </c>
      <c r="E643" s="41" t="s">
        <v>169</v>
      </c>
      <c r="F643" s="43">
        <v>8</v>
      </c>
      <c r="G643" s="44">
        <v>0</v>
      </c>
      <c r="H643" s="44">
        <v>260</v>
      </c>
      <c r="I643" s="44">
        <v>2080</v>
      </c>
      <c r="J643" s="44">
        <v>312.5</v>
      </c>
      <c r="K643" s="44">
        <v>2500</v>
      </c>
      <c r="L643" s="44">
        <v>0</v>
      </c>
      <c r="M643" s="50">
        <v>0</v>
      </c>
      <c r="N643" s="44">
        <v>455</v>
      </c>
      <c r="O643" s="44">
        <v>3640</v>
      </c>
      <c r="P643" s="44">
        <v>228</v>
      </c>
      <c r="Q643" s="44">
        <v>1824</v>
      </c>
    </row>
    <row r="644" spans="2:17" s="2" customFormat="1" x14ac:dyDescent="0.2">
      <c r="B644" s="48">
        <v>632</v>
      </c>
      <c r="C644" s="58">
        <v>6.15</v>
      </c>
      <c r="D644" s="56" t="s">
        <v>482</v>
      </c>
      <c r="E644" s="41" t="s">
        <v>169</v>
      </c>
      <c r="F644" s="43">
        <v>8</v>
      </c>
      <c r="G644" s="44">
        <v>0</v>
      </c>
      <c r="H644" s="44">
        <v>160</v>
      </c>
      <c r="I644" s="44">
        <v>1280</v>
      </c>
      <c r="J644" s="44">
        <v>312.5</v>
      </c>
      <c r="K644" s="44">
        <v>2500</v>
      </c>
      <c r="L644" s="44">
        <v>0</v>
      </c>
      <c r="M644" s="50">
        <v>0</v>
      </c>
      <c r="N644" s="44">
        <v>455</v>
      </c>
      <c r="O644" s="44">
        <v>3640</v>
      </c>
      <c r="P644" s="44">
        <v>228</v>
      </c>
      <c r="Q644" s="44">
        <v>1824</v>
      </c>
    </row>
    <row r="645" spans="2:17" s="2" customFormat="1" x14ac:dyDescent="0.2">
      <c r="B645" s="48">
        <v>633</v>
      </c>
      <c r="C645" s="58">
        <v>6.16</v>
      </c>
      <c r="D645" s="56" t="s">
        <v>483</v>
      </c>
      <c r="E645" s="41" t="s">
        <v>169</v>
      </c>
      <c r="F645" s="43">
        <v>13</v>
      </c>
      <c r="G645" s="44">
        <v>0</v>
      </c>
      <c r="H645" s="44">
        <v>110</v>
      </c>
      <c r="I645" s="44">
        <v>1430</v>
      </c>
      <c r="J645" s="44">
        <v>312.5</v>
      </c>
      <c r="K645" s="44">
        <v>4062.5</v>
      </c>
      <c r="L645" s="44">
        <v>0</v>
      </c>
      <c r="M645" s="50">
        <v>0</v>
      </c>
      <c r="N645" s="44">
        <v>455</v>
      </c>
      <c r="O645" s="44">
        <v>5915</v>
      </c>
      <c r="P645" s="44">
        <v>228</v>
      </c>
      <c r="Q645" s="44">
        <v>2964</v>
      </c>
    </row>
    <row r="646" spans="2:17" s="2" customFormat="1" x14ac:dyDescent="0.2">
      <c r="B646" s="48">
        <v>634</v>
      </c>
      <c r="C646" s="58">
        <v>6.17</v>
      </c>
      <c r="D646" s="56" t="s">
        <v>473</v>
      </c>
      <c r="E646" s="41" t="s">
        <v>169</v>
      </c>
      <c r="F646" s="43">
        <v>1</v>
      </c>
      <c r="G646" s="44">
        <v>0</v>
      </c>
      <c r="H646" s="44">
        <v>1550</v>
      </c>
      <c r="I646" s="44">
        <v>1550</v>
      </c>
      <c r="J646" s="44">
        <v>3125</v>
      </c>
      <c r="K646" s="44">
        <v>3125</v>
      </c>
      <c r="L646" s="44">
        <v>0</v>
      </c>
      <c r="M646" s="50">
        <v>0</v>
      </c>
      <c r="N646" s="44">
        <v>1950</v>
      </c>
      <c r="O646" s="44">
        <v>1950</v>
      </c>
      <c r="P646" s="44">
        <v>2850</v>
      </c>
      <c r="Q646" s="44">
        <v>2850</v>
      </c>
    </row>
    <row r="647" spans="2:17" s="2" customFormat="1" x14ac:dyDescent="0.2">
      <c r="B647" s="48">
        <v>635</v>
      </c>
      <c r="C647" s="58">
        <v>6.18</v>
      </c>
      <c r="D647" s="56" t="s">
        <v>474</v>
      </c>
      <c r="E647" s="41" t="s">
        <v>169</v>
      </c>
      <c r="F647" s="43">
        <v>1</v>
      </c>
      <c r="G647" s="44">
        <v>0</v>
      </c>
      <c r="H647" s="44">
        <v>515</v>
      </c>
      <c r="I647" s="44">
        <v>515</v>
      </c>
      <c r="J647" s="44">
        <v>1562.5</v>
      </c>
      <c r="K647" s="44">
        <v>1562.5</v>
      </c>
      <c r="L647" s="44">
        <v>0</v>
      </c>
      <c r="M647" s="50">
        <v>0</v>
      </c>
      <c r="N647" s="44">
        <v>455</v>
      </c>
      <c r="O647" s="44">
        <v>455</v>
      </c>
      <c r="P647" s="44">
        <v>1710</v>
      </c>
      <c r="Q647" s="44">
        <v>1710</v>
      </c>
    </row>
    <row r="648" spans="2:17" s="2" customFormat="1" x14ac:dyDescent="0.2">
      <c r="B648" s="48">
        <v>636</v>
      </c>
      <c r="C648" s="58">
        <v>6.19</v>
      </c>
      <c r="D648" s="56" t="s">
        <v>587</v>
      </c>
      <c r="E648" s="41" t="s">
        <v>169</v>
      </c>
      <c r="F648" s="43">
        <v>1</v>
      </c>
      <c r="G648" s="44">
        <v>0</v>
      </c>
      <c r="H648" s="44">
        <v>2565</v>
      </c>
      <c r="I648" s="44">
        <v>2565</v>
      </c>
      <c r="J648" s="44">
        <v>4375</v>
      </c>
      <c r="K648" s="44">
        <v>4375</v>
      </c>
      <c r="L648" s="44">
        <v>0</v>
      </c>
      <c r="M648" s="50">
        <v>0</v>
      </c>
      <c r="N648" s="44">
        <v>3900</v>
      </c>
      <c r="O648" s="44">
        <v>3900</v>
      </c>
      <c r="P648" s="44">
        <v>5130</v>
      </c>
      <c r="Q648" s="44">
        <v>5130</v>
      </c>
    </row>
    <row r="649" spans="2:17" s="2" customFormat="1" x14ac:dyDescent="0.2">
      <c r="B649" s="48">
        <v>637</v>
      </c>
      <c r="C649" s="58">
        <v>6.2</v>
      </c>
      <c r="D649" s="56" t="s">
        <v>588</v>
      </c>
      <c r="E649" s="41" t="s">
        <v>169</v>
      </c>
      <c r="F649" s="43">
        <v>1</v>
      </c>
      <c r="G649" s="44">
        <v>0</v>
      </c>
      <c r="H649" s="44">
        <v>2565</v>
      </c>
      <c r="I649" s="44">
        <v>2565</v>
      </c>
      <c r="J649" s="44">
        <v>3125</v>
      </c>
      <c r="K649" s="44">
        <v>3125</v>
      </c>
      <c r="L649" s="44">
        <v>0</v>
      </c>
      <c r="M649" s="50">
        <v>0</v>
      </c>
      <c r="N649" s="44">
        <v>2340</v>
      </c>
      <c r="O649" s="44">
        <v>2340</v>
      </c>
      <c r="P649" s="44">
        <v>5130</v>
      </c>
      <c r="Q649" s="44">
        <v>5130</v>
      </c>
    </row>
    <row r="650" spans="2:17" s="2" customFormat="1" x14ac:dyDescent="0.2">
      <c r="B650" s="48">
        <v>638</v>
      </c>
      <c r="C650" s="58">
        <v>6.21</v>
      </c>
      <c r="D650" s="56" t="s">
        <v>589</v>
      </c>
      <c r="E650" s="41" t="s">
        <v>169</v>
      </c>
      <c r="F650" s="43">
        <v>1</v>
      </c>
      <c r="G650" s="44">
        <v>0</v>
      </c>
      <c r="H650" s="44">
        <v>310</v>
      </c>
      <c r="I650" s="44">
        <v>310</v>
      </c>
      <c r="J650" s="44">
        <v>1562.5</v>
      </c>
      <c r="K650" s="44">
        <v>1562.5</v>
      </c>
      <c r="L650" s="44">
        <v>0</v>
      </c>
      <c r="M650" s="50">
        <v>0</v>
      </c>
      <c r="N650" s="44">
        <v>455</v>
      </c>
      <c r="O650" s="44">
        <v>455</v>
      </c>
      <c r="P650" s="44">
        <v>570</v>
      </c>
      <c r="Q650" s="44">
        <v>570</v>
      </c>
    </row>
    <row r="651" spans="2:17" s="2" customFormat="1" x14ac:dyDescent="0.2">
      <c r="B651" s="48">
        <v>639</v>
      </c>
      <c r="C651" s="58">
        <v>6.22</v>
      </c>
      <c r="D651" s="56" t="s">
        <v>478</v>
      </c>
      <c r="E651" s="41" t="s">
        <v>169</v>
      </c>
      <c r="F651" s="43">
        <v>1</v>
      </c>
      <c r="G651" s="44">
        <v>0</v>
      </c>
      <c r="H651" s="44">
        <v>310</v>
      </c>
      <c r="I651" s="44">
        <v>310</v>
      </c>
      <c r="J651" s="44">
        <v>312.5</v>
      </c>
      <c r="K651" s="44">
        <v>312.5</v>
      </c>
      <c r="L651" s="44">
        <v>0</v>
      </c>
      <c r="M651" s="50">
        <v>0</v>
      </c>
      <c r="N651" s="44">
        <v>455</v>
      </c>
      <c r="O651" s="44">
        <v>455</v>
      </c>
      <c r="P651" s="44">
        <v>285</v>
      </c>
      <c r="Q651" s="44">
        <v>285</v>
      </c>
    </row>
    <row r="652" spans="2:17" s="2" customFormat="1" x14ac:dyDescent="0.2">
      <c r="B652" s="48">
        <v>640</v>
      </c>
      <c r="C652" s="58">
        <v>6.23</v>
      </c>
      <c r="D652" s="56" t="s">
        <v>479</v>
      </c>
      <c r="E652" s="41" t="s">
        <v>169</v>
      </c>
      <c r="F652" s="43">
        <v>1</v>
      </c>
      <c r="G652" s="44">
        <v>0</v>
      </c>
      <c r="H652" s="44">
        <v>515</v>
      </c>
      <c r="I652" s="44">
        <v>515</v>
      </c>
      <c r="J652" s="44">
        <v>312.5</v>
      </c>
      <c r="K652" s="44">
        <v>312.5</v>
      </c>
      <c r="L652" s="44">
        <v>0</v>
      </c>
      <c r="M652" s="50">
        <v>0</v>
      </c>
      <c r="N652" s="44">
        <v>455</v>
      </c>
      <c r="O652" s="44">
        <v>455</v>
      </c>
      <c r="P652" s="44">
        <v>285</v>
      </c>
      <c r="Q652" s="44">
        <v>285</v>
      </c>
    </row>
    <row r="653" spans="2:17" s="2" customFormat="1" x14ac:dyDescent="0.2">
      <c r="B653" s="48">
        <v>641</v>
      </c>
      <c r="C653" s="58">
        <v>6.24</v>
      </c>
      <c r="D653" s="56" t="s">
        <v>480</v>
      </c>
      <c r="E653" s="41" t="s">
        <v>169</v>
      </c>
      <c r="F653" s="43">
        <v>1</v>
      </c>
      <c r="G653" s="44">
        <v>0</v>
      </c>
      <c r="H653" s="44">
        <v>310</v>
      </c>
      <c r="I653" s="44">
        <v>310</v>
      </c>
      <c r="J653" s="44">
        <v>312.5</v>
      </c>
      <c r="K653" s="44">
        <v>312.5</v>
      </c>
      <c r="L653" s="44">
        <v>0</v>
      </c>
      <c r="M653" s="50">
        <v>0</v>
      </c>
      <c r="N653" s="44">
        <v>455</v>
      </c>
      <c r="O653" s="44">
        <v>455</v>
      </c>
      <c r="P653" s="44">
        <v>228</v>
      </c>
      <c r="Q653" s="44">
        <v>228</v>
      </c>
    </row>
    <row r="654" spans="2:17" s="2" customFormat="1" x14ac:dyDescent="0.2">
      <c r="B654" s="48">
        <v>642</v>
      </c>
      <c r="C654" s="58">
        <v>6.25</v>
      </c>
      <c r="D654" s="56" t="s">
        <v>590</v>
      </c>
      <c r="E654" s="41" t="s">
        <v>169</v>
      </c>
      <c r="F654" s="43">
        <v>4</v>
      </c>
      <c r="G654" s="44">
        <v>0</v>
      </c>
      <c r="H654" s="44">
        <v>1550</v>
      </c>
      <c r="I654" s="44">
        <v>6200</v>
      </c>
      <c r="J654" s="44">
        <v>312.5</v>
      </c>
      <c r="K654" s="44">
        <v>1250</v>
      </c>
      <c r="L654" s="44">
        <v>0</v>
      </c>
      <c r="M654" s="50">
        <v>0</v>
      </c>
      <c r="N654" s="44">
        <v>455</v>
      </c>
      <c r="O654" s="44">
        <v>1820</v>
      </c>
      <c r="P654" s="44">
        <v>228</v>
      </c>
      <c r="Q654" s="44">
        <v>912</v>
      </c>
    </row>
    <row r="655" spans="2:17" s="2" customFormat="1" x14ac:dyDescent="0.2">
      <c r="B655" s="48">
        <v>643</v>
      </c>
      <c r="C655" s="58">
        <v>6.26</v>
      </c>
      <c r="D655" s="56" t="s">
        <v>481</v>
      </c>
      <c r="E655" s="41" t="s">
        <v>169</v>
      </c>
      <c r="F655" s="43">
        <v>1</v>
      </c>
      <c r="G655" s="44">
        <v>0</v>
      </c>
      <c r="H655" s="44">
        <v>260</v>
      </c>
      <c r="I655" s="44">
        <v>260</v>
      </c>
      <c r="J655" s="44">
        <v>312.5</v>
      </c>
      <c r="K655" s="44">
        <v>312.5</v>
      </c>
      <c r="L655" s="44">
        <v>0</v>
      </c>
      <c r="M655" s="50">
        <v>0</v>
      </c>
      <c r="N655" s="44">
        <v>455</v>
      </c>
      <c r="O655" s="44">
        <v>455</v>
      </c>
      <c r="P655" s="44">
        <v>228</v>
      </c>
      <c r="Q655" s="44">
        <v>228</v>
      </c>
    </row>
    <row r="656" spans="2:17" s="2" customFormat="1" x14ac:dyDescent="0.2">
      <c r="B656" s="48">
        <v>644</v>
      </c>
      <c r="C656" s="58">
        <v>6.27</v>
      </c>
      <c r="D656" s="56" t="s">
        <v>482</v>
      </c>
      <c r="E656" s="41" t="s">
        <v>169</v>
      </c>
      <c r="F656" s="43">
        <v>1</v>
      </c>
      <c r="G656" s="44">
        <v>0</v>
      </c>
      <c r="H656" s="44">
        <v>160</v>
      </c>
      <c r="I656" s="44">
        <v>160</v>
      </c>
      <c r="J656" s="44">
        <v>312.5</v>
      </c>
      <c r="K656" s="44">
        <v>312.5</v>
      </c>
      <c r="L656" s="44">
        <v>0</v>
      </c>
      <c r="M656" s="50">
        <v>0</v>
      </c>
      <c r="N656" s="44">
        <v>455</v>
      </c>
      <c r="O656" s="44">
        <v>455</v>
      </c>
      <c r="P656" s="44">
        <v>228</v>
      </c>
      <c r="Q656" s="44">
        <v>228</v>
      </c>
    </row>
    <row r="657" spans="2:17" s="2" customFormat="1" x14ac:dyDescent="0.2">
      <c r="B657" s="48">
        <v>645</v>
      </c>
      <c r="C657" s="58">
        <v>6.28</v>
      </c>
      <c r="D657" s="56" t="s">
        <v>483</v>
      </c>
      <c r="E657" s="41" t="s">
        <v>169</v>
      </c>
      <c r="F657" s="43">
        <v>1</v>
      </c>
      <c r="G657" s="44">
        <v>0</v>
      </c>
      <c r="H657" s="44">
        <v>110</v>
      </c>
      <c r="I657" s="44">
        <v>110</v>
      </c>
      <c r="J657" s="44">
        <v>312.5</v>
      </c>
      <c r="K657" s="44">
        <v>312.5</v>
      </c>
      <c r="L657" s="44">
        <v>0</v>
      </c>
      <c r="M657" s="50">
        <v>0</v>
      </c>
      <c r="N657" s="44">
        <v>455</v>
      </c>
      <c r="O657" s="44">
        <v>455</v>
      </c>
      <c r="P657" s="44">
        <v>228</v>
      </c>
      <c r="Q657" s="44">
        <v>228</v>
      </c>
    </row>
    <row r="658" spans="2:17" s="2" customFormat="1" x14ac:dyDescent="0.2">
      <c r="B658" s="48">
        <v>646</v>
      </c>
      <c r="C658" s="48" t="s">
        <v>484</v>
      </c>
      <c r="D658" s="56" t="s">
        <v>485</v>
      </c>
      <c r="E658" s="41" t="s">
        <v>48</v>
      </c>
      <c r="F658" s="43" t="s">
        <v>48</v>
      </c>
      <c r="G658" s="44"/>
      <c r="H658" s="44"/>
      <c r="I658" s="44"/>
      <c r="J658" s="44"/>
      <c r="K658" s="44"/>
      <c r="L658" s="44"/>
      <c r="M658" s="44"/>
      <c r="N658" s="44"/>
      <c r="O658" s="44"/>
      <c r="P658" s="44"/>
      <c r="Q658" s="44"/>
    </row>
    <row r="659" spans="2:17" s="2" customFormat="1" x14ac:dyDescent="0.2">
      <c r="B659" s="48">
        <v>647</v>
      </c>
      <c r="C659" s="58">
        <v>7.1</v>
      </c>
      <c r="D659" s="56" t="s">
        <v>486</v>
      </c>
      <c r="E659" s="41" t="s">
        <v>145</v>
      </c>
      <c r="F659" s="43">
        <v>80</v>
      </c>
      <c r="G659" s="44">
        <v>39360</v>
      </c>
      <c r="H659" s="44">
        <v>600</v>
      </c>
      <c r="I659" s="44">
        <v>48000</v>
      </c>
      <c r="J659" s="44">
        <v>975</v>
      </c>
      <c r="K659" s="44">
        <v>78000</v>
      </c>
      <c r="L659" s="44">
        <v>807</v>
      </c>
      <c r="M659" s="44">
        <v>64560</v>
      </c>
      <c r="N659" s="44">
        <v>492</v>
      </c>
      <c r="O659" s="50">
        <v>39360</v>
      </c>
      <c r="P659" s="44">
        <v>760</v>
      </c>
      <c r="Q659" s="44">
        <v>60800</v>
      </c>
    </row>
    <row r="660" spans="2:17" s="2" customFormat="1" ht="72" x14ac:dyDescent="0.2">
      <c r="B660" s="48">
        <v>648</v>
      </c>
      <c r="C660" s="48" t="s">
        <v>48</v>
      </c>
      <c r="D660" s="56" t="s">
        <v>487</v>
      </c>
      <c r="E660" s="41" t="s">
        <v>48</v>
      </c>
      <c r="F660" s="43" t="s">
        <v>48</v>
      </c>
      <c r="G660" s="44"/>
      <c r="H660" s="44"/>
      <c r="I660" s="44"/>
      <c r="J660" s="44"/>
      <c r="K660" s="44"/>
      <c r="L660" s="44"/>
      <c r="M660" s="44"/>
      <c r="N660" s="44"/>
      <c r="O660" s="44"/>
      <c r="P660" s="44"/>
      <c r="Q660" s="44"/>
    </row>
    <row r="661" spans="2:17" s="2" customFormat="1" x14ac:dyDescent="0.2">
      <c r="B661" s="48">
        <v>649</v>
      </c>
      <c r="C661" s="58">
        <v>7.2</v>
      </c>
      <c r="D661" s="56" t="s">
        <v>149</v>
      </c>
      <c r="E661" s="41" t="s">
        <v>145</v>
      </c>
      <c r="F661" s="43">
        <v>195</v>
      </c>
      <c r="G661" s="44">
        <v>78000</v>
      </c>
      <c r="H661" s="44">
        <v>400</v>
      </c>
      <c r="I661" s="50">
        <v>78000</v>
      </c>
      <c r="J661" s="44">
        <v>650</v>
      </c>
      <c r="K661" s="44">
        <v>126750</v>
      </c>
      <c r="L661" s="44">
        <v>699</v>
      </c>
      <c r="M661" s="44">
        <v>136305</v>
      </c>
      <c r="N661" s="44">
        <v>552</v>
      </c>
      <c r="O661" s="44">
        <v>107640</v>
      </c>
      <c r="P661" s="44">
        <v>577</v>
      </c>
      <c r="Q661" s="44">
        <v>112515</v>
      </c>
    </row>
    <row r="662" spans="2:17" s="2" customFormat="1" ht="72" x14ac:dyDescent="0.2">
      <c r="B662" s="48">
        <v>650</v>
      </c>
      <c r="C662" s="48" t="s">
        <v>48</v>
      </c>
      <c r="D662" s="56" t="s">
        <v>488</v>
      </c>
      <c r="E662" s="41" t="s">
        <v>48</v>
      </c>
      <c r="F662" s="43" t="s">
        <v>48</v>
      </c>
      <c r="G662" s="44"/>
      <c r="H662" s="44"/>
      <c r="I662" s="44"/>
      <c r="J662" s="44"/>
      <c r="K662" s="44"/>
      <c r="L662" s="44"/>
      <c r="M662" s="44"/>
      <c r="N662" s="44"/>
      <c r="O662" s="44"/>
      <c r="P662" s="44"/>
      <c r="Q662" s="44"/>
    </row>
    <row r="663" spans="2:17" s="2" customFormat="1" x14ac:dyDescent="0.2">
      <c r="B663" s="48">
        <v>651</v>
      </c>
      <c r="C663" s="48" t="s">
        <v>48</v>
      </c>
      <c r="D663" s="56" t="s">
        <v>591</v>
      </c>
      <c r="E663" s="41" t="s">
        <v>48</v>
      </c>
      <c r="F663" s="43" t="s">
        <v>48</v>
      </c>
      <c r="G663" s="44"/>
      <c r="H663" s="44"/>
      <c r="I663" s="44"/>
      <c r="J663" s="44"/>
      <c r="K663" s="44"/>
      <c r="L663" s="44"/>
      <c r="M663" s="44"/>
      <c r="N663" s="44"/>
      <c r="O663" s="44"/>
      <c r="P663" s="44"/>
      <c r="Q663" s="44"/>
    </row>
    <row r="664" spans="2:17" s="2" customFormat="1" x14ac:dyDescent="0.2">
      <c r="B664" s="48">
        <v>652</v>
      </c>
      <c r="C664" s="58">
        <v>1.1000000000000001</v>
      </c>
      <c r="D664" s="56" t="s">
        <v>592</v>
      </c>
      <c r="E664" s="41" t="s">
        <v>593</v>
      </c>
      <c r="F664" s="43">
        <v>40.549999999999997</v>
      </c>
      <c r="G664" s="44">
        <v>85155</v>
      </c>
      <c r="H664" s="44">
        <v>2100</v>
      </c>
      <c r="I664" s="50">
        <v>85155</v>
      </c>
      <c r="J664" s="44">
        <v>3346.79</v>
      </c>
      <c r="K664" s="44">
        <v>135712.32999999999</v>
      </c>
      <c r="L664" s="44">
        <v>3031</v>
      </c>
      <c r="M664" s="44">
        <v>122907.05</v>
      </c>
      <c r="N664" s="44">
        <v>3834</v>
      </c>
      <c r="O664" s="44">
        <v>155468.70000000001</v>
      </c>
      <c r="P664" s="44">
        <v>6491</v>
      </c>
      <c r="Q664" s="44">
        <v>263210.05</v>
      </c>
    </row>
    <row r="665" spans="2:17" s="2" customFormat="1" ht="24" x14ac:dyDescent="0.2">
      <c r="B665" s="48">
        <v>653</v>
      </c>
      <c r="C665" s="48" t="s">
        <v>48</v>
      </c>
      <c r="D665" s="56" t="s">
        <v>594</v>
      </c>
      <c r="E665" s="41" t="s">
        <v>48</v>
      </c>
      <c r="F665" s="43" t="s">
        <v>48</v>
      </c>
      <c r="G665" s="44"/>
      <c r="H665" s="44"/>
      <c r="I665" s="44"/>
      <c r="J665" s="44"/>
      <c r="K665" s="44"/>
      <c r="L665" s="44"/>
      <c r="M665" s="44"/>
      <c r="N665" s="44"/>
      <c r="O665" s="44"/>
      <c r="P665" s="44"/>
      <c r="Q665" s="44"/>
    </row>
    <row r="666" spans="2:17" s="2" customFormat="1" ht="60" x14ac:dyDescent="0.2">
      <c r="B666" s="48">
        <v>654</v>
      </c>
      <c r="C666" s="48" t="s">
        <v>48</v>
      </c>
      <c r="D666" s="56" t="s">
        <v>595</v>
      </c>
      <c r="E666" s="41" t="s">
        <v>48</v>
      </c>
      <c r="F666" s="43" t="s">
        <v>48</v>
      </c>
      <c r="G666" s="44"/>
      <c r="H666" s="44"/>
      <c r="I666" s="44"/>
      <c r="J666" s="44"/>
      <c r="K666" s="44"/>
      <c r="L666" s="44"/>
      <c r="M666" s="44"/>
      <c r="N666" s="44"/>
      <c r="O666" s="44"/>
      <c r="P666" s="44"/>
      <c r="Q666" s="44"/>
    </row>
    <row r="667" spans="2:17" s="2" customFormat="1" x14ac:dyDescent="0.2">
      <c r="B667" s="48">
        <v>655</v>
      </c>
      <c r="C667" s="48" t="s">
        <v>48</v>
      </c>
      <c r="D667" s="56" t="s">
        <v>596</v>
      </c>
      <c r="E667" s="41" t="s">
        <v>48</v>
      </c>
      <c r="F667" s="43" t="s">
        <v>48</v>
      </c>
      <c r="G667" s="44"/>
      <c r="H667" s="44"/>
      <c r="I667" s="44"/>
      <c r="J667" s="44"/>
      <c r="K667" s="44"/>
      <c r="L667" s="44"/>
      <c r="M667" s="44"/>
      <c r="N667" s="44"/>
      <c r="O667" s="44"/>
      <c r="P667" s="44"/>
      <c r="Q667" s="44"/>
    </row>
    <row r="668" spans="2:17" s="2" customFormat="1" ht="24" x14ac:dyDescent="0.2">
      <c r="B668" s="48">
        <v>656</v>
      </c>
      <c r="C668" s="48" t="s">
        <v>48</v>
      </c>
      <c r="D668" s="56" t="s">
        <v>597</v>
      </c>
      <c r="E668" s="41" t="s">
        <v>48</v>
      </c>
      <c r="F668" s="43" t="s">
        <v>48</v>
      </c>
      <c r="G668" s="44"/>
      <c r="H668" s="44"/>
      <c r="I668" s="44"/>
      <c r="J668" s="44"/>
      <c r="K668" s="44"/>
      <c r="L668" s="44"/>
      <c r="M668" s="44"/>
      <c r="N668" s="44"/>
      <c r="O668" s="44"/>
      <c r="P668" s="44"/>
      <c r="Q668" s="44"/>
    </row>
    <row r="669" spans="2:17" s="2" customFormat="1" ht="24" x14ac:dyDescent="0.2">
      <c r="B669" s="48">
        <v>657</v>
      </c>
      <c r="C669" s="48" t="s">
        <v>48</v>
      </c>
      <c r="D669" s="56" t="s">
        <v>598</v>
      </c>
      <c r="E669" s="41" t="s">
        <v>48</v>
      </c>
      <c r="F669" s="43" t="s">
        <v>48</v>
      </c>
      <c r="G669" s="44"/>
      <c r="H669" s="44"/>
      <c r="I669" s="44"/>
      <c r="J669" s="44"/>
      <c r="K669" s="44"/>
      <c r="L669" s="44"/>
      <c r="M669" s="44"/>
      <c r="N669" s="44"/>
      <c r="O669" s="44"/>
      <c r="P669" s="44"/>
      <c r="Q669" s="44"/>
    </row>
    <row r="670" spans="2:17" s="2" customFormat="1" x14ac:dyDescent="0.2">
      <c r="B670" s="48">
        <v>658</v>
      </c>
      <c r="C670" s="48" t="s">
        <v>48</v>
      </c>
      <c r="D670" s="56" t="s">
        <v>599</v>
      </c>
      <c r="E670" s="41" t="s">
        <v>48</v>
      </c>
      <c r="F670" s="43" t="s">
        <v>48</v>
      </c>
      <c r="G670" s="44"/>
      <c r="H670" s="44"/>
      <c r="I670" s="44"/>
      <c r="J670" s="44"/>
      <c r="K670" s="44"/>
      <c r="L670" s="44"/>
      <c r="M670" s="44"/>
      <c r="N670" s="44"/>
      <c r="O670" s="44"/>
      <c r="P670" s="44"/>
      <c r="Q670" s="44"/>
    </row>
    <row r="671" spans="2:17" s="2" customFormat="1" x14ac:dyDescent="0.2">
      <c r="B671" s="48">
        <v>659</v>
      </c>
      <c r="C671" s="48" t="s">
        <v>48</v>
      </c>
      <c r="D671" s="56" t="s">
        <v>600</v>
      </c>
      <c r="E671" s="41" t="s">
        <v>48</v>
      </c>
      <c r="F671" s="43" t="s">
        <v>48</v>
      </c>
      <c r="G671" s="44"/>
      <c r="H671" s="44"/>
      <c r="I671" s="44"/>
      <c r="J671" s="44"/>
      <c r="K671" s="44"/>
      <c r="L671" s="44"/>
      <c r="M671" s="44"/>
      <c r="N671" s="44"/>
      <c r="O671" s="44"/>
      <c r="P671" s="44"/>
      <c r="Q671" s="44"/>
    </row>
    <row r="672" spans="2:17" s="2" customFormat="1" ht="24" x14ac:dyDescent="0.2">
      <c r="B672" s="48">
        <v>660</v>
      </c>
      <c r="C672" s="48" t="s">
        <v>48</v>
      </c>
      <c r="D672" s="56" t="s">
        <v>601</v>
      </c>
      <c r="E672" s="41" t="s">
        <v>48</v>
      </c>
      <c r="F672" s="43" t="s">
        <v>48</v>
      </c>
      <c r="G672" s="44"/>
      <c r="H672" s="44"/>
      <c r="I672" s="44"/>
      <c r="J672" s="44"/>
      <c r="K672" s="44"/>
      <c r="L672" s="44"/>
      <c r="M672" s="44"/>
      <c r="N672" s="44"/>
      <c r="O672" s="44"/>
      <c r="P672" s="44"/>
      <c r="Q672" s="44"/>
    </row>
    <row r="673" spans="2:17" s="2" customFormat="1" ht="24" x14ac:dyDescent="0.2">
      <c r="B673" s="48">
        <v>661</v>
      </c>
      <c r="C673" s="48" t="s">
        <v>48</v>
      </c>
      <c r="D673" s="56" t="s">
        <v>602</v>
      </c>
      <c r="E673" s="41" t="s">
        <v>48</v>
      </c>
      <c r="F673" s="43" t="s">
        <v>48</v>
      </c>
      <c r="G673" s="44"/>
      <c r="H673" s="44"/>
      <c r="I673" s="44"/>
      <c r="J673" s="44"/>
      <c r="K673" s="44"/>
      <c r="L673" s="44"/>
      <c r="M673" s="44"/>
      <c r="N673" s="44"/>
      <c r="O673" s="44"/>
      <c r="P673" s="44"/>
      <c r="Q673" s="44"/>
    </row>
    <row r="674" spans="2:17" s="2" customFormat="1" x14ac:dyDescent="0.2">
      <c r="B674" s="48">
        <v>662</v>
      </c>
      <c r="C674" s="48" t="s">
        <v>48</v>
      </c>
      <c r="D674" s="56" t="s">
        <v>603</v>
      </c>
      <c r="E674" s="41" t="s">
        <v>48</v>
      </c>
      <c r="F674" s="43" t="s">
        <v>48</v>
      </c>
      <c r="G674" s="44"/>
      <c r="H674" s="44"/>
      <c r="I674" s="44"/>
      <c r="J674" s="44"/>
      <c r="K674" s="44"/>
      <c r="L674" s="44"/>
      <c r="M674" s="44"/>
      <c r="N674" s="44"/>
      <c r="O674" s="44"/>
      <c r="P674" s="44"/>
      <c r="Q674" s="44"/>
    </row>
    <row r="675" spans="2:17" s="2" customFormat="1" x14ac:dyDescent="0.2">
      <c r="B675" s="48">
        <v>663</v>
      </c>
      <c r="C675" s="58">
        <v>1.2</v>
      </c>
      <c r="D675" s="56" t="s">
        <v>604</v>
      </c>
      <c r="E675" s="41" t="s">
        <v>593</v>
      </c>
      <c r="F675" s="43">
        <v>364.91</v>
      </c>
      <c r="G675" s="44">
        <v>842942.1</v>
      </c>
      <c r="H675" s="44">
        <v>2310</v>
      </c>
      <c r="I675" s="50">
        <v>842942.1</v>
      </c>
      <c r="J675" s="44">
        <v>3346.79</v>
      </c>
      <c r="K675" s="44">
        <v>1221277.1399999999</v>
      </c>
      <c r="L675" s="44">
        <v>3031</v>
      </c>
      <c r="M675" s="44">
        <v>1106042.21</v>
      </c>
      <c r="N675" s="44">
        <v>4519</v>
      </c>
      <c r="O675" s="44">
        <v>1649028.29</v>
      </c>
      <c r="P675" s="44">
        <v>5191</v>
      </c>
      <c r="Q675" s="44">
        <v>1894247.81</v>
      </c>
    </row>
    <row r="676" spans="2:17" s="2" customFormat="1" ht="24" x14ac:dyDescent="0.2">
      <c r="B676" s="48">
        <v>664</v>
      </c>
      <c r="C676" s="48" t="s">
        <v>48</v>
      </c>
      <c r="D676" s="56" t="s">
        <v>594</v>
      </c>
      <c r="E676" s="41" t="s">
        <v>48</v>
      </c>
      <c r="F676" s="43" t="s">
        <v>48</v>
      </c>
      <c r="G676" s="44"/>
      <c r="H676" s="44"/>
      <c r="I676" s="44"/>
      <c r="J676" s="44"/>
      <c r="K676" s="44"/>
      <c r="L676" s="44"/>
      <c r="M676" s="44"/>
      <c r="N676" s="44"/>
      <c r="O676" s="44"/>
      <c r="P676" s="44"/>
      <c r="Q676" s="44"/>
    </row>
    <row r="677" spans="2:17" s="2" customFormat="1" ht="60" x14ac:dyDescent="0.2">
      <c r="B677" s="48">
        <v>665</v>
      </c>
      <c r="C677" s="48" t="s">
        <v>48</v>
      </c>
      <c r="D677" s="56" t="s">
        <v>605</v>
      </c>
      <c r="E677" s="41" t="s">
        <v>48</v>
      </c>
      <c r="F677" s="43" t="s">
        <v>48</v>
      </c>
      <c r="G677" s="44"/>
      <c r="H677" s="44"/>
      <c r="I677" s="44"/>
      <c r="J677" s="44"/>
      <c r="K677" s="44"/>
      <c r="L677" s="44"/>
      <c r="M677" s="44"/>
      <c r="N677" s="44"/>
      <c r="O677" s="44"/>
      <c r="P677" s="44"/>
      <c r="Q677" s="44"/>
    </row>
    <row r="678" spans="2:17" s="2" customFormat="1" x14ac:dyDescent="0.2">
      <c r="B678" s="48">
        <v>666</v>
      </c>
      <c r="C678" s="48" t="s">
        <v>48</v>
      </c>
      <c r="D678" s="56" t="s">
        <v>596</v>
      </c>
      <c r="E678" s="41" t="s">
        <v>48</v>
      </c>
      <c r="F678" s="43" t="s">
        <v>48</v>
      </c>
      <c r="G678" s="44"/>
      <c r="H678" s="44"/>
      <c r="I678" s="44"/>
      <c r="J678" s="44"/>
      <c r="K678" s="44"/>
      <c r="L678" s="44"/>
      <c r="M678" s="44"/>
      <c r="N678" s="44"/>
      <c r="O678" s="44"/>
      <c r="P678" s="44"/>
      <c r="Q678" s="44"/>
    </row>
    <row r="679" spans="2:17" s="2" customFormat="1" ht="24" x14ac:dyDescent="0.2">
      <c r="B679" s="48">
        <v>667</v>
      </c>
      <c r="C679" s="48" t="s">
        <v>48</v>
      </c>
      <c r="D679" s="56" t="s">
        <v>606</v>
      </c>
      <c r="E679" s="41" t="s">
        <v>48</v>
      </c>
      <c r="F679" s="43" t="s">
        <v>48</v>
      </c>
      <c r="G679" s="44"/>
      <c r="H679" s="44"/>
      <c r="I679" s="44"/>
      <c r="J679" s="44"/>
      <c r="K679" s="44"/>
      <c r="L679" s="44"/>
      <c r="M679" s="44"/>
      <c r="N679" s="44"/>
      <c r="O679" s="44"/>
      <c r="P679" s="44"/>
      <c r="Q679" s="44"/>
    </row>
    <row r="680" spans="2:17" s="2" customFormat="1" ht="24" x14ac:dyDescent="0.2">
      <c r="B680" s="48">
        <v>668</v>
      </c>
      <c r="C680" s="48" t="s">
        <v>48</v>
      </c>
      <c r="D680" s="56" t="s">
        <v>598</v>
      </c>
      <c r="E680" s="41" t="s">
        <v>48</v>
      </c>
      <c r="F680" s="43" t="s">
        <v>48</v>
      </c>
      <c r="G680" s="44"/>
      <c r="H680" s="44"/>
      <c r="I680" s="44"/>
      <c r="J680" s="44"/>
      <c r="K680" s="44"/>
      <c r="L680" s="44"/>
      <c r="M680" s="44"/>
      <c r="N680" s="44"/>
      <c r="O680" s="44"/>
      <c r="P680" s="44"/>
      <c r="Q680" s="44"/>
    </row>
    <row r="681" spans="2:17" s="2" customFormat="1" x14ac:dyDescent="0.2">
      <c r="B681" s="48">
        <v>669</v>
      </c>
      <c r="C681" s="48" t="s">
        <v>48</v>
      </c>
      <c r="D681" s="56" t="s">
        <v>599</v>
      </c>
      <c r="E681" s="41" t="s">
        <v>48</v>
      </c>
      <c r="F681" s="43" t="s">
        <v>48</v>
      </c>
      <c r="G681" s="44"/>
      <c r="H681" s="44"/>
      <c r="I681" s="44"/>
      <c r="J681" s="44"/>
      <c r="K681" s="44"/>
      <c r="L681" s="44"/>
      <c r="M681" s="44"/>
      <c r="N681" s="44"/>
      <c r="O681" s="44"/>
      <c r="P681" s="44"/>
      <c r="Q681" s="44"/>
    </row>
    <row r="682" spans="2:17" s="2" customFormat="1" x14ac:dyDescent="0.2">
      <c r="B682" s="48">
        <v>670</v>
      </c>
      <c r="C682" s="48" t="s">
        <v>48</v>
      </c>
      <c r="D682" s="56" t="s">
        <v>600</v>
      </c>
      <c r="E682" s="41" t="s">
        <v>48</v>
      </c>
      <c r="F682" s="43" t="s">
        <v>48</v>
      </c>
      <c r="G682" s="44"/>
      <c r="H682" s="44"/>
      <c r="I682" s="44"/>
      <c r="J682" s="44"/>
      <c r="K682" s="44"/>
      <c r="L682" s="44"/>
      <c r="M682" s="44"/>
      <c r="N682" s="44"/>
      <c r="O682" s="44"/>
      <c r="P682" s="44"/>
      <c r="Q682" s="44"/>
    </row>
    <row r="683" spans="2:17" s="2" customFormat="1" ht="24" x14ac:dyDescent="0.2">
      <c r="B683" s="48">
        <v>671</v>
      </c>
      <c r="C683" s="48" t="s">
        <v>48</v>
      </c>
      <c r="D683" s="56" t="s">
        <v>601</v>
      </c>
      <c r="E683" s="41" t="s">
        <v>48</v>
      </c>
      <c r="F683" s="43" t="s">
        <v>48</v>
      </c>
      <c r="G683" s="44"/>
      <c r="H683" s="44"/>
      <c r="I683" s="44"/>
      <c r="J683" s="44"/>
      <c r="K683" s="44"/>
      <c r="L683" s="44"/>
      <c r="M683" s="44"/>
      <c r="N683" s="44"/>
      <c r="O683" s="44"/>
      <c r="P683" s="44"/>
      <c r="Q683" s="44"/>
    </row>
    <row r="684" spans="2:17" s="2" customFormat="1" ht="24" x14ac:dyDescent="0.2">
      <c r="B684" s="48">
        <v>672</v>
      </c>
      <c r="C684" s="48" t="s">
        <v>48</v>
      </c>
      <c r="D684" s="56" t="s">
        <v>602</v>
      </c>
      <c r="E684" s="41" t="s">
        <v>48</v>
      </c>
      <c r="F684" s="43" t="s">
        <v>48</v>
      </c>
      <c r="G684" s="44"/>
      <c r="H684" s="44"/>
      <c r="I684" s="44"/>
      <c r="J684" s="44"/>
      <c r="K684" s="44"/>
      <c r="L684" s="44"/>
      <c r="M684" s="44"/>
      <c r="N684" s="44"/>
      <c r="O684" s="44"/>
      <c r="P684" s="44"/>
      <c r="Q684" s="44"/>
    </row>
    <row r="685" spans="2:17" s="2" customFormat="1" x14ac:dyDescent="0.2">
      <c r="B685" s="48">
        <v>673</v>
      </c>
      <c r="C685" s="48" t="s">
        <v>48</v>
      </c>
      <c r="D685" s="56" t="s">
        <v>603</v>
      </c>
      <c r="E685" s="41" t="s">
        <v>48</v>
      </c>
      <c r="F685" s="43" t="s">
        <v>48</v>
      </c>
      <c r="G685" s="44"/>
      <c r="H685" s="44"/>
      <c r="I685" s="44"/>
      <c r="J685" s="44"/>
      <c r="K685" s="44"/>
      <c r="L685" s="44"/>
      <c r="M685" s="44"/>
      <c r="N685" s="44"/>
      <c r="O685" s="44"/>
      <c r="P685" s="44"/>
      <c r="Q685" s="44"/>
    </row>
    <row r="686" spans="2:17" s="2" customFormat="1" x14ac:dyDescent="0.2">
      <c r="B686" s="48">
        <v>674</v>
      </c>
      <c r="C686" s="58">
        <v>1.3</v>
      </c>
      <c r="D686" s="56" t="s">
        <v>607</v>
      </c>
      <c r="E686" s="41" t="s">
        <v>593</v>
      </c>
      <c r="F686" s="43">
        <v>13.85</v>
      </c>
      <c r="G686" s="44">
        <v>27700</v>
      </c>
      <c r="H686" s="44">
        <v>2000</v>
      </c>
      <c r="I686" s="50">
        <v>27700</v>
      </c>
      <c r="J686" s="44">
        <v>2788.99</v>
      </c>
      <c r="K686" s="44">
        <v>38627.51</v>
      </c>
      <c r="L686" s="44">
        <v>2045</v>
      </c>
      <c r="M686" s="44">
        <v>28323.25</v>
      </c>
      <c r="N686" s="44">
        <v>3078</v>
      </c>
      <c r="O686" s="44">
        <v>42630.3</v>
      </c>
      <c r="P686" s="44">
        <v>5129</v>
      </c>
      <c r="Q686" s="44">
        <v>71036.649999999994</v>
      </c>
    </row>
    <row r="687" spans="2:17" s="2" customFormat="1" ht="60" x14ac:dyDescent="0.2">
      <c r="B687" s="48">
        <v>675</v>
      </c>
      <c r="C687" s="48" t="s">
        <v>48</v>
      </c>
      <c r="D687" s="56" t="s">
        <v>608</v>
      </c>
      <c r="E687" s="41" t="s">
        <v>48</v>
      </c>
      <c r="F687" s="43" t="s">
        <v>48</v>
      </c>
      <c r="G687" s="44"/>
      <c r="H687" s="44"/>
      <c r="I687" s="44"/>
      <c r="J687" s="44"/>
      <c r="K687" s="44"/>
      <c r="L687" s="44"/>
      <c r="M687" s="44"/>
      <c r="N687" s="44"/>
      <c r="O687" s="44"/>
      <c r="P687" s="44"/>
      <c r="Q687" s="44"/>
    </row>
    <row r="688" spans="2:17" s="2" customFormat="1" x14ac:dyDescent="0.2">
      <c r="B688" s="48">
        <v>676</v>
      </c>
      <c r="C688" s="48" t="s">
        <v>48</v>
      </c>
      <c r="D688" s="56" t="s">
        <v>596</v>
      </c>
      <c r="E688" s="41" t="s">
        <v>48</v>
      </c>
      <c r="F688" s="43" t="s">
        <v>48</v>
      </c>
      <c r="G688" s="44"/>
      <c r="H688" s="44"/>
      <c r="I688" s="44"/>
      <c r="J688" s="44"/>
      <c r="K688" s="44"/>
      <c r="L688" s="44"/>
      <c r="M688" s="44"/>
      <c r="N688" s="44"/>
      <c r="O688" s="44"/>
      <c r="P688" s="44"/>
      <c r="Q688" s="44"/>
    </row>
    <row r="689" spans="2:17" s="2" customFormat="1" ht="24" x14ac:dyDescent="0.2">
      <c r="B689" s="48">
        <v>677</v>
      </c>
      <c r="C689" s="48" t="s">
        <v>48</v>
      </c>
      <c r="D689" s="56" t="s">
        <v>597</v>
      </c>
      <c r="E689" s="41" t="s">
        <v>48</v>
      </c>
      <c r="F689" s="43" t="s">
        <v>48</v>
      </c>
      <c r="G689" s="44"/>
      <c r="H689" s="44"/>
      <c r="I689" s="44"/>
      <c r="J689" s="44"/>
      <c r="K689" s="44"/>
      <c r="L689" s="44"/>
      <c r="M689" s="44"/>
      <c r="N689" s="44"/>
      <c r="O689" s="44"/>
      <c r="P689" s="44"/>
      <c r="Q689" s="44"/>
    </row>
    <row r="690" spans="2:17" s="2" customFormat="1" ht="24" x14ac:dyDescent="0.2">
      <c r="B690" s="48">
        <v>678</v>
      </c>
      <c r="C690" s="48" t="s">
        <v>48</v>
      </c>
      <c r="D690" s="56" t="s">
        <v>598</v>
      </c>
      <c r="E690" s="41" t="s">
        <v>48</v>
      </c>
      <c r="F690" s="43" t="s">
        <v>48</v>
      </c>
      <c r="G690" s="44"/>
      <c r="H690" s="44"/>
      <c r="I690" s="44"/>
      <c r="J690" s="44"/>
      <c r="K690" s="44"/>
      <c r="L690" s="44"/>
      <c r="M690" s="44"/>
      <c r="N690" s="44"/>
      <c r="O690" s="44"/>
      <c r="P690" s="44"/>
      <c r="Q690" s="44"/>
    </row>
    <row r="691" spans="2:17" s="2" customFormat="1" x14ac:dyDescent="0.2">
      <c r="B691" s="48">
        <v>679</v>
      </c>
      <c r="C691" s="48" t="s">
        <v>48</v>
      </c>
      <c r="D691" s="56" t="s">
        <v>599</v>
      </c>
      <c r="E691" s="41" t="s">
        <v>48</v>
      </c>
      <c r="F691" s="43" t="s">
        <v>48</v>
      </c>
      <c r="G691" s="44"/>
      <c r="H691" s="44"/>
      <c r="I691" s="44"/>
      <c r="J691" s="44"/>
      <c r="K691" s="44"/>
      <c r="L691" s="44"/>
      <c r="M691" s="44"/>
      <c r="N691" s="44"/>
      <c r="O691" s="44"/>
      <c r="P691" s="44"/>
      <c r="Q691" s="44"/>
    </row>
    <row r="692" spans="2:17" s="2" customFormat="1" x14ac:dyDescent="0.2">
      <c r="B692" s="48">
        <v>680</v>
      </c>
      <c r="C692" s="48" t="s">
        <v>48</v>
      </c>
      <c r="D692" s="56" t="s">
        <v>600</v>
      </c>
      <c r="E692" s="41" t="s">
        <v>48</v>
      </c>
      <c r="F692" s="43" t="s">
        <v>48</v>
      </c>
      <c r="G692" s="44"/>
      <c r="H692" s="44"/>
      <c r="I692" s="44"/>
      <c r="J692" s="44"/>
      <c r="K692" s="44"/>
      <c r="L692" s="44"/>
      <c r="M692" s="44"/>
      <c r="N692" s="44"/>
      <c r="O692" s="44"/>
      <c r="P692" s="44"/>
      <c r="Q692" s="44"/>
    </row>
    <row r="693" spans="2:17" s="2" customFormat="1" ht="24" x14ac:dyDescent="0.2">
      <c r="B693" s="48">
        <v>681</v>
      </c>
      <c r="C693" s="48" t="s">
        <v>48</v>
      </c>
      <c r="D693" s="56" t="s">
        <v>601</v>
      </c>
      <c r="E693" s="41" t="s">
        <v>48</v>
      </c>
      <c r="F693" s="43" t="s">
        <v>48</v>
      </c>
      <c r="G693" s="44"/>
      <c r="H693" s="44"/>
      <c r="I693" s="44"/>
      <c r="J693" s="44"/>
      <c r="K693" s="44"/>
      <c r="L693" s="44"/>
      <c r="M693" s="44"/>
      <c r="N693" s="44"/>
      <c r="O693" s="44"/>
      <c r="P693" s="44"/>
      <c r="Q693" s="44"/>
    </row>
    <row r="694" spans="2:17" s="2" customFormat="1" ht="24" x14ac:dyDescent="0.2">
      <c r="B694" s="48">
        <v>682</v>
      </c>
      <c r="C694" s="48" t="s">
        <v>48</v>
      </c>
      <c r="D694" s="56" t="s">
        <v>602</v>
      </c>
      <c r="E694" s="41" t="s">
        <v>48</v>
      </c>
      <c r="F694" s="43" t="s">
        <v>48</v>
      </c>
      <c r="G694" s="44"/>
      <c r="H694" s="44"/>
      <c r="I694" s="44"/>
      <c r="J694" s="44"/>
      <c r="K694" s="44"/>
      <c r="L694" s="44"/>
      <c r="M694" s="44"/>
      <c r="N694" s="44"/>
      <c r="O694" s="44"/>
      <c r="P694" s="44"/>
      <c r="Q694" s="44"/>
    </row>
    <row r="695" spans="2:17" s="2" customFormat="1" x14ac:dyDescent="0.2">
      <c r="B695" s="48">
        <v>683</v>
      </c>
      <c r="C695" s="48" t="s">
        <v>48</v>
      </c>
      <c r="D695" s="56" t="s">
        <v>603</v>
      </c>
      <c r="E695" s="41" t="s">
        <v>48</v>
      </c>
      <c r="F695" s="43" t="s">
        <v>48</v>
      </c>
      <c r="G695" s="44"/>
      <c r="H695" s="44"/>
      <c r="I695" s="44"/>
      <c r="J695" s="44"/>
      <c r="K695" s="44"/>
      <c r="L695" s="44"/>
      <c r="M695" s="44"/>
      <c r="N695" s="44"/>
      <c r="O695" s="44"/>
      <c r="P695" s="44"/>
      <c r="Q695" s="44"/>
    </row>
    <row r="696" spans="2:17" s="2" customFormat="1" x14ac:dyDescent="0.2">
      <c r="B696" s="48">
        <v>684</v>
      </c>
      <c r="C696" s="58">
        <v>1.4</v>
      </c>
      <c r="D696" s="56" t="s">
        <v>609</v>
      </c>
      <c r="E696" s="41" t="s">
        <v>48</v>
      </c>
      <c r="F696" s="43">
        <v>124.65</v>
      </c>
      <c r="G696" s="44">
        <v>236835</v>
      </c>
      <c r="H696" s="44">
        <v>1900</v>
      </c>
      <c r="I696" s="50">
        <v>236835</v>
      </c>
      <c r="J696" s="44">
        <v>2788.99</v>
      </c>
      <c r="K696" s="44">
        <v>347647.6</v>
      </c>
      <c r="L696" s="44">
        <v>2045</v>
      </c>
      <c r="M696" s="44">
        <v>254909.25</v>
      </c>
      <c r="N696" s="44">
        <v>3607</v>
      </c>
      <c r="O696" s="44">
        <v>449612.55</v>
      </c>
      <c r="P696" s="44">
        <v>4098</v>
      </c>
      <c r="Q696" s="44">
        <v>510815.7</v>
      </c>
    </row>
    <row r="697" spans="2:17" s="2" customFormat="1" ht="24" x14ac:dyDescent="0.2">
      <c r="B697" s="48">
        <v>685</v>
      </c>
      <c r="C697" s="48" t="s">
        <v>48</v>
      </c>
      <c r="D697" s="56" t="s">
        <v>594</v>
      </c>
      <c r="E697" s="41" t="s">
        <v>48</v>
      </c>
      <c r="F697" s="43" t="s">
        <v>48</v>
      </c>
      <c r="G697" s="44"/>
      <c r="H697" s="44"/>
      <c r="I697" s="44"/>
      <c r="J697" s="44"/>
      <c r="K697" s="44"/>
      <c r="L697" s="44"/>
      <c r="M697" s="44"/>
      <c r="N697" s="44"/>
      <c r="O697" s="44"/>
      <c r="P697" s="44"/>
      <c r="Q697" s="44"/>
    </row>
    <row r="698" spans="2:17" s="2" customFormat="1" ht="60" x14ac:dyDescent="0.2">
      <c r="B698" s="48">
        <v>686</v>
      </c>
      <c r="C698" s="48" t="s">
        <v>48</v>
      </c>
      <c r="D698" s="56" t="s">
        <v>610</v>
      </c>
      <c r="E698" s="41" t="s">
        <v>48</v>
      </c>
      <c r="F698" s="43" t="s">
        <v>48</v>
      </c>
      <c r="G698" s="44"/>
      <c r="H698" s="44"/>
      <c r="I698" s="44"/>
      <c r="J698" s="44"/>
      <c r="K698" s="44"/>
      <c r="L698" s="44"/>
      <c r="M698" s="44"/>
      <c r="N698" s="44"/>
      <c r="O698" s="44"/>
      <c r="P698" s="44"/>
      <c r="Q698" s="44"/>
    </row>
    <row r="699" spans="2:17" s="2" customFormat="1" x14ac:dyDescent="0.2">
      <c r="B699" s="48">
        <v>687</v>
      </c>
      <c r="C699" s="48" t="s">
        <v>48</v>
      </c>
      <c r="D699" s="56" t="s">
        <v>596</v>
      </c>
      <c r="E699" s="41" t="s">
        <v>48</v>
      </c>
      <c r="F699" s="43" t="s">
        <v>48</v>
      </c>
      <c r="G699" s="44"/>
      <c r="H699" s="44"/>
      <c r="I699" s="44"/>
      <c r="J699" s="44"/>
      <c r="K699" s="44"/>
      <c r="L699" s="44"/>
      <c r="M699" s="44"/>
      <c r="N699" s="44"/>
      <c r="O699" s="44"/>
      <c r="P699" s="44"/>
      <c r="Q699" s="44"/>
    </row>
    <row r="700" spans="2:17" s="2" customFormat="1" ht="24" x14ac:dyDescent="0.2">
      <c r="B700" s="48">
        <v>688</v>
      </c>
      <c r="C700" s="48" t="s">
        <v>48</v>
      </c>
      <c r="D700" s="56" t="s">
        <v>597</v>
      </c>
      <c r="E700" s="41" t="s">
        <v>48</v>
      </c>
      <c r="F700" s="43" t="s">
        <v>48</v>
      </c>
      <c r="G700" s="44"/>
      <c r="H700" s="44"/>
      <c r="I700" s="44"/>
      <c r="J700" s="44"/>
      <c r="K700" s="44"/>
      <c r="L700" s="44"/>
      <c r="M700" s="44"/>
      <c r="N700" s="44"/>
      <c r="O700" s="44"/>
      <c r="P700" s="44"/>
      <c r="Q700" s="44"/>
    </row>
    <row r="701" spans="2:17" s="2" customFormat="1" ht="24" x14ac:dyDescent="0.2">
      <c r="B701" s="48">
        <v>689</v>
      </c>
      <c r="C701" s="48" t="s">
        <v>48</v>
      </c>
      <c r="D701" s="56" t="s">
        <v>598</v>
      </c>
      <c r="E701" s="41" t="s">
        <v>48</v>
      </c>
      <c r="F701" s="43" t="s">
        <v>48</v>
      </c>
      <c r="G701" s="44"/>
      <c r="H701" s="44"/>
      <c r="I701" s="44"/>
      <c r="J701" s="44"/>
      <c r="K701" s="44"/>
      <c r="L701" s="44"/>
      <c r="M701" s="44"/>
      <c r="N701" s="44"/>
      <c r="O701" s="44"/>
      <c r="P701" s="44"/>
      <c r="Q701" s="44"/>
    </row>
    <row r="702" spans="2:17" s="2" customFormat="1" x14ac:dyDescent="0.2">
      <c r="B702" s="48">
        <v>690</v>
      </c>
      <c r="C702" s="48" t="s">
        <v>48</v>
      </c>
      <c r="D702" s="56" t="s">
        <v>599</v>
      </c>
      <c r="E702" s="41" t="s">
        <v>48</v>
      </c>
      <c r="F702" s="43" t="s">
        <v>48</v>
      </c>
      <c r="G702" s="44"/>
      <c r="H702" s="44"/>
      <c r="I702" s="44"/>
      <c r="J702" s="44"/>
      <c r="K702" s="44"/>
      <c r="L702" s="44"/>
      <c r="M702" s="44"/>
      <c r="N702" s="44"/>
      <c r="O702" s="44"/>
      <c r="P702" s="44"/>
      <c r="Q702" s="44"/>
    </row>
    <row r="703" spans="2:17" s="2" customFormat="1" x14ac:dyDescent="0.2">
      <c r="B703" s="48">
        <v>691</v>
      </c>
      <c r="C703" s="48" t="s">
        <v>48</v>
      </c>
      <c r="D703" s="56" t="s">
        <v>600</v>
      </c>
      <c r="E703" s="41" t="s">
        <v>48</v>
      </c>
      <c r="F703" s="43" t="s">
        <v>48</v>
      </c>
      <c r="G703" s="44"/>
      <c r="H703" s="44"/>
      <c r="I703" s="44"/>
      <c r="J703" s="44"/>
      <c r="K703" s="44"/>
      <c r="L703" s="44"/>
      <c r="M703" s="44"/>
      <c r="N703" s="44"/>
      <c r="O703" s="44"/>
      <c r="P703" s="44"/>
      <c r="Q703" s="44"/>
    </row>
    <row r="704" spans="2:17" s="2" customFormat="1" ht="24" x14ac:dyDescent="0.2">
      <c r="B704" s="48">
        <v>692</v>
      </c>
      <c r="C704" s="48" t="s">
        <v>48</v>
      </c>
      <c r="D704" s="56" t="s">
        <v>601</v>
      </c>
      <c r="E704" s="41" t="s">
        <v>48</v>
      </c>
      <c r="F704" s="43" t="s">
        <v>48</v>
      </c>
      <c r="G704" s="44"/>
      <c r="H704" s="44"/>
      <c r="I704" s="44"/>
      <c r="J704" s="44"/>
      <c r="K704" s="44"/>
      <c r="L704" s="44"/>
      <c r="M704" s="44"/>
      <c r="N704" s="44"/>
      <c r="O704" s="44"/>
      <c r="P704" s="44"/>
      <c r="Q704" s="44"/>
    </row>
    <row r="705" spans="2:17" s="2" customFormat="1" ht="24" x14ac:dyDescent="0.2">
      <c r="B705" s="48">
        <v>693</v>
      </c>
      <c r="C705" s="48" t="s">
        <v>48</v>
      </c>
      <c r="D705" s="56" t="s">
        <v>602</v>
      </c>
      <c r="E705" s="41" t="s">
        <v>48</v>
      </c>
      <c r="F705" s="43" t="s">
        <v>48</v>
      </c>
      <c r="G705" s="44"/>
      <c r="H705" s="44"/>
      <c r="I705" s="44"/>
      <c r="J705" s="44"/>
      <c r="K705" s="44"/>
      <c r="L705" s="44"/>
      <c r="M705" s="44"/>
      <c r="N705" s="44"/>
      <c r="O705" s="44"/>
      <c r="P705" s="44"/>
      <c r="Q705" s="44"/>
    </row>
    <row r="706" spans="2:17" s="2" customFormat="1" x14ac:dyDescent="0.2">
      <c r="B706" s="48">
        <v>694</v>
      </c>
      <c r="C706" s="48" t="s">
        <v>48</v>
      </c>
      <c r="D706" s="56" t="s">
        <v>603</v>
      </c>
      <c r="E706" s="41" t="s">
        <v>48</v>
      </c>
      <c r="F706" s="43" t="s">
        <v>48</v>
      </c>
      <c r="G706" s="44"/>
      <c r="H706" s="44"/>
      <c r="I706" s="44"/>
      <c r="J706" s="44"/>
      <c r="K706" s="44"/>
      <c r="L706" s="44"/>
      <c r="M706" s="44"/>
      <c r="N706" s="44"/>
      <c r="O706" s="44"/>
      <c r="P706" s="44"/>
      <c r="Q706" s="44"/>
    </row>
    <row r="707" spans="2:17" s="2" customFormat="1" x14ac:dyDescent="0.2">
      <c r="B707" s="48">
        <v>695</v>
      </c>
      <c r="C707" s="58">
        <v>1.5</v>
      </c>
      <c r="D707" s="56" t="s">
        <v>611</v>
      </c>
      <c r="E707" s="41" t="s">
        <v>145</v>
      </c>
      <c r="F707" s="43">
        <v>193.32</v>
      </c>
      <c r="G707" s="44">
        <v>332897.03999999998</v>
      </c>
      <c r="H707" s="44">
        <v>1850</v>
      </c>
      <c r="I707" s="44">
        <v>357642</v>
      </c>
      <c r="J707" s="44">
        <v>2342.75</v>
      </c>
      <c r="K707" s="44">
        <v>452900.43</v>
      </c>
      <c r="L707" s="44">
        <v>1722</v>
      </c>
      <c r="M707" s="50">
        <v>332897.03999999998</v>
      </c>
      <c r="N707" s="44">
        <v>3140</v>
      </c>
      <c r="O707" s="44">
        <v>607024.80000000005</v>
      </c>
      <c r="P707" s="44">
        <v>3165</v>
      </c>
      <c r="Q707" s="44">
        <v>611857.80000000005</v>
      </c>
    </row>
    <row r="708" spans="2:17" s="2" customFormat="1" ht="24" x14ac:dyDescent="0.2">
      <c r="B708" s="48">
        <v>696</v>
      </c>
      <c r="C708" s="48" t="s">
        <v>48</v>
      </c>
      <c r="D708" s="56" t="s">
        <v>594</v>
      </c>
      <c r="E708" s="41" t="s">
        <v>48</v>
      </c>
      <c r="F708" s="43" t="s">
        <v>48</v>
      </c>
      <c r="G708" s="44"/>
      <c r="H708" s="44"/>
      <c r="I708" s="44"/>
      <c r="J708" s="44"/>
      <c r="K708" s="44"/>
      <c r="L708" s="44"/>
      <c r="M708" s="44"/>
      <c r="N708" s="44"/>
      <c r="O708" s="44"/>
      <c r="P708" s="44"/>
      <c r="Q708" s="44"/>
    </row>
    <row r="709" spans="2:17" s="2" customFormat="1" ht="60" x14ac:dyDescent="0.2">
      <c r="B709" s="48">
        <v>697</v>
      </c>
      <c r="C709" s="48" t="s">
        <v>48</v>
      </c>
      <c r="D709" s="56" t="s">
        <v>612</v>
      </c>
      <c r="E709" s="41" t="s">
        <v>48</v>
      </c>
      <c r="F709" s="43" t="s">
        <v>48</v>
      </c>
      <c r="G709" s="44"/>
      <c r="H709" s="44"/>
      <c r="I709" s="44"/>
      <c r="J709" s="44"/>
      <c r="K709" s="44"/>
      <c r="L709" s="44"/>
      <c r="M709" s="44"/>
      <c r="N709" s="44"/>
      <c r="O709" s="44"/>
      <c r="P709" s="44"/>
      <c r="Q709" s="44"/>
    </row>
    <row r="710" spans="2:17" s="2" customFormat="1" x14ac:dyDescent="0.2">
      <c r="B710" s="48">
        <v>698</v>
      </c>
      <c r="C710" s="48" t="s">
        <v>48</v>
      </c>
      <c r="D710" s="56" t="s">
        <v>596</v>
      </c>
      <c r="E710" s="41" t="s">
        <v>48</v>
      </c>
      <c r="F710" s="43" t="s">
        <v>48</v>
      </c>
      <c r="G710" s="44"/>
      <c r="H710" s="44"/>
      <c r="I710" s="44"/>
      <c r="J710" s="44"/>
      <c r="K710" s="44"/>
      <c r="L710" s="44"/>
      <c r="M710" s="44"/>
      <c r="N710" s="44"/>
      <c r="O710" s="44"/>
      <c r="P710" s="44"/>
      <c r="Q710" s="44"/>
    </row>
    <row r="711" spans="2:17" s="2" customFormat="1" ht="24" x14ac:dyDescent="0.2">
      <c r="B711" s="48">
        <v>699</v>
      </c>
      <c r="C711" s="48" t="s">
        <v>48</v>
      </c>
      <c r="D711" s="56" t="s">
        <v>597</v>
      </c>
      <c r="E711" s="41" t="s">
        <v>48</v>
      </c>
      <c r="F711" s="43" t="s">
        <v>48</v>
      </c>
      <c r="G711" s="44"/>
      <c r="H711" s="44"/>
      <c r="I711" s="44"/>
      <c r="J711" s="44"/>
      <c r="K711" s="44"/>
      <c r="L711" s="44"/>
      <c r="M711" s="44"/>
      <c r="N711" s="44"/>
      <c r="O711" s="44"/>
      <c r="P711" s="44"/>
      <c r="Q711" s="44"/>
    </row>
    <row r="712" spans="2:17" s="2" customFormat="1" ht="24" x14ac:dyDescent="0.2">
      <c r="B712" s="48">
        <v>700</v>
      </c>
      <c r="C712" s="48" t="s">
        <v>48</v>
      </c>
      <c r="D712" s="56" t="s">
        <v>598</v>
      </c>
      <c r="E712" s="41" t="s">
        <v>48</v>
      </c>
      <c r="F712" s="43" t="s">
        <v>48</v>
      </c>
      <c r="G712" s="44"/>
      <c r="H712" s="44"/>
      <c r="I712" s="44"/>
      <c r="J712" s="44"/>
      <c r="K712" s="44"/>
      <c r="L712" s="44"/>
      <c r="M712" s="44"/>
      <c r="N712" s="44"/>
      <c r="O712" s="44"/>
      <c r="P712" s="44"/>
      <c r="Q712" s="44"/>
    </row>
    <row r="713" spans="2:17" s="2" customFormat="1" x14ac:dyDescent="0.2">
      <c r="B713" s="48">
        <v>701</v>
      </c>
      <c r="C713" s="48" t="s">
        <v>48</v>
      </c>
      <c r="D713" s="56" t="s">
        <v>599</v>
      </c>
      <c r="E713" s="41" t="s">
        <v>48</v>
      </c>
      <c r="F713" s="43" t="s">
        <v>48</v>
      </c>
      <c r="G713" s="44"/>
      <c r="H713" s="44"/>
      <c r="I713" s="44"/>
      <c r="J713" s="44"/>
      <c r="K713" s="44"/>
      <c r="L713" s="44"/>
      <c r="M713" s="44"/>
      <c r="N713" s="44"/>
      <c r="O713" s="44"/>
      <c r="P713" s="44"/>
      <c r="Q713" s="44"/>
    </row>
    <row r="714" spans="2:17" s="2" customFormat="1" x14ac:dyDescent="0.2">
      <c r="B714" s="48">
        <v>702</v>
      </c>
      <c r="C714" s="48" t="s">
        <v>48</v>
      </c>
      <c r="D714" s="56" t="s">
        <v>600</v>
      </c>
      <c r="E714" s="41" t="s">
        <v>48</v>
      </c>
      <c r="F714" s="43" t="s">
        <v>48</v>
      </c>
      <c r="G714" s="44"/>
      <c r="H714" s="44"/>
      <c r="I714" s="44"/>
      <c r="J714" s="44"/>
      <c r="K714" s="44"/>
      <c r="L714" s="44"/>
      <c r="M714" s="44"/>
      <c r="N714" s="44"/>
      <c r="O714" s="44"/>
      <c r="P714" s="44"/>
      <c r="Q714" s="44"/>
    </row>
    <row r="715" spans="2:17" s="2" customFormat="1" ht="24" x14ac:dyDescent="0.2">
      <c r="B715" s="48">
        <v>703</v>
      </c>
      <c r="C715" s="48" t="s">
        <v>48</v>
      </c>
      <c r="D715" s="56" t="s">
        <v>601</v>
      </c>
      <c r="E715" s="41" t="s">
        <v>48</v>
      </c>
      <c r="F715" s="43" t="s">
        <v>48</v>
      </c>
      <c r="G715" s="44"/>
      <c r="H715" s="44"/>
      <c r="I715" s="44"/>
      <c r="J715" s="44"/>
      <c r="K715" s="44"/>
      <c r="L715" s="44"/>
      <c r="M715" s="44"/>
      <c r="N715" s="44"/>
      <c r="O715" s="44"/>
      <c r="P715" s="44"/>
      <c r="Q715" s="44"/>
    </row>
    <row r="716" spans="2:17" s="2" customFormat="1" ht="24" x14ac:dyDescent="0.2">
      <c r="B716" s="48">
        <v>704</v>
      </c>
      <c r="C716" s="48" t="s">
        <v>48</v>
      </c>
      <c r="D716" s="56" t="s">
        <v>602</v>
      </c>
      <c r="E716" s="41" t="s">
        <v>48</v>
      </c>
      <c r="F716" s="43" t="s">
        <v>48</v>
      </c>
      <c r="G716" s="44"/>
      <c r="H716" s="44"/>
      <c r="I716" s="44"/>
      <c r="J716" s="44"/>
      <c r="K716" s="44"/>
      <c r="L716" s="44"/>
      <c r="M716" s="44"/>
      <c r="N716" s="44"/>
      <c r="O716" s="44"/>
      <c r="P716" s="44"/>
      <c r="Q716" s="44"/>
    </row>
    <row r="717" spans="2:17" s="2" customFormat="1" x14ac:dyDescent="0.2">
      <c r="B717" s="48">
        <v>705</v>
      </c>
      <c r="C717" s="48" t="s">
        <v>48</v>
      </c>
      <c r="D717" s="56" t="s">
        <v>603</v>
      </c>
      <c r="E717" s="41" t="s">
        <v>48</v>
      </c>
      <c r="F717" s="43" t="s">
        <v>48</v>
      </c>
      <c r="G717" s="44"/>
      <c r="H717" s="44"/>
      <c r="I717" s="44"/>
      <c r="J717" s="44"/>
      <c r="K717" s="44"/>
      <c r="L717" s="44"/>
      <c r="M717" s="44"/>
      <c r="N717" s="44"/>
      <c r="O717" s="44"/>
      <c r="P717" s="44"/>
      <c r="Q717" s="44"/>
    </row>
    <row r="718" spans="2:17" s="2" customFormat="1" x14ac:dyDescent="0.2">
      <c r="B718" s="48">
        <v>706</v>
      </c>
      <c r="C718" s="58">
        <v>1.6</v>
      </c>
      <c r="D718" s="56" t="s">
        <v>613</v>
      </c>
      <c r="E718" s="41" t="s">
        <v>48</v>
      </c>
      <c r="F718" s="43" t="s">
        <v>48</v>
      </c>
      <c r="G718" s="44"/>
      <c r="H718" s="44"/>
      <c r="I718" s="44"/>
      <c r="J718" s="44"/>
      <c r="K718" s="44"/>
      <c r="L718" s="44"/>
      <c r="M718" s="44"/>
      <c r="N718" s="44"/>
      <c r="O718" s="44"/>
      <c r="P718" s="44"/>
      <c r="Q718" s="44"/>
    </row>
    <row r="719" spans="2:17" s="2" customFormat="1" ht="60" x14ac:dyDescent="0.2">
      <c r="B719" s="48">
        <v>707</v>
      </c>
      <c r="C719" s="48" t="s">
        <v>48</v>
      </c>
      <c r="D719" s="56" t="s">
        <v>614</v>
      </c>
      <c r="E719" s="41" t="s">
        <v>48</v>
      </c>
      <c r="F719" s="43" t="s">
        <v>48</v>
      </c>
      <c r="G719" s="44"/>
      <c r="H719" s="44"/>
      <c r="I719" s="44"/>
      <c r="J719" s="44"/>
      <c r="K719" s="44"/>
      <c r="L719" s="44"/>
      <c r="M719" s="44"/>
      <c r="N719" s="44"/>
      <c r="O719" s="44"/>
      <c r="P719" s="44"/>
      <c r="Q719" s="44"/>
    </row>
    <row r="720" spans="2:17" s="2" customFormat="1" ht="24" x14ac:dyDescent="0.2">
      <c r="B720" s="48">
        <v>708</v>
      </c>
      <c r="C720" s="48" t="s">
        <v>48</v>
      </c>
      <c r="D720" s="56" t="s">
        <v>615</v>
      </c>
      <c r="E720" s="41" t="s">
        <v>48</v>
      </c>
      <c r="F720" s="43" t="s">
        <v>48</v>
      </c>
      <c r="G720" s="44"/>
      <c r="H720" s="44"/>
      <c r="I720" s="44"/>
      <c r="J720" s="44"/>
      <c r="K720" s="44"/>
      <c r="L720" s="44"/>
      <c r="M720" s="44"/>
      <c r="N720" s="44"/>
      <c r="O720" s="44"/>
      <c r="P720" s="44"/>
      <c r="Q720" s="44"/>
    </row>
    <row r="721" spans="2:17" s="2" customFormat="1" ht="24" x14ac:dyDescent="0.2">
      <c r="B721" s="48">
        <v>709</v>
      </c>
      <c r="C721" s="48" t="s">
        <v>48</v>
      </c>
      <c r="D721" s="56" t="s">
        <v>616</v>
      </c>
      <c r="E721" s="41" t="s">
        <v>48</v>
      </c>
      <c r="F721" s="43" t="s">
        <v>48</v>
      </c>
      <c r="G721" s="44"/>
      <c r="H721" s="44"/>
      <c r="I721" s="44"/>
      <c r="J721" s="44"/>
      <c r="K721" s="44"/>
      <c r="L721" s="44"/>
      <c r="M721" s="44"/>
      <c r="N721" s="44"/>
      <c r="O721" s="44"/>
      <c r="P721" s="44"/>
      <c r="Q721" s="44"/>
    </row>
    <row r="722" spans="2:17" s="2" customFormat="1" x14ac:dyDescent="0.2">
      <c r="B722" s="48">
        <v>710</v>
      </c>
      <c r="C722" s="48" t="s">
        <v>48</v>
      </c>
      <c r="D722" s="56" t="s">
        <v>617</v>
      </c>
      <c r="E722" s="41" t="s">
        <v>48</v>
      </c>
      <c r="F722" s="43" t="s">
        <v>48</v>
      </c>
      <c r="G722" s="44"/>
      <c r="H722" s="44"/>
      <c r="I722" s="44"/>
      <c r="J722" s="44"/>
      <c r="K722" s="44"/>
      <c r="L722" s="44"/>
      <c r="M722" s="44"/>
      <c r="N722" s="44"/>
      <c r="O722" s="44"/>
      <c r="P722" s="44"/>
      <c r="Q722" s="44"/>
    </row>
    <row r="723" spans="2:17" s="2" customFormat="1" ht="24" x14ac:dyDescent="0.2">
      <c r="B723" s="48">
        <v>711</v>
      </c>
      <c r="C723" s="48" t="s">
        <v>48</v>
      </c>
      <c r="D723" s="56" t="s">
        <v>618</v>
      </c>
      <c r="E723" s="41" t="s">
        <v>48</v>
      </c>
      <c r="F723" s="43" t="s">
        <v>48</v>
      </c>
      <c r="G723" s="44"/>
      <c r="H723" s="44"/>
      <c r="I723" s="44"/>
      <c r="J723" s="44"/>
      <c r="K723" s="44"/>
      <c r="L723" s="44"/>
      <c r="M723" s="44"/>
      <c r="N723" s="44"/>
      <c r="O723" s="44"/>
      <c r="P723" s="44"/>
      <c r="Q723" s="44"/>
    </row>
    <row r="724" spans="2:17" s="2" customFormat="1" x14ac:dyDescent="0.2">
      <c r="B724" s="48">
        <v>712</v>
      </c>
      <c r="C724" s="48" t="s">
        <v>48</v>
      </c>
      <c r="D724" s="56" t="s">
        <v>619</v>
      </c>
      <c r="E724" s="41" t="s">
        <v>48</v>
      </c>
      <c r="F724" s="43" t="s">
        <v>48</v>
      </c>
      <c r="G724" s="44"/>
      <c r="H724" s="44"/>
      <c r="I724" s="44"/>
      <c r="J724" s="44"/>
      <c r="K724" s="44"/>
      <c r="L724" s="44"/>
      <c r="M724" s="44"/>
      <c r="N724" s="44"/>
      <c r="O724" s="44"/>
      <c r="P724" s="44"/>
      <c r="Q724" s="44"/>
    </row>
    <row r="725" spans="2:17" s="2" customFormat="1" x14ac:dyDescent="0.2">
      <c r="B725" s="48">
        <v>713</v>
      </c>
      <c r="C725" s="48" t="s">
        <v>48</v>
      </c>
      <c r="D725" s="56" t="s">
        <v>620</v>
      </c>
      <c r="E725" s="41" t="s">
        <v>48</v>
      </c>
      <c r="F725" s="43" t="s">
        <v>48</v>
      </c>
      <c r="G725" s="44"/>
      <c r="H725" s="44"/>
      <c r="I725" s="44"/>
      <c r="J725" s="44"/>
      <c r="K725" s="44"/>
      <c r="L725" s="44"/>
      <c r="M725" s="44"/>
      <c r="N725" s="44"/>
      <c r="O725" s="44"/>
      <c r="P725" s="44"/>
      <c r="Q725" s="44"/>
    </row>
    <row r="726" spans="2:17" s="2" customFormat="1" x14ac:dyDescent="0.2">
      <c r="B726" s="48">
        <v>714</v>
      </c>
      <c r="C726" s="48" t="s">
        <v>48</v>
      </c>
      <c r="D726" s="56" t="s">
        <v>621</v>
      </c>
      <c r="E726" s="41" t="s">
        <v>48</v>
      </c>
      <c r="F726" s="43" t="s">
        <v>48</v>
      </c>
      <c r="G726" s="44"/>
      <c r="H726" s="44"/>
      <c r="I726" s="44"/>
      <c r="J726" s="44"/>
      <c r="K726" s="44"/>
      <c r="L726" s="44"/>
      <c r="M726" s="44"/>
      <c r="N726" s="44"/>
      <c r="O726" s="44"/>
      <c r="P726" s="44"/>
      <c r="Q726" s="44"/>
    </row>
    <row r="727" spans="2:17" s="2" customFormat="1" x14ac:dyDescent="0.2">
      <c r="B727" s="48">
        <v>715</v>
      </c>
      <c r="C727" s="48" t="s">
        <v>48</v>
      </c>
      <c r="D727" s="56" t="s">
        <v>603</v>
      </c>
      <c r="E727" s="41" t="s">
        <v>48</v>
      </c>
      <c r="F727" s="43" t="s">
        <v>48</v>
      </c>
      <c r="G727" s="44"/>
      <c r="H727" s="44"/>
      <c r="I727" s="44"/>
      <c r="J727" s="44"/>
      <c r="K727" s="44"/>
      <c r="L727" s="44"/>
      <c r="M727" s="44"/>
      <c r="N727" s="44"/>
      <c r="O727" s="44"/>
      <c r="P727" s="44"/>
      <c r="Q727" s="44"/>
    </row>
    <row r="728" spans="2:17" s="2" customFormat="1" x14ac:dyDescent="0.2">
      <c r="B728" s="48">
        <v>716</v>
      </c>
      <c r="C728" s="48" t="s">
        <v>48</v>
      </c>
      <c r="D728" s="56" t="s">
        <v>622</v>
      </c>
      <c r="E728" s="41" t="s">
        <v>145</v>
      </c>
      <c r="F728" s="43">
        <v>55</v>
      </c>
      <c r="G728" s="44">
        <v>101750</v>
      </c>
      <c r="H728" s="44">
        <v>1850</v>
      </c>
      <c r="I728" s="50">
        <v>101750</v>
      </c>
      <c r="J728" s="44">
        <v>2677.43</v>
      </c>
      <c r="K728" s="44">
        <v>147258.65</v>
      </c>
      <c r="L728" s="44">
        <v>2959</v>
      </c>
      <c r="M728" s="44">
        <v>162745</v>
      </c>
      <c r="N728" s="44">
        <v>3030</v>
      </c>
      <c r="O728" s="44">
        <v>166650</v>
      </c>
      <c r="P728" s="44">
        <v>2122</v>
      </c>
      <c r="Q728" s="44">
        <v>116710</v>
      </c>
    </row>
    <row r="729" spans="2:17" s="2" customFormat="1" x14ac:dyDescent="0.2">
      <c r="B729" s="48">
        <v>717</v>
      </c>
      <c r="C729" s="48" t="s">
        <v>48</v>
      </c>
      <c r="D729" s="56" t="s">
        <v>623</v>
      </c>
      <c r="E729" s="41" t="s">
        <v>145</v>
      </c>
      <c r="F729" s="43">
        <v>5</v>
      </c>
      <c r="G729" s="44">
        <v>11250</v>
      </c>
      <c r="H729" s="44">
        <v>2400</v>
      </c>
      <c r="I729" s="44">
        <v>12000</v>
      </c>
      <c r="J729" s="44">
        <v>3346.79</v>
      </c>
      <c r="K729" s="44">
        <v>16733.95</v>
      </c>
      <c r="L729" s="44">
        <v>3350</v>
      </c>
      <c r="M729" s="44">
        <v>16750</v>
      </c>
      <c r="N729" s="44">
        <v>4314</v>
      </c>
      <c r="O729" s="44">
        <v>21570</v>
      </c>
      <c r="P729" s="44">
        <v>3191</v>
      </c>
      <c r="Q729" s="44">
        <v>15955</v>
      </c>
    </row>
    <row r="730" spans="2:17" s="2" customFormat="1" x14ac:dyDescent="0.2">
      <c r="B730" s="48">
        <v>718</v>
      </c>
      <c r="C730" s="48" t="s">
        <v>48</v>
      </c>
      <c r="D730" s="56" t="s">
        <v>624</v>
      </c>
      <c r="E730" s="41" t="s">
        <v>145</v>
      </c>
      <c r="F730" s="43">
        <v>110</v>
      </c>
      <c r="G730" s="44">
        <v>272250</v>
      </c>
      <c r="H730" s="44">
        <v>2625</v>
      </c>
      <c r="I730" s="44">
        <v>288750</v>
      </c>
      <c r="J730" s="44">
        <v>3904.59</v>
      </c>
      <c r="K730" s="44">
        <v>429504.9</v>
      </c>
      <c r="L730" s="44">
        <v>3766</v>
      </c>
      <c r="M730" s="44">
        <v>414260</v>
      </c>
      <c r="N730" s="44">
        <v>4386</v>
      </c>
      <c r="O730" s="44">
        <v>482460</v>
      </c>
      <c r="P730" s="44">
        <v>4246</v>
      </c>
      <c r="Q730" s="44">
        <v>467060</v>
      </c>
    </row>
    <row r="731" spans="2:17" s="2" customFormat="1" x14ac:dyDescent="0.2">
      <c r="B731" s="48">
        <v>719</v>
      </c>
      <c r="C731" s="58">
        <v>1.7</v>
      </c>
      <c r="D731" s="56" t="s">
        <v>625</v>
      </c>
      <c r="E731" s="41" t="s">
        <v>48</v>
      </c>
      <c r="F731" s="43" t="s">
        <v>48</v>
      </c>
      <c r="G731" s="44"/>
      <c r="H731" s="44"/>
      <c r="I731" s="44"/>
      <c r="J731" s="44"/>
      <c r="K731" s="44"/>
      <c r="L731" s="44"/>
      <c r="M731" s="44"/>
      <c r="N731" s="44"/>
      <c r="O731" s="44"/>
      <c r="P731" s="44"/>
      <c r="Q731" s="44"/>
    </row>
    <row r="732" spans="2:17" s="2" customFormat="1" ht="24" x14ac:dyDescent="0.2">
      <c r="B732" s="48">
        <v>720</v>
      </c>
      <c r="C732" s="48" t="s">
        <v>48</v>
      </c>
      <c r="D732" s="56" t="s">
        <v>615</v>
      </c>
      <c r="E732" s="41" t="s">
        <v>48</v>
      </c>
      <c r="F732" s="43" t="s">
        <v>48</v>
      </c>
      <c r="G732" s="44"/>
      <c r="H732" s="44"/>
      <c r="I732" s="44"/>
      <c r="J732" s="44"/>
      <c r="K732" s="44"/>
      <c r="L732" s="44"/>
      <c r="M732" s="44"/>
      <c r="N732" s="44"/>
      <c r="O732" s="44"/>
      <c r="P732" s="44"/>
      <c r="Q732" s="44"/>
    </row>
    <row r="733" spans="2:17" s="2" customFormat="1" ht="24" x14ac:dyDescent="0.2">
      <c r="B733" s="48">
        <v>721</v>
      </c>
      <c r="C733" s="48" t="s">
        <v>48</v>
      </c>
      <c r="D733" s="56" t="s">
        <v>616</v>
      </c>
      <c r="E733" s="41" t="s">
        <v>48</v>
      </c>
      <c r="F733" s="43" t="s">
        <v>48</v>
      </c>
      <c r="G733" s="44"/>
      <c r="H733" s="44"/>
      <c r="I733" s="44"/>
      <c r="J733" s="44"/>
      <c r="K733" s="44"/>
      <c r="L733" s="44"/>
      <c r="M733" s="44"/>
      <c r="N733" s="44"/>
      <c r="O733" s="44"/>
      <c r="P733" s="44"/>
      <c r="Q733" s="44"/>
    </row>
    <row r="734" spans="2:17" s="2" customFormat="1" x14ac:dyDescent="0.2">
      <c r="B734" s="48">
        <v>722</v>
      </c>
      <c r="C734" s="48" t="s">
        <v>48</v>
      </c>
      <c r="D734" s="56" t="s">
        <v>617</v>
      </c>
      <c r="E734" s="41" t="s">
        <v>48</v>
      </c>
      <c r="F734" s="43" t="s">
        <v>48</v>
      </c>
      <c r="G734" s="44"/>
      <c r="H734" s="44"/>
      <c r="I734" s="44"/>
      <c r="J734" s="44"/>
      <c r="K734" s="44"/>
      <c r="L734" s="44"/>
      <c r="M734" s="44"/>
      <c r="N734" s="44"/>
      <c r="O734" s="44"/>
      <c r="P734" s="44"/>
      <c r="Q734" s="44"/>
    </row>
    <row r="735" spans="2:17" s="2" customFormat="1" ht="24" x14ac:dyDescent="0.2">
      <c r="B735" s="48">
        <v>723</v>
      </c>
      <c r="C735" s="48" t="s">
        <v>48</v>
      </c>
      <c r="D735" s="56" t="s">
        <v>618</v>
      </c>
      <c r="E735" s="41" t="s">
        <v>48</v>
      </c>
      <c r="F735" s="43" t="s">
        <v>48</v>
      </c>
      <c r="G735" s="44"/>
      <c r="H735" s="44"/>
      <c r="I735" s="44"/>
      <c r="J735" s="44"/>
      <c r="K735" s="44"/>
      <c r="L735" s="44"/>
      <c r="M735" s="44"/>
      <c r="N735" s="44"/>
      <c r="O735" s="44"/>
      <c r="P735" s="44"/>
      <c r="Q735" s="44"/>
    </row>
    <row r="736" spans="2:17" s="2" customFormat="1" ht="36" x14ac:dyDescent="0.2">
      <c r="B736" s="48">
        <v>724</v>
      </c>
      <c r="C736" s="48" t="s">
        <v>48</v>
      </c>
      <c r="D736" s="56" t="s">
        <v>626</v>
      </c>
      <c r="E736" s="41" t="s">
        <v>48</v>
      </c>
      <c r="F736" s="43" t="s">
        <v>48</v>
      </c>
      <c r="G736" s="44"/>
      <c r="H736" s="44"/>
      <c r="I736" s="44"/>
      <c r="J736" s="44"/>
      <c r="K736" s="44"/>
      <c r="L736" s="44"/>
      <c r="M736" s="44"/>
      <c r="N736" s="44"/>
      <c r="O736" s="44"/>
      <c r="P736" s="44"/>
      <c r="Q736" s="44"/>
    </row>
    <row r="737" spans="2:17" s="2" customFormat="1" x14ac:dyDescent="0.2">
      <c r="B737" s="48">
        <v>725</v>
      </c>
      <c r="C737" s="48" t="s">
        <v>48</v>
      </c>
      <c r="D737" s="56" t="s">
        <v>619</v>
      </c>
      <c r="E737" s="41" t="s">
        <v>48</v>
      </c>
      <c r="F737" s="43" t="s">
        <v>48</v>
      </c>
      <c r="G737" s="44"/>
      <c r="H737" s="44"/>
      <c r="I737" s="44"/>
      <c r="J737" s="44"/>
      <c r="K737" s="44"/>
      <c r="L737" s="44"/>
      <c r="M737" s="44"/>
      <c r="N737" s="44"/>
      <c r="O737" s="44"/>
      <c r="P737" s="44"/>
      <c r="Q737" s="44"/>
    </row>
    <row r="738" spans="2:17" s="2" customFormat="1" x14ac:dyDescent="0.2">
      <c r="B738" s="48">
        <v>726</v>
      </c>
      <c r="C738" s="48" t="s">
        <v>48</v>
      </c>
      <c r="D738" s="56" t="s">
        <v>620</v>
      </c>
      <c r="E738" s="41" t="s">
        <v>48</v>
      </c>
      <c r="F738" s="43" t="s">
        <v>48</v>
      </c>
      <c r="G738" s="44"/>
      <c r="H738" s="44"/>
      <c r="I738" s="44"/>
      <c r="J738" s="44"/>
      <c r="K738" s="44"/>
      <c r="L738" s="44"/>
      <c r="M738" s="44"/>
      <c r="N738" s="44"/>
      <c r="O738" s="44"/>
      <c r="P738" s="44"/>
      <c r="Q738" s="44"/>
    </row>
    <row r="739" spans="2:17" s="2" customFormat="1" x14ac:dyDescent="0.2">
      <c r="B739" s="48">
        <v>727</v>
      </c>
      <c r="C739" s="48" t="s">
        <v>48</v>
      </c>
      <c r="D739" s="56" t="s">
        <v>603</v>
      </c>
      <c r="E739" s="41" t="s">
        <v>48</v>
      </c>
      <c r="F739" s="43" t="s">
        <v>48</v>
      </c>
      <c r="G739" s="44"/>
      <c r="H739" s="44"/>
      <c r="I739" s="44"/>
      <c r="J739" s="44"/>
      <c r="K739" s="44"/>
      <c r="L739" s="44"/>
      <c r="M739" s="44"/>
      <c r="N739" s="44"/>
      <c r="O739" s="44"/>
      <c r="P739" s="44"/>
      <c r="Q739" s="44"/>
    </row>
    <row r="740" spans="2:17" s="2" customFormat="1" x14ac:dyDescent="0.2">
      <c r="B740" s="48">
        <v>728</v>
      </c>
      <c r="C740" s="48" t="s">
        <v>48</v>
      </c>
      <c r="D740" s="56" t="s">
        <v>627</v>
      </c>
      <c r="E740" s="41" t="s">
        <v>145</v>
      </c>
      <c r="F740" s="43">
        <v>5</v>
      </c>
      <c r="G740" s="44">
        <v>7250</v>
      </c>
      <c r="H740" s="44">
        <v>1850</v>
      </c>
      <c r="I740" s="44">
        <v>9250</v>
      </c>
      <c r="J740" s="44">
        <v>2231.19</v>
      </c>
      <c r="K740" s="44">
        <v>11155.95</v>
      </c>
      <c r="L740" s="44">
        <v>2959</v>
      </c>
      <c r="M740" s="44">
        <v>14795</v>
      </c>
      <c r="N740" s="44">
        <v>2766</v>
      </c>
      <c r="O740" s="44">
        <v>13830</v>
      </c>
      <c r="P740" s="44">
        <v>2356</v>
      </c>
      <c r="Q740" s="44">
        <v>11780</v>
      </c>
    </row>
    <row r="741" spans="2:17" s="2" customFormat="1" x14ac:dyDescent="0.2">
      <c r="B741" s="48">
        <v>729</v>
      </c>
      <c r="C741" s="48" t="s">
        <v>48</v>
      </c>
      <c r="D741" s="56" t="s">
        <v>628</v>
      </c>
      <c r="E741" s="41" t="s">
        <v>145</v>
      </c>
      <c r="F741" s="43">
        <v>5</v>
      </c>
      <c r="G741" s="44">
        <v>9250</v>
      </c>
      <c r="H741" s="44">
        <v>2400</v>
      </c>
      <c r="I741" s="44">
        <v>12000</v>
      </c>
      <c r="J741" s="44">
        <v>2677.43</v>
      </c>
      <c r="K741" s="44">
        <v>13387.15</v>
      </c>
      <c r="L741" s="44">
        <v>3350</v>
      </c>
      <c r="M741" s="44">
        <v>16750</v>
      </c>
      <c r="N741" s="44">
        <v>3594</v>
      </c>
      <c r="O741" s="44">
        <v>17970</v>
      </c>
      <c r="P741" s="44">
        <v>3534</v>
      </c>
      <c r="Q741" s="44">
        <v>17670</v>
      </c>
    </row>
    <row r="742" spans="2:17" s="2" customFormat="1" x14ac:dyDescent="0.2">
      <c r="B742" s="48">
        <v>730</v>
      </c>
      <c r="C742" s="48" t="s">
        <v>48</v>
      </c>
      <c r="D742" s="56" t="s">
        <v>496</v>
      </c>
      <c r="E742" s="41" t="s">
        <v>145</v>
      </c>
      <c r="F742" s="43">
        <v>10</v>
      </c>
      <c r="G742" s="44">
        <v>20750</v>
      </c>
      <c r="H742" s="44">
        <v>2625</v>
      </c>
      <c r="I742" s="44">
        <v>26250</v>
      </c>
      <c r="J742" s="44">
        <v>3346.79</v>
      </c>
      <c r="K742" s="44">
        <v>33467.9</v>
      </c>
      <c r="L742" s="44">
        <v>3766</v>
      </c>
      <c r="M742" s="44">
        <v>37660</v>
      </c>
      <c r="N742" s="44">
        <v>5802</v>
      </c>
      <c r="O742" s="44">
        <v>58020</v>
      </c>
      <c r="P742" s="44">
        <v>4712</v>
      </c>
      <c r="Q742" s="44">
        <v>47120</v>
      </c>
    </row>
    <row r="743" spans="2:17" s="2" customFormat="1" x14ac:dyDescent="0.2">
      <c r="B743" s="48">
        <v>731</v>
      </c>
      <c r="C743" s="58">
        <v>1.8</v>
      </c>
      <c r="D743" s="56" t="s">
        <v>629</v>
      </c>
      <c r="E743" s="41" t="s">
        <v>145</v>
      </c>
      <c r="F743" s="43">
        <v>1500</v>
      </c>
      <c r="G743" s="44">
        <v>1104435</v>
      </c>
      <c r="H743" s="44">
        <v>770</v>
      </c>
      <c r="I743" s="44">
        <v>1155000</v>
      </c>
      <c r="J743" s="44">
        <v>736.29</v>
      </c>
      <c r="K743" s="50">
        <v>1104435</v>
      </c>
      <c r="L743" s="44">
        <v>807</v>
      </c>
      <c r="M743" s="44">
        <v>1210500</v>
      </c>
      <c r="N743" s="44">
        <v>1062</v>
      </c>
      <c r="O743" s="44">
        <v>1593000</v>
      </c>
      <c r="P743" s="44">
        <v>1018</v>
      </c>
      <c r="Q743" s="44">
        <v>1527000</v>
      </c>
    </row>
    <row r="744" spans="2:17" s="2" customFormat="1" ht="24" x14ac:dyDescent="0.2">
      <c r="B744" s="48">
        <v>732</v>
      </c>
      <c r="C744" s="48" t="s">
        <v>48</v>
      </c>
      <c r="D744" s="56" t="s">
        <v>630</v>
      </c>
      <c r="E744" s="41" t="s">
        <v>48</v>
      </c>
      <c r="F744" s="43" t="s">
        <v>48</v>
      </c>
      <c r="G744" s="44"/>
      <c r="H744" s="44"/>
      <c r="I744" s="44"/>
      <c r="J744" s="44"/>
      <c r="K744" s="44"/>
      <c r="L744" s="44"/>
      <c r="M744" s="44"/>
      <c r="N744" s="44"/>
      <c r="O744" s="44"/>
      <c r="P744" s="44"/>
      <c r="Q744" s="44"/>
    </row>
    <row r="745" spans="2:17" s="2" customFormat="1" x14ac:dyDescent="0.2">
      <c r="B745" s="48">
        <v>733</v>
      </c>
      <c r="C745" s="48" t="s">
        <v>48</v>
      </c>
      <c r="D745" s="56" t="s">
        <v>631</v>
      </c>
      <c r="E745" s="41" t="s">
        <v>48</v>
      </c>
      <c r="F745" s="43" t="s">
        <v>48</v>
      </c>
      <c r="G745" s="44"/>
      <c r="H745" s="44"/>
      <c r="I745" s="44"/>
      <c r="J745" s="44"/>
      <c r="K745" s="44"/>
      <c r="L745" s="44"/>
      <c r="M745" s="44"/>
      <c r="N745" s="44"/>
      <c r="O745" s="44"/>
      <c r="P745" s="44"/>
      <c r="Q745" s="44"/>
    </row>
    <row r="746" spans="2:17" s="2" customFormat="1" ht="24" x14ac:dyDescent="0.2">
      <c r="B746" s="48">
        <v>734</v>
      </c>
      <c r="C746" s="48" t="s">
        <v>48</v>
      </c>
      <c r="D746" s="56" t="s">
        <v>632</v>
      </c>
      <c r="E746" s="41" t="s">
        <v>48</v>
      </c>
      <c r="F746" s="43" t="s">
        <v>48</v>
      </c>
      <c r="G746" s="44"/>
      <c r="H746" s="44"/>
      <c r="I746" s="44"/>
      <c r="J746" s="44"/>
      <c r="K746" s="44"/>
      <c r="L746" s="44"/>
      <c r="M746" s="44"/>
      <c r="N746" s="44"/>
      <c r="O746" s="44"/>
      <c r="P746" s="44"/>
      <c r="Q746" s="44"/>
    </row>
    <row r="747" spans="2:17" s="2" customFormat="1" x14ac:dyDescent="0.2">
      <c r="B747" s="48">
        <v>735</v>
      </c>
      <c r="C747" s="48" t="s">
        <v>48</v>
      </c>
      <c r="D747" s="56" t="s">
        <v>633</v>
      </c>
      <c r="E747" s="41" t="s">
        <v>48</v>
      </c>
      <c r="F747" s="43" t="s">
        <v>48</v>
      </c>
      <c r="G747" s="44"/>
      <c r="H747" s="44"/>
      <c r="I747" s="44"/>
      <c r="J747" s="44"/>
      <c r="K747" s="44"/>
      <c r="L747" s="44"/>
      <c r="M747" s="44"/>
      <c r="N747" s="44"/>
      <c r="O747" s="44"/>
      <c r="P747" s="44"/>
      <c r="Q747" s="44"/>
    </row>
    <row r="748" spans="2:17" s="2" customFormat="1" x14ac:dyDescent="0.2">
      <c r="B748" s="48">
        <v>736</v>
      </c>
      <c r="C748" s="48" t="s">
        <v>48</v>
      </c>
      <c r="D748" s="56" t="s">
        <v>617</v>
      </c>
      <c r="E748" s="41" t="s">
        <v>48</v>
      </c>
      <c r="F748" s="43" t="s">
        <v>48</v>
      </c>
      <c r="G748" s="44"/>
      <c r="H748" s="44"/>
      <c r="I748" s="44"/>
      <c r="J748" s="44"/>
      <c r="K748" s="44"/>
      <c r="L748" s="44"/>
      <c r="M748" s="44"/>
      <c r="N748" s="44"/>
      <c r="O748" s="44"/>
      <c r="P748" s="44"/>
      <c r="Q748" s="44"/>
    </row>
    <row r="749" spans="2:17" s="2" customFormat="1" x14ac:dyDescent="0.2">
      <c r="B749" s="48">
        <v>737</v>
      </c>
      <c r="C749" s="48" t="s">
        <v>48</v>
      </c>
      <c r="D749" s="56" t="s">
        <v>634</v>
      </c>
      <c r="E749" s="41" t="s">
        <v>48</v>
      </c>
      <c r="F749" s="43" t="s">
        <v>48</v>
      </c>
      <c r="G749" s="44"/>
      <c r="H749" s="44"/>
      <c r="I749" s="44"/>
      <c r="J749" s="44"/>
      <c r="K749" s="44"/>
      <c r="L749" s="44"/>
      <c r="M749" s="44"/>
      <c r="N749" s="44"/>
      <c r="O749" s="44"/>
      <c r="P749" s="44"/>
      <c r="Q749" s="44"/>
    </row>
    <row r="750" spans="2:17" s="2" customFormat="1" ht="24" x14ac:dyDescent="0.2">
      <c r="B750" s="48">
        <v>738</v>
      </c>
      <c r="C750" s="48" t="s">
        <v>48</v>
      </c>
      <c r="D750" s="56" t="s">
        <v>635</v>
      </c>
      <c r="E750" s="41" t="s">
        <v>48</v>
      </c>
      <c r="F750" s="43" t="s">
        <v>48</v>
      </c>
      <c r="G750" s="44"/>
      <c r="H750" s="44"/>
      <c r="I750" s="44"/>
      <c r="J750" s="44"/>
      <c r="K750" s="44"/>
      <c r="L750" s="44"/>
      <c r="M750" s="44"/>
      <c r="N750" s="44"/>
      <c r="O750" s="44"/>
      <c r="P750" s="44"/>
      <c r="Q750" s="44"/>
    </row>
    <row r="751" spans="2:17" s="2" customFormat="1" x14ac:dyDescent="0.2">
      <c r="B751" s="48">
        <v>739</v>
      </c>
      <c r="C751" s="48" t="s">
        <v>48</v>
      </c>
      <c r="D751" s="56" t="s">
        <v>636</v>
      </c>
      <c r="E751" s="41" t="s">
        <v>48</v>
      </c>
      <c r="F751" s="43" t="s">
        <v>48</v>
      </c>
      <c r="G751" s="44"/>
      <c r="H751" s="44"/>
      <c r="I751" s="44"/>
      <c r="J751" s="44"/>
      <c r="K751" s="44"/>
      <c r="L751" s="44"/>
      <c r="M751" s="44"/>
      <c r="N751" s="44"/>
      <c r="O751" s="44"/>
      <c r="P751" s="44"/>
      <c r="Q751" s="44"/>
    </row>
    <row r="752" spans="2:17" s="2" customFormat="1" x14ac:dyDescent="0.2">
      <c r="B752" s="48">
        <v>740</v>
      </c>
      <c r="C752" s="48" t="s">
        <v>48</v>
      </c>
      <c r="D752" s="56" t="s">
        <v>637</v>
      </c>
      <c r="E752" s="41" t="s">
        <v>48</v>
      </c>
      <c r="F752" s="43" t="s">
        <v>48</v>
      </c>
      <c r="G752" s="44"/>
      <c r="H752" s="44"/>
      <c r="I752" s="44"/>
      <c r="J752" s="44"/>
      <c r="K752" s="44"/>
      <c r="L752" s="44"/>
      <c r="M752" s="44"/>
      <c r="N752" s="44"/>
      <c r="O752" s="44"/>
      <c r="P752" s="44"/>
      <c r="Q752" s="44"/>
    </row>
    <row r="753" spans="2:17" s="2" customFormat="1" x14ac:dyDescent="0.2">
      <c r="B753" s="48">
        <v>741</v>
      </c>
      <c r="C753" s="48" t="s">
        <v>48</v>
      </c>
      <c r="D753" s="56" t="s">
        <v>638</v>
      </c>
      <c r="E753" s="41" t="s">
        <v>48</v>
      </c>
      <c r="F753" s="43" t="s">
        <v>48</v>
      </c>
      <c r="G753" s="44"/>
      <c r="H753" s="44"/>
      <c r="I753" s="44"/>
      <c r="J753" s="44"/>
      <c r="K753" s="44"/>
      <c r="L753" s="44"/>
      <c r="M753" s="44"/>
      <c r="N753" s="44"/>
      <c r="O753" s="44"/>
      <c r="P753" s="44"/>
      <c r="Q753" s="44"/>
    </row>
    <row r="754" spans="2:17" s="2" customFormat="1" x14ac:dyDescent="0.2">
      <c r="B754" s="48">
        <v>742</v>
      </c>
      <c r="C754" s="48" t="s">
        <v>48</v>
      </c>
      <c r="D754" s="56" t="s">
        <v>639</v>
      </c>
      <c r="E754" s="41" t="s">
        <v>145</v>
      </c>
      <c r="F754" s="43">
        <v>350</v>
      </c>
      <c r="G754" s="44">
        <v>234500</v>
      </c>
      <c r="H754" s="44">
        <v>670</v>
      </c>
      <c r="I754" s="50">
        <v>234500</v>
      </c>
      <c r="J754" s="44">
        <v>892.48</v>
      </c>
      <c r="K754" s="44">
        <v>312368</v>
      </c>
      <c r="L754" s="44">
        <v>950</v>
      </c>
      <c r="M754" s="44">
        <v>332500</v>
      </c>
      <c r="N754" s="44">
        <v>1062</v>
      </c>
      <c r="O754" s="44">
        <v>371700</v>
      </c>
      <c r="P754" s="44">
        <v>1288</v>
      </c>
      <c r="Q754" s="44">
        <v>450800</v>
      </c>
    </row>
    <row r="755" spans="2:17" s="2" customFormat="1" x14ac:dyDescent="0.2">
      <c r="B755" s="48">
        <v>743</v>
      </c>
      <c r="C755" s="58">
        <v>1.9</v>
      </c>
      <c r="D755" s="56" t="s">
        <v>640</v>
      </c>
      <c r="E755" s="41" t="s">
        <v>145</v>
      </c>
      <c r="F755" s="43">
        <v>1120</v>
      </c>
      <c r="G755" s="44">
        <v>1355200</v>
      </c>
      <c r="H755" s="44">
        <v>1800</v>
      </c>
      <c r="I755" s="44">
        <v>2016000</v>
      </c>
      <c r="J755" s="44">
        <v>1338.72</v>
      </c>
      <c r="K755" s="44">
        <v>1499366.3999999999</v>
      </c>
      <c r="L755" s="44">
        <v>1453</v>
      </c>
      <c r="M755" s="44">
        <v>1627360</v>
      </c>
      <c r="N755" s="44">
        <v>1770</v>
      </c>
      <c r="O755" s="44">
        <v>1982400</v>
      </c>
      <c r="P755" s="44">
        <v>1950</v>
      </c>
      <c r="Q755" s="44">
        <v>2184000</v>
      </c>
    </row>
    <row r="756" spans="2:17" s="2" customFormat="1" x14ac:dyDescent="0.2">
      <c r="B756" s="48">
        <v>744</v>
      </c>
      <c r="C756" s="48" t="s">
        <v>48</v>
      </c>
      <c r="D756" s="56" t="s">
        <v>641</v>
      </c>
      <c r="E756" s="41" t="s">
        <v>48</v>
      </c>
      <c r="F756" s="43" t="s">
        <v>48</v>
      </c>
      <c r="G756" s="44"/>
      <c r="H756" s="44"/>
      <c r="I756" s="44"/>
      <c r="J756" s="44"/>
      <c r="K756" s="44"/>
      <c r="L756" s="44"/>
      <c r="M756" s="44"/>
      <c r="N756" s="44"/>
      <c r="O756" s="44"/>
      <c r="P756" s="44"/>
      <c r="Q756" s="44"/>
    </row>
    <row r="757" spans="2:17" s="2" customFormat="1" x14ac:dyDescent="0.2">
      <c r="B757" s="48">
        <v>745</v>
      </c>
      <c r="C757" s="48" t="s">
        <v>48</v>
      </c>
      <c r="D757" s="56" t="s">
        <v>642</v>
      </c>
      <c r="E757" s="41" t="s">
        <v>48</v>
      </c>
      <c r="F757" s="43" t="s">
        <v>48</v>
      </c>
      <c r="G757" s="44"/>
      <c r="H757" s="44"/>
      <c r="I757" s="44"/>
      <c r="J757" s="44"/>
      <c r="K757" s="44"/>
      <c r="L757" s="44"/>
      <c r="M757" s="44"/>
      <c r="N757" s="44"/>
      <c r="O757" s="44"/>
      <c r="P757" s="44"/>
      <c r="Q757" s="44"/>
    </row>
    <row r="758" spans="2:17" s="2" customFormat="1" ht="24" x14ac:dyDescent="0.2">
      <c r="B758" s="48">
        <v>746</v>
      </c>
      <c r="C758" s="48" t="s">
        <v>48</v>
      </c>
      <c r="D758" s="56" t="s">
        <v>643</v>
      </c>
      <c r="E758" s="41" t="s">
        <v>48</v>
      </c>
      <c r="F758" s="43" t="s">
        <v>48</v>
      </c>
      <c r="G758" s="44"/>
      <c r="H758" s="44"/>
      <c r="I758" s="44"/>
      <c r="J758" s="44"/>
      <c r="K758" s="44"/>
      <c r="L758" s="44"/>
      <c r="M758" s="44"/>
      <c r="N758" s="44"/>
      <c r="O758" s="44"/>
      <c r="P758" s="44"/>
      <c r="Q758" s="44"/>
    </row>
    <row r="759" spans="2:17" s="2" customFormat="1" x14ac:dyDescent="0.2">
      <c r="B759" s="48">
        <v>747</v>
      </c>
      <c r="C759" s="48" t="s">
        <v>48</v>
      </c>
      <c r="D759" s="56" t="s">
        <v>644</v>
      </c>
      <c r="E759" s="41" t="s">
        <v>48</v>
      </c>
      <c r="F759" s="43" t="s">
        <v>48</v>
      </c>
      <c r="G759" s="44"/>
      <c r="H759" s="44"/>
      <c r="I759" s="44"/>
      <c r="J759" s="44"/>
      <c r="K759" s="44"/>
      <c r="L759" s="44"/>
      <c r="M759" s="44"/>
      <c r="N759" s="44"/>
      <c r="O759" s="44"/>
      <c r="P759" s="44"/>
      <c r="Q759" s="44"/>
    </row>
    <row r="760" spans="2:17" s="2" customFormat="1" x14ac:dyDescent="0.2">
      <c r="B760" s="48">
        <v>748</v>
      </c>
      <c r="C760" s="48" t="s">
        <v>48</v>
      </c>
      <c r="D760" s="56" t="s">
        <v>645</v>
      </c>
      <c r="E760" s="41" t="s">
        <v>48</v>
      </c>
      <c r="F760" s="43" t="s">
        <v>48</v>
      </c>
      <c r="G760" s="44"/>
      <c r="H760" s="44"/>
      <c r="I760" s="44"/>
      <c r="J760" s="44"/>
      <c r="K760" s="44"/>
      <c r="L760" s="44"/>
      <c r="M760" s="44"/>
      <c r="N760" s="44"/>
      <c r="O760" s="44"/>
      <c r="P760" s="44"/>
      <c r="Q760" s="44"/>
    </row>
    <row r="761" spans="2:17" s="2" customFormat="1" x14ac:dyDescent="0.2">
      <c r="B761" s="48">
        <v>749</v>
      </c>
      <c r="C761" s="58">
        <v>1.1000000000000001</v>
      </c>
      <c r="D761" s="56" t="s">
        <v>646</v>
      </c>
      <c r="E761" s="41" t="s">
        <v>48</v>
      </c>
      <c r="F761" s="43" t="s">
        <v>48</v>
      </c>
      <c r="G761" s="44"/>
      <c r="H761" s="44"/>
      <c r="I761" s="44"/>
      <c r="J761" s="44"/>
      <c r="K761" s="44"/>
      <c r="L761" s="44"/>
      <c r="M761" s="44"/>
      <c r="N761" s="44"/>
      <c r="O761" s="44"/>
      <c r="P761" s="44"/>
      <c r="Q761" s="44"/>
    </row>
    <row r="762" spans="2:17" s="2" customFormat="1" ht="300" x14ac:dyDescent="0.2">
      <c r="B762" s="48">
        <v>750</v>
      </c>
      <c r="C762" s="48" t="s">
        <v>48</v>
      </c>
      <c r="D762" s="56" t="s">
        <v>647</v>
      </c>
      <c r="E762" s="41" t="s">
        <v>48</v>
      </c>
      <c r="F762" s="43" t="s">
        <v>48</v>
      </c>
      <c r="G762" s="44"/>
      <c r="H762" s="44"/>
      <c r="I762" s="44"/>
      <c r="J762" s="44"/>
      <c r="K762" s="44"/>
      <c r="L762" s="44"/>
      <c r="M762" s="44"/>
      <c r="N762" s="44"/>
      <c r="O762" s="44"/>
      <c r="P762" s="44"/>
      <c r="Q762" s="44"/>
    </row>
    <row r="763" spans="2:17" s="2" customFormat="1" ht="24" x14ac:dyDescent="0.2">
      <c r="B763" s="48">
        <v>751</v>
      </c>
      <c r="C763" s="48" t="s">
        <v>48</v>
      </c>
      <c r="D763" s="56" t="s">
        <v>648</v>
      </c>
      <c r="E763" s="41" t="s">
        <v>48</v>
      </c>
      <c r="F763" s="43" t="s">
        <v>48</v>
      </c>
      <c r="G763" s="44"/>
      <c r="H763" s="44"/>
      <c r="I763" s="44"/>
      <c r="J763" s="44"/>
      <c r="K763" s="44"/>
      <c r="L763" s="44"/>
      <c r="M763" s="44"/>
      <c r="N763" s="44"/>
      <c r="O763" s="44"/>
      <c r="P763" s="44"/>
      <c r="Q763" s="44"/>
    </row>
    <row r="764" spans="2:17" s="2" customFormat="1" ht="24" x14ac:dyDescent="0.2">
      <c r="B764" s="48">
        <v>752</v>
      </c>
      <c r="C764" s="48" t="s">
        <v>48</v>
      </c>
      <c r="D764" s="56" t="s">
        <v>649</v>
      </c>
      <c r="E764" s="41" t="s">
        <v>48</v>
      </c>
      <c r="F764" s="43" t="s">
        <v>48</v>
      </c>
      <c r="G764" s="44"/>
      <c r="H764" s="44"/>
      <c r="I764" s="44"/>
      <c r="J764" s="44"/>
      <c r="K764" s="44"/>
      <c r="L764" s="44"/>
      <c r="M764" s="44"/>
      <c r="N764" s="44"/>
      <c r="O764" s="44"/>
      <c r="P764" s="44"/>
      <c r="Q764" s="44"/>
    </row>
    <row r="765" spans="2:17" s="2" customFormat="1" ht="36" x14ac:dyDescent="0.2">
      <c r="B765" s="48">
        <v>753</v>
      </c>
      <c r="C765" s="48" t="s">
        <v>48</v>
      </c>
      <c r="D765" s="56" t="s">
        <v>650</v>
      </c>
      <c r="E765" s="41" t="s">
        <v>48</v>
      </c>
      <c r="F765" s="43" t="s">
        <v>48</v>
      </c>
      <c r="G765" s="44"/>
      <c r="H765" s="44"/>
      <c r="I765" s="44"/>
      <c r="J765" s="44"/>
      <c r="K765" s="44"/>
      <c r="L765" s="44"/>
      <c r="M765" s="44"/>
      <c r="N765" s="44"/>
      <c r="O765" s="44"/>
      <c r="P765" s="44"/>
      <c r="Q765" s="44"/>
    </row>
    <row r="766" spans="2:17" s="2" customFormat="1" x14ac:dyDescent="0.2">
      <c r="B766" s="48">
        <v>754</v>
      </c>
      <c r="C766" s="48" t="s">
        <v>48</v>
      </c>
      <c r="D766" s="56" t="s">
        <v>651</v>
      </c>
      <c r="E766" s="41" t="s">
        <v>145</v>
      </c>
      <c r="F766" s="43">
        <v>296</v>
      </c>
      <c r="G766" s="44">
        <v>490176</v>
      </c>
      <c r="H766" s="44">
        <v>1850</v>
      </c>
      <c r="I766" s="44">
        <v>547600</v>
      </c>
      <c r="J766" s="44">
        <v>1896.51</v>
      </c>
      <c r="K766" s="44">
        <v>561366.96</v>
      </c>
      <c r="L766" s="44">
        <v>2150</v>
      </c>
      <c r="M766" s="44">
        <v>636400</v>
      </c>
      <c r="N766" s="44">
        <v>1656</v>
      </c>
      <c r="O766" s="50">
        <v>490176</v>
      </c>
      <c r="P766" s="44">
        <v>2381</v>
      </c>
      <c r="Q766" s="44">
        <v>704776</v>
      </c>
    </row>
    <row r="767" spans="2:17" s="2" customFormat="1" ht="24" x14ac:dyDescent="0.2">
      <c r="B767" s="48">
        <v>755</v>
      </c>
      <c r="C767" s="58">
        <v>1.1100000000000001</v>
      </c>
      <c r="D767" s="56" t="s">
        <v>652</v>
      </c>
      <c r="E767" s="41" t="s">
        <v>145</v>
      </c>
      <c r="F767" s="43">
        <v>200</v>
      </c>
      <c r="G767" s="44">
        <v>430000</v>
      </c>
      <c r="H767" s="44">
        <v>2260</v>
      </c>
      <c r="I767" s="44">
        <v>452000</v>
      </c>
      <c r="J767" s="44">
        <v>2231.19</v>
      </c>
      <c r="K767" s="44">
        <v>446238</v>
      </c>
      <c r="L767" s="44">
        <v>2150</v>
      </c>
      <c r="M767" s="50">
        <v>430000</v>
      </c>
      <c r="N767" s="44">
        <v>2700</v>
      </c>
      <c r="O767" s="44">
        <v>540000</v>
      </c>
      <c r="P767" s="44">
        <v>2761</v>
      </c>
      <c r="Q767" s="44">
        <v>552200</v>
      </c>
    </row>
    <row r="768" spans="2:17" s="2" customFormat="1" ht="24" x14ac:dyDescent="0.2">
      <c r="B768" s="48">
        <v>756</v>
      </c>
      <c r="C768" s="48" t="s">
        <v>48</v>
      </c>
      <c r="D768" s="56" t="s">
        <v>653</v>
      </c>
      <c r="E768" s="41" t="s">
        <v>48</v>
      </c>
      <c r="F768" s="43" t="s">
        <v>48</v>
      </c>
      <c r="G768" s="44"/>
      <c r="H768" s="44"/>
      <c r="I768" s="44"/>
      <c r="J768" s="44"/>
      <c r="K768" s="44"/>
      <c r="L768" s="44"/>
      <c r="M768" s="44"/>
      <c r="N768" s="44"/>
      <c r="O768" s="44"/>
      <c r="P768" s="44"/>
      <c r="Q768" s="44"/>
    </row>
    <row r="769" spans="2:17" s="2" customFormat="1" x14ac:dyDescent="0.2">
      <c r="B769" s="48">
        <v>757</v>
      </c>
      <c r="C769" s="48" t="s">
        <v>48</v>
      </c>
      <c r="D769" s="56" t="s">
        <v>654</v>
      </c>
      <c r="E769" s="41" t="s">
        <v>48</v>
      </c>
      <c r="F769" s="43" t="s">
        <v>48</v>
      </c>
      <c r="G769" s="44"/>
      <c r="H769" s="44"/>
      <c r="I769" s="44"/>
      <c r="J769" s="44"/>
      <c r="K769" s="44"/>
      <c r="L769" s="44"/>
      <c r="M769" s="44"/>
      <c r="N769" s="44"/>
      <c r="O769" s="44"/>
      <c r="P769" s="44"/>
      <c r="Q769" s="44"/>
    </row>
    <row r="770" spans="2:17" s="2" customFormat="1" ht="24" x14ac:dyDescent="0.2">
      <c r="B770" s="48">
        <v>758</v>
      </c>
      <c r="C770" s="48" t="s">
        <v>48</v>
      </c>
      <c r="D770" s="56" t="s">
        <v>655</v>
      </c>
      <c r="E770" s="41" t="s">
        <v>48</v>
      </c>
      <c r="F770" s="43" t="s">
        <v>48</v>
      </c>
      <c r="G770" s="44"/>
      <c r="H770" s="44"/>
      <c r="I770" s="44"/>
      <c r="J770" s="44"/>
      <c r="K770" s="44"/>
      <c r="L770" s="44"/>
      <c r="M770" s="44"/>
      <c r="N770" s="44"/>
      <c r="O770" s="44"/>
      <c r="P770" s="44"/>
      <c r="Q770" s="44"/>
    </row>
    <row r="771" spans="2:17" s="2" customFormat="1" ht="24" x14ac:dyDescent="0.2">
      <c r="B771" s="48">
        <v>759</v>
      </c>
      <c r="C771" s="48" t="s">
        <v>48</v>
      </c>
      <c r="D771" s="56" t="s">
        <v>656</v>
      </c>
      <c r="E771" s="41" t="s">
        <v>48</v>
      </c>
      <c r="F771" s="43" t="s">
        <v>48</v>
      </c>
      <c r="G771" s="44"/>
      <c r="H771" s="44"/>
      <c r="I771" s="44"/>
      <c r="J771" s="44"/>
      <c r="K771" s="44"/>
      <c r="L771" s="44"/>
      <c r="M771" s="44"/>
      <c r="N771" s="44"/>
      <c r="O771" s="44"/>
      <c r="P771" s="44"/>
      <c r="Q771" s="44"/>
    </row>
    <row r="772" spans="2:17" s="2" customFormat="1" ht="24" x14ac:dyDescent="0.2">
      <c r="B772" s="48">
        <v>760</v>
      </c>
      <c r="C772" s="48" t="s">
        <v>48</v>
      </c>
      <c r="D772" s="56" t="s">
        <v>657</v>
      </c>
      <c r="E772" s="41" t="s">
        <v>48</v>
      </c>
      <c r="F772" s="43" t="s">
        <v>48</v>
      </c>
      <c r="G772" s="44"/>
      <c r="H772" s="44"/>
      <c r="I772" s="44"/>
      <c r="J772" s="44"/>
      <c r="K772" s="44"/>
      <c r="L772" s="44"/>
      <c r="M772" s="44"/>
      <c r="N772" s="44"/>
      <c r="O772" s="44"/>
      <c r="P772" s="44"/>
      <c r="Q772" s="44"/>
    </row>
    <row r="773" spans="2:17" s="2" customFormat="1" ht="24" x14ac:dyDescent="0.2">
      <c r="B773" s="48">
        <v>761</v>
      </c>
      <c r="C773" s="48" t="s">
        <v>48</v>
      </c>
      <c r="D773" s="56" t="s">
        <v>658</v>
      </c>
      <c r="E773" s="41" t="s">
        <v>48</v>
      </c>
      <c r="F773" s="43" t="s">
        <v>48</v>
      </c>
      <c r="G773" s="44"/>
      <c r="H773" s="44"/>
      <c r="I773" s="44"/>
      <c r="J773" s="44"/>
      <c r="K773" s="44"/>
      <c r="L773" s="44"/>
      <c r="M773" s="44"/>
      <c r="N773" s="44"/>
      <c r="O773" s="44"/>
      <c r="P773" s="44"/>
      <c r="Q773" s="44"/>
    </row>
    <row r="774" spans="2:17" s="2" customFormat="1" ht="24" x14ac:dyDescent="0.2">
      <c r="B774" s="48">
        <v>762</v>
      </c>
      <c r="C774" s="48" t="s">
        <v>48</v>
      </c>
      <c r="D774" s="56" t="s">
        <v>659</v>
      </c>
      <c r="E774" s="41" t="s">
        <v>48</v>
      </c>
      <c r="F774" s="43" t="s">
        <v>48</v>
      </c>
      <c r="G774" s="44"/>
      <c r="H774" s="44"/>
      <c r="I774" s="44"/>
      <c r="J774" s="44"/>
      <c r="K774" s="44"/>
      <c r="L774" s="44"/>
      <c r="M774" s="44"/>
      <c r="N774" s="44"/>
      <c r="O774" s="44"/>
      <c r="P774" s="44"/>
      <c r="Q774" s="44"/>
    </row>
    <row r="775" spans="2:17" s="2" customFormat="1" ht="24" x14ac:dyDescent="0.2">
      <c r="B775" s="48">
        <v>763</v>
      </c>
      <c r="C775" s="58">
        <v>1.1200000000000001</v>
      </c>
      <c r="D775" s="56" t="s">
        <v>660</v>
      </c>
      <c r="E775" s="41" t="s">
        <v>145</v>
      </c>
      <c r="F775" s="43">
        <v>50.02</v>
      </c>
      <c r="G775" s="44">
        <v>82533</v>
      </c>
      <c r="H775" s="44">
        <v>1650</v>
      </c>
      <c r="I775" s="50">
        <v>82533</v>
      </c>
      <c r="J775" s="44">
        <v>2206.4</v>
      </c>
      <c r="K775" s="44">
        <v>110364.13</v>
      </c>
      <c r="L775" s="44">
        <v>2690</v>
      </c>
      <c r="M775" s="44">
        <v>134553.79999999999</v>
      </c>
      <c r="N775" s="44">
        <v>1938</v>
      </c>
      <c r="O775" s="44">
        <v>96938.76</v>
      </c>
      <c r="P775" s="44">
        <v>3338</v>
      </c>
      <c r="Q775" s="44">
        <v>166966.76</v>
      </c>
    </row>
    <row r="776" spans="2:17" s="2" customFormat="1" ht="96" x14ac:dyDescent="0.2">
      <c r="B776" s="48">
        <v>764</v>
      </c>
      <c r="C776" s="48" t="s">
        <v>48</v>
      </c>
      <c r="D776" s="56" t="s">
        <v>661</v>
      </c>
      <c r="E776" s="41" t="s">
        <v>48</v>
      </c>
      <c r="F776" s="43" t="s">
        <v>48</v>
      </c>
      <c r="G776" s="44"/>
      <c r="H776" s="44"/>
      <c r="I776" s="44"/>
      <c r="J776" s="44"/>
      <c r="K776" s="44"/>
      <c r="L776" s="44"/>
      <c r="M776" s="44"/>
      <c r="N776" s="44"/>
      <c r="O776" s="44"/>
      <c r="P776" s="44"/>
      <c r="Q776" s="44"/>
    </row>
    <row r="777" spans="2:17" s="2" customFormat="1" ht="216" x14ac:dyDescent="0.2">
      <c r="B777" s="48">
        <v>765</v>
      </c>
      <c r="C777" s="58">
        <v>1.1299999999999999</v>
      </c>
      <c r="D777" s="56" t="s">
        <v>238</v>
      </c>
      <c r="E777" s="41" t="s">
        <v>145</v>
      </c>
      <c r="F777" s="43">
        <v>100</v>
      </c>
      <c r="G777" s="44">
        <v>175000</v>
      </c>
      <c r="H777" s="44">
        <v>1750</v>
      </c>
      <c r="I777" s="50">
        <v>175000</v>
      </c>
      <c r="J777" s="44">
        <v>2516.29</v>
      </c>
      <c r="K777" s="44">
        <v>251629</v>
      </c>
      <c r="L777" s="44">
        <v>3228</v>
      </c>
      <c r="M777" s="44">
        <v>322800</v>
      </c>
      <c r="N777" s="44">
        <v>3066</v>
      </c>
      <c r="O777" s="44">
        <v>306600</v>
      </c>
      <c r="P777" s="44">
        <v>5080</v>
      </c>
      <c r="Q777" s="44">
        <v>508000</v>
      </c>
    </row>
    <row r="778" spans="2:17" s="2" customFormat="1" x14ac:dyDescent="0.2">
      <c r="B778" s="48">
        <v>766</v>
      </c>
      <c r="C778" s="48" t="s">
        <v>48</v>
      </c>
      <c r="D778" s="56" t="s">
        <v>662</v>
      </c>
      <c r="E778" s="41" t="s">
        <v>48</v>
      </c>
      <c r="F778" s="43" t="s">
        <v>48</v>
      </c>
      <c r="G778" s="44"/>
      <c r="H778" s="44"/>
      <c r="I778" s="44"/>
      <c r="J778" s="44"/>
      <c r="K778" s="44"/>
      <c r="L778" s="44"/>
      <c r="M778" s="44"/>
      <c r="N778" s="44"/>
      <c r="O778" s="44"/>
      <c r="P778" s="44"/>
      <c r="Q778" s="44"/>
    </row>
    <row r="779" spans="2:17" s="2" customFormat="1" ht="96" x14ac:dyDescent="0.2">
      <c r="B779" s="48">
        <v>767</v>
      </c>
      <c r="C779" s="58">
        <v>1.1399999999999999</v>
      </c>
      <c r="D779" s="56" t="s">
        <v>663</v>
      </c>
      <c r="E779" s="41" t="s">
        <v>97</v>
      </c>
      <c r="F779" s="43">
        <v>24</v>
      </c>
      <c r="G779" s="44">
        <v>11400</v>
      </c>
      <c r="H779" s="44">
        <v>1500</v>
      </c>
      <c r="I779" s="44">
        <v>36000</v>
      </c>
      <c r="J779" s="44">
        <v>2300</v>
      </c>
      <c r="K779" s="44">
        <v>55200</v>
      </c>
      <c r="L779" s="44">
        <v>1049</v>
      </c>
      <c r="M779" s="44">
        <v>25176</v>
      </c>
      <c r="N779" s="44">
        <v>2352</v>
      </c>
      <c r="O779" s="44">
        <v>56448</v>
      </c>
      <c r="P779" s="44">
        <v>1963</v>
      </c>
      <c r="Q779" s="44">
        <v>47112</v>
      </c>
    </row>
    <row r="780" spans="2:17" s="2" customFormat="1" x14ac:dyDescent="0.2">
      <c r="B780" s="48">
        <v>768</v>
      </c>
      <c r="C780" s="48" t="s">
        <v>101</v>
      </c>
      <c r="D780" s="56" t="s">
        <v>664</v>
      </c>
      <c r="E780" s="41" t="s">
        <v>48</v>
      </c>
      <c r="F780" s="43" t="s">
        <v>48</v>
      </c>
      <c r="G780" s="44"/>
      <c r="H780" s="44"/>
      <c r="I780" s="44"/>
      <c r="J780" s="44"/>
      <c r="K780" s="44"/>
      <c r="L780" s="44"/>
      <c r="M780" s="44"/>
      <c r="N780" s="44"/>
      <c r="O780" s="44"/>
      <c r="P780" s="44"/>
      <c r="Q780" s="44"/>
    </row>
    <row r="781" spans="2:17" s="2" customFormat="1" x14ac:dyDescent="0.2">
      <c r="B781" s="48">
        <v>769</v>
      </c>
      <c r="C781" s="58">
        <v>2.1</v>
      </c>
      <c r="D781" s="56" t="s">
        <v>665</v>
      </c>
      <c r="E781" s="41" t="s">
        <v>145</v>
      </c>
      <c r="F781" s="43">
        <v>100</v>
      </c>
      <c r="G781" s="44">
        <v>200807</v>
      </c>
      <c r="H781" s="44">
        <v>2400</v>
      </c>
      <c r="I781" s="44">
        <v>240000</v>
      </c>
      <c r="J781" s="44">
        <v>2008.07</v>
      </c>
      <c r="K781" s="50">
        <v>200807</v>
      </c>
      <c r="L781" s="44">
        <v>2582</v>
      </c>
      <c r="M781" s="44">
        <v>258200</v>
      </c>
      <c r="N781" s="44">
        <v>2382</v>
      </c>
      <c r="O781" s="44">
        <v>238200</v>
      </c>
      <c r="P781" s="44">
        <v>2687</v>
      </c>
      <c r="Q781" s="44">
        <v>268700</v>
      </c>
    </row>
    <row r="782" spans="2:17" s="2" customFormat="1" ht="36" x14ac:dyDescent="0.2">
      <c r="B782" s="48">
        <v>770</v>
      </c>
      <c r="C782" s="48" t="s">
        <v>48</v>
      </c>
      <c r="D782" s="56" t="s">
        <v>666</v>
      </c>
      <c r="E782" s="41" t="s">
        <v>48</v>
      </c>
      <c r="F782" s="43" t="s">
        <v>48</v>
      </c>
      <c r="G782" s="44"/>
      <c r="H782" s="44"/>
      <c r="I782" s="44"/>
      <c r="J782" s="44"/>
      <c r="K782" s="44"/>
      <c r="L782" s="44"/>
      <c r="M782" s="44"/>
      <c r="N782" s="44"/>
      <c r="O782" s="44"/>
      <c r="P782" s="44"/>
      <c r="Q782" s="44"/>
    </row>
    <row r="783" spans="2:17" s="2" customFormat="1" ht="36" x14ac:dyDescent="0.2">
      <c r="B783" s="48">
        <v>771</v>
      </c>
      <c r="C783" s="48" t="s">
        <v>48</v>
      </c>
      <c r="D783" s="56" t="s">
        <v>667</v>
      </c>
      <c r="E783" s="41" t="s">
        <v>48</v>
      </c>
      <c r="F783" s="43" t="s">
        <v>48</v>
      </c>
      <c r="G783" s="44"/>
      <c r="H783" s="44"/>
      <c r="I783" s="44"/>
      <c r="J783" s="44"/>
      <c r="K783" s="44"/>
      <c r="L783" s="44"/>
      <c r="M783" s="44"/>
      <c r="N783" s="44"/>
      <c r="O783" s="44"/>
      <c r="P783" s="44"/>
      <c r="Q783" s="44"/>
    </row>
    <row r="784" spans="2:17" s="2" customFormat="1" ht="24" x14ac:dyDescent="0.2">
      <c r="B784" s="48">
        <v>772</v>
      </c>
      <c r="C784" s="48" t="s">
        <v>48</v>
      </c>
      <c r="D784" s="56" t="s">
        <v>668</v>
      </c>
      <c r="E784" s="41" t="s">
        <v>48</v>
      </c>
      <c r="F784" s="43" t="s">
        <v>48</v>
      </c>
      <c r="G784" s="44"/>
      <c r="H784" s="44"/>
      <c r="I784" s="44"/>
      <c r="J784" s="44"/>
      <c r="K784" s="44"/>
      <c r="L784" s="44"/>
      <c r="M784" s="44"/>
      <c r="N784" s="44"/>
      <c r="O784" s="44"/>
      <c r="P784" s="44"/>
      <c r="Q784" s="44"/>
    </row>
    <row r="785" spans="2:17" s="2" customFormat="1" ht="24" x14ac:dyDescent="0.2">
      <c r="B785" s="48">
        <v>773</v>
      </c>
      <c r="C785" s="48" t="s">
        <v>48</v>
      </c>
      <c r="D785" s="56" t="s">
        <v>669</v>
      </c>
      <c r="E785" s="41" t="s">
        <v>48</v>
      </c>
      <c r="F785" s="43" t="s">
        <v>48</v>
      </c>
      <c r="G785" s="44"/>
      <c r="H785" s="44"/>
      <c r="I785" s="44"/>
      <c r="J785" s="44"/>
      <c r="K785" s="44"/>
      <c r="L785" s="44"/>
      <c r="M785" s="44"/>
      <c r="N785" s="44"/>
      <c r="O785" s="44"/>
      <c r="P785" s="44"/>
      <c r="Q785" s="44"/>
    </row>
    <row r="786" spans="2:17" s="2" customFormat="1" ht="36" x14ac:dyDescent="0.2">
      <c r="B786" s="48">
        <v>774</v>
      </c>
      <c r="C786" s="48" t="s">
        <v>48</v>
      </c>
      <c r="D786" s="56" t="s">
        <v>670</v>
      </c>
      <c r="E786" s="41" t="s">
        <v>48</v>
      </c>
      <c r="F786" s="43" t="s">
        <v>48</v>
      </c>
      <c r="G786" s="44"/>
      <c r="H786" s="44"/>
      <c r="I786" s="44"/>
      <c r="J786" s="44"/>
      <c r="K786" s="44"/>
      <c r="L786" s="44"/>
      <c r="M786" s="44"/>
      <c r="N786" s="44"/>
      <c r="O786" s="44"/>
      <c r="P786" s="44"/>
      <c r="Q786" s="44"/>
    </row>
    <row r="787" spans="2:17" s="2" customFormat="1" ht="36" x14ac:dyDescent="0.2">
      <c r="B787" s="48">
        <v>775</v>
      </c>
      <c r="C787" s="48" t="s">
        <v>48</v>
      </c>
      <c r="D787" s="56" t="s">
        <v>671</v>
      </c>
      <c r="E787" s="41" t="s">
        <v>48</v>
      </c>
      <c r="F787" s="43" t="s">
        <v>48</v>
      </c>
      <c r="G787" s="44"/>
      <c r="H787" s="44"/>
      <c r="I787" s="44"/>
      <c r="J787" s="44"/>
      <c r="K787" s="44"/>
      <c r="L787" s="44"/>
      <c r="M787" s="44"/>
      <c r="N787" s="44"/>
      <c r="O787" s="44"/>
      <c r="P787" s="44"/>
      <c r="Q787" s="44"/>
    </row>
    <row r="788" spans="2:17" s="2" customFormat="1" ht="24" x14ac:dyDescent="0.2">
      <c r="B788" s="48">
        <v>776</v>
      </c>
      <c r="C788" s="48" t="s">
        <v>48</v>
      </c>
      <c r="D788" s="56" t="s">
        <v>672</v>
      </c>
      <c r="E788" s="41" t="s">
        <v>48</v>
      </c>
      <c r="F788" s="43" t="s">
        <v>48</v>
      </c>
      <c r="G788" s="44"/>
      <c r="H788" s="44"/>
      <c r="I788" s="44"/>
      <c r="J788" s="44"/>
      <c r="K788" s="44"/>
      <c r="L788" s="44"/>
      <c r="M788" s="44"/>
      <c r="N788" s="44"/>
      <c r="O788" s="44"/>
      <c r="P788" s="44"/>
      <c r="Q788" s="44"/>
    </row>
    <row r="789" spans="2:17" s="2" customFormat="1" x14ac:dyDescent="0.2">
      <c r="B789" s="48">
        <v>777</v>
      </c>
      <c r="C789" s="48" t="s">
        <v>48</v>
      </c>
      <c r="D789" s="56" t="s">
        <v>673</v>
      </c>
      <c r="E789" s="41" t="s">
        <v>48</v>
      </c>
      <c r="F789" s="43" t="s">
        <v>48</v>
      </c>
      <c r="G789" s="44"/>
      <c r="H789" s="44"/>
      <c r="I789" s="44"/>
      <c r="J789" s="44"/>
      <c r="K789" s="44"/>
      <c r="L789" s="44"/>
      <c r="M789" s="44"/>
      <c r="N789" s="44"/>
      <c r="O789" s="44"/>
      <c r="P789" s="44"/>
      <c r="Q789" s="44"/>
    </row>
    <row r="790" spans="2:17" s="2" customFormat="1" x14ac:dyDescent="0.2">
      <c r="B790" s="48">
        <v>778</v>
      </c>
      <c r="C790" s="48" t="s">
        <v>48</v>
      </c>
      <c r="D790" s="56" t="s">
        <v>674</v>
      </c>
      <c r="E790" s="41" t="s">
        <v>48</v>
      </c>
      <c r="F790" s="43" t="s">
        <v>48</v>
      </c>
      <c r="G790" s="44"/>
      <c r="H790" s="44"/>
      <c r="I790" s="44"/>
      <c r="J790" s="44"/>
      <c r="K790" s="44"/>
      <c r="L790" s="44"/>
      <c r="M790" s="44"/>
      <c r="N790" s="44"/>
      <c r="O790" s="44"/>
      <c r="P790" s="44"/>
      <c r="Q790" s="44"/>
    </row>
    <row r="791" spans="2:17" s="2" customFormat="1" x14ac:dyDescent="0.2">
      <c r="B791" s="48">
        <v>779</v>
      </c>
      <c r="C791" s="48" t="s">
        <v>48</v>
      </c>
      <c r="D791" s="56" t="s">
        <v>675</v>
      </c>
      <c r="E791" s="41" t="s">
        <v>48</v>
      </c>
      <c r="F791" s="43" t="s">
        <v>48</v>
      </c>
      <c r="G791" s="44"/>
      <c r="H791" s="44"/>
      <c r="I791" s="44"/>
      <c r="J791" s="44"/>
      <c r="K791" s="44"/>
      <c r="L791" s="44"/>
      <c r="M791" s="44"/>
      <c r="N791" s="44"/>
      <c r="O791" s="44"/>
      <c r="P791" s="44"/>
      <c r="Q791" s="44"/>
    </row>
    <row r="792" spans="2:17" s="2" customFormat="1" x14ac:dyDescent="0.2">
      <c r="B792" s="48">
        <v>780</v>
      </c>
      <c r="C792" s="58">
        <v>2.2000000000000002</v>
      </c>
      <c r="D792" s="56" t="s">
        <v>416</v>
      </c>
      <c r="E792" s="41" t="s">
        <v>145</v>
      </c>
      <c r="F792" s="43">
        <v>2000</v>
      </c>
      <c r="G792" s="44">
        <v>970000</v>
      </c>
      <c r="H792" s="44">
        <v>485</v>
      </c>
      <c r="I792" s="50">
        <v>970000</v>
      </c>
      <c r="J792" s="44">
        <v>557.79999999999995</v>
      </c>
      <c r="K792" s="44">
        <v>1115600</v>
      </c>
      <c r="L792" s="44">
        <v>592</v>
      </c>
      <c r="M792" s="44">
        <v>1184000</v>
      </c>
      <c r="N792" s="44">
        <v>654</v>
      </c>
      <c r="O792" s="44">
        <v>1308000</v>
      </c>
      <c r="P792" s="44">
        <v>736</v>
      </c>
      <c r="Q792" s="44">
        <v>1472000</v>
      </c>
    </row>
    <row r="793" spans="2:17" s="2" customFormat="1" ht="24" x14ac:dyDescent="0.2">
      <c r="B793" s="48">
        <v>781</v>
      </c>
      <c r="C793" s="48" t="s">
        <v>48</v>
      </c>
      <c r="D793" s="56" t="s">
        <v>676</v>
      </c>
      <c r="E793" s="41" t="s">
        <v>48</v>
      </c>
      <c r="F793" s="43" t="s">
        <v>48</v>
      </c>
      <c r="G793" s="44"/>
      <c r="H793" s="44"/>
      <c r="I793" s="44"/>
      <c r="J793" s="44"/>
      <c r="K793" s="44"/>
      <c r="L793" s="44"/>
      <c r="M793" s="44"/>
      <c r="N793" s="44"/>
      <c r="O793" s="44"/>
      <c r="P793" s="44"/>
      <c r="Q793" s="44"/>
    </row>
    <row r="794" spans="2:17" s="2" customFormat="1" ht="24" x14ac:dyDescent="0.2">
      <c r="B794" s="48">
        <v>782</v>
      </c>
      <c r="C794" s="48" t="s">
        <v>48</v>
      </c>
      <c r="D794" s="56" t="s">
        <v>677</v>
      </c>
      <c r="E794" s="41" t="s">
        <v>48</v>
      </c>
      <c r="F794" s="43" t="s">
        <v>48</v>
      </c>
      <c r="G794" s="44"/>
      <c r="H794" s="44"/>
      <c r="I794" s="44"/>
      <c r="J794" s="44"/>
      <c r="K794" s="44"/>
      <c r="L794" s="44"/>
      <c r="M794" s="44"/>
      <c r="N794" s="44"/>
      <c r="O794" s="44"/>
      <c r="P794" s="44"/>
      <c r="Q794" s="44"/>
    </row>
    <row r="795" spans="2:17" s="2" customFormat="1" ht="24" x14ac:dyDescent="0.2">
      <c r="B795" s="48">
        <v>783</v>
      </c>
      <c r="C795" s="48" t="s">
        <v>48</v>
      </c>
      <c r="D795" s="56" t="s">
        <v>678</v>
      </c>
      <c r="E795" s="41" t="s">
        <v>48</v>
      </c>
      <c r="F795" s="43" t="s">
        <v>48</v>
      </c>
      <c r="G795" s="44"/>
      <c r="H795" s="44"/>
      <c r="I795" s="44"/>
      <c r="J795" s="44"/>
      <c r="K795" s="44"/>
      <c r="L795" s="44"/>
      <c r="M795" s="44"/>
      <c r="N795" s="44"/>
      <c r="O795" s="44"/>
      <c r="P795" s="44"/>
      <c r="Q795" s="44"/>
    </row>
    <row r="796" spans="2:17" s="2" customFormat="1" x14ac:dyDescent="0.2">
      <c r="B796" s="48">
        <v>784</v>
      </c>
      <c r="C796" s="48" t="s">
        <v>48</v>
      </c>
      <c r="D796" s="56" t="s">
        <v>679</v>
      </c>
      <c r="E796" s="41" t="s">
        <v>48</v>
      </c>
      <c r="F796" s="43" t="s">
        <v>48</v>
      </c>
      <c r="G796" s="44"/>
      <c r="H796" s="44"/>
      <c r="I796" s="44"/>
      <c r="J796" s="44"/>
      <c r="K796" s="44"/>
      <c r="L796" s="44"/>
      <c r="M796" s="44"/>
      <c r="N796" s="44"/>
      <c r="O796" s="44"/>
      <c r="P796" s="44"/>
      <c r="Q796" s="44"/>
    </row>
    <row r="797" spans="2:17" s="2" customFormat="1" ht="24" x14ac:dyDescent="0.2">
      <c r="B797" s="48">
        <v>785</v>
      </c>
      <c r="C797" s="48" t="s">
        <v>48</v>
      </c>
      <c r="D797" s="56" t="s">
        <v>680</v>
      </c>
      <c r="E797" s="41" t="s">
        <v>48</v>
      </c>
      <c r="F797" s="43" t="s">
        <v>48</v>
      </c>
      <c r="G797" s="44"/>
      <c r="H797" s="44"/>
      <c r="I797" s="44"/>
      <c r="J797" s="44"/>
      <c r="K797" s="44"/>
      <c r="L797" s="44"/>
      <c r="M797" s="44"/>
      <c r="N797" s="44"/>
      <c r="O797" s="44"/>
      <c r="P797" s="44"/>
      <c r="Q797" s="44"/>
    </row>
    <row r="798" spans="2:17" s="2" customFormat="1" x14ac:dyDescent="0.2">
      <c r="B798" s="48">
        <v>786</v>
      </c>
      <c r="C798" s="48" t="s">
        <v>48</v>
      </c>
      <c r="D798" s="56" t="s">
        <v>681</v>
      </c>
      <c r="E798" s="41" t="s">
        <v>48</v>
      </c>
      <c r="F798" s="43" t="s">
        <v>48</v>
      </c>
      <c r="G798" s="44"/>
      <c r="H798" s="44"/>
      <c r="I798" s="44"/>
      <c r="J798" s="44"/>
      <c r="K798" s="44"/>
      <c r="L798" s="44"/>
      <c r="M798" s="44"/>
      <c r="N798" s="44"/>
      <c r="O798" s="44"/>
      <c r="P798" s="44"/>
      <c r="Q798" s="44"/>
    </row>
    <row r="799" spans="2:17" s="2" customFormat="1" x14ac:dyDescent="0.2">
      <c r="B799" s="48">
        <v>787</v>
      </c>
      <c r="C799" s="48" t="s">
        <v>48</v>
      </c>
      <c r="D799" s="56" t="s">
        <v>682</v>
      </c>
      <c r="E799" s="41" t="s">
        <v>48</v>
      </c>
      <c r="F799" s="43" t="s">
        <v>48</v>
      </c>
      <c r="G799" s="44"/>
      <c r="H799" s="44"/>
      <c r="I799" s="44"/>
      <c r="J799" s="44"/>
      <c r="K799" s="44"/>
      <c r="L799" s="44"/>
      <c r="M799" s="44"/>
      <c r="N799" s="44"/>
      <c r="O799" s="44"/>
      <c r="P799" s="44"/>
      <c r="Q799" s="44"/>
    </row>
    <row r="800" spans="2:17" s="2" customFormat="1" ht="228" x14ac:dyDescent="0.2">
      <c r="B800" s="48">
        <v>788</v>
      </c>
      <c r="C800" s="58">
        <v>2.2999999999999998</v>
      </c>
      <c r="D800" s="56" t="s">
        <v>683</v>
      </c>
      <c r="E800" s="41" t="s">
        <v>145</v>
      </c>
      <c r="F800" s="43">
        <v>10</v>
      </c>
      <c r="G800" s="44">
        <v>21500</v>
      </c>
      <c r="H800" s="44">
        <v>2465</v>
      </c>
      <c r="I800" s="44">
        <v>24650</v>
      </c>
      <c r="J800" s="44">
        <v>2231.19</v>
      </c>
      <c r="K800" s="44">
        <v>22311.9</v>
      </c>
      <c r="L800" s="44">
        <v>2690</v>
      </c>
      <c r="M800" s="44">
        <v>26900</v>
      </c>
      <c r="N800" s="44">
        <v>4626</v>
      </c>
      <c r="O800" s="44">
        <v>46260</v>
      </c>
      <c r="P800" s="44">
        <v>2418</v>
      </c>
      <c r="Q800" s="44">
        <v>24180</v>
      </c>
    </row>
    <row r="801" spans="2:17" s="2" customFormat="1" x14ac:dyDescent="0.2">
      <c r="B801" s="48">
        <v>789</v>
      </c>
      <c r="C801" s="58">
        <v>2.4</v>
      </c>
      <c r="D801" s="56" t="s">
        <v>331</v>
      </c>
      <c r="E801" s="41" t="s">
        <v>97</v>
      </c>
      <c r="F801" s="43">
        <v>80</v>
      </c>
      <c r="G801" s="44">
        <v>180000</v>
      </c>
      <c r="H801" s="44">
        <v>3595</v>
      </c>
      <c r="I801" s="44">
        <v>287600</v>
      </c>
      <c r="J801" s="44">
        <v>4100</v>
      </c>
      <c r="K801" s="44">
        <v>328000</v>
      </c>
      <c r="L801" s="44">
        <v>3250</v>
      </c>
      <c r="M801" s="44">
        <v>260000</v>
      </c>
      <c r="N801" s="44">
        <v>29360</v>
      </c>
      <c r="O801" s="44">
        <v>2348800</v>
      </c>
      <c r="P801" s="44">
        <v>5983</v>
      </c>
      <c r="Q801" s="44">
        <v>478640</v>
      </c>
    </row>
    <row r="802" spans="2:17" s="2" customFormat="1" ht="72" x14ac:dyDescent="0.2">
      <c r="B802" s="48">
        <v>790</v>
      </c>
      <c r="C802" s="48" t="s">
        <v>48</v>
      </c>
      <c r="D802" s="56" t="s">
        <v>332</v>
      </c>
      <c r="E802" s="41" t="s">
        <v>48</v>
      </c>
      <c r="F802" s="43" t="s">
        <v>48</v>
      </c>
      <c r="G802" s="44"/>
      <c r="H802" s="44"/>
      <c r="I802" s="44"/>
      <c r="J802" s="44"/>
      <c r="K802" s="44"/>
      <c r="L802" s="44"/>
      <c r="M802" s="44"/>
      <c r="N802" s="44"/>
      <c r="O802" s="44"/>
      <c r="P802" s="44"/>
      <c r="Q802" s="44"/>
    </row>
    <row r="803" spans="2:17" s="2" customFormat="1" x14ac:dyDescent="0.2">
      <c r="B803" s="46">
        <v>2</v>
      </c>
      <c r="C803" s="46" t="s">
        <v>48</v>
      </c>
      <c r="D803" s="55" t="s">
        <v>52</v>
      </c>
      <c r="E803" s="39" t="s">
        <v>50</v>
      </c>
      <c r="F803" s="45">
        <v>1</v>
      </c>
      <c r="G803" s="51"/>
      <c r="H803" s="51"/>
      <c r="I803" s="51">
        <v>2048150</v>
      </c>
      <c r="J803" s="51"/>
      <c r="K803" s="51">
        <v>2444934</v>
      </c>
      <c r="L803" s="51"/>
      <c r="M803" s="51">
        <v>1265995</v>
      </c>
      <c r="N803" s="51"/>
      <c r="O803" s="51">
        <v>4139718.75</v>
      </c>
      <c r="P803" s="51"/>
      <c r="Q803" s="51">
        <v>1364234</v>
      </c>
    </row>
    <row r="804" spans="2:17" s="2" customFormat="1" x14ac:dyDescent="0.2">
      <c r="B804" s="48">
        <v>791</v>
      </c>
      <c r="C804" s="48" t="s">
        <v>684</v>
      </c>
      <c r="D804" s="56" t="s">
        <v>685</v>
      </c>
      <c r="E804" s="41" t="s">
        <v>48</v>
      </c>
      <c r="F804" s="43" t="s">
        <v>48</v>
      </c>
      <c r="G804" s="44"/>
      <c r="H804" s="44"/>
      <c r="I804" s="44"/>
      <c r="J804" s="44"/>
      <c r="K804" s="44"/>
      <c r="L804" s="44"/>
      <c r="M804" s="44"/>
      <c r="N804" s="44"/>
      <c r="O804" s="44"/>
      <c r="P804" s="44"/>
      <c r="Q804" s="44"/>
    </row>
    <row r="805" spans="2:17" s="2" customFormat="1" ht="180" x14ac:dyDescent="0.2">
      <c r="B805" s="48">
        <v>792</v>
      </c>
      <c r="C805" s="58">
        <v>1</v>
      </c>
      <c r="D805" s="56" t="s">
        <v>686</v>
      </c>
      <c r="E805" s="41" t="s">
        <v>48</v>
      </c>
      <c r="F805" s="43" t="s">
        <v>48</v>
      </c>
      <c r="G805" s="44"/>
      <c r="H805" s="44"/>
      <c r="I805" s="44"/>
      <c r="J805" s="44"/>
      <c r="K805" s="44"/>
      <c r="L805" s="44"/>
      <c r="M805" s="44"/>
      <c r="N805" s="44"/>
      <c r="O805" s="44"/>
      <c r="P805" s="44"/>
      <c r="Q805" s="44"/>
    </row>
    <row r="806" spans="2:17" s="2" customFormat="1" x14ac:dyDescent="0.2">
      <c r="B806" s="48">
        <v>793</v>
      </c>
      <c r="C806" s="58">
        <v>1.1000000000000001</v>
      </c>
      <c r="D806" s="56" t="s">
        <v>687</v>
      </c>
      <c r="E806" s="41" t="s">
        <v>688</v>
      </c>
      <c r="F806" s="43">
        <v>20</v>
      </c>
      <c r="G806" s="44">
        <v>10640</v>
      </c>
      <c r="H806" s="44">
        <v>700</v>
      </c>
      <c r="I806" s="44">
        <v>14000</v>
      </c>
      <c r="J806" s="44">
        <v>638.4</v>
      </c>
      <c r="K806" s="44">
        <v>12768</v>
      </c>
      <c r="L806" s="44">
        <v>768</v>
      </c>
      <c r="M806" s="44">
        <v>15360</v>
      </c>
      <c r="N806" s="44">
        <v>975</v>
      </c>
      <c r="O806" s="44">
        <v>19500</v>
      </c>
      <c r="P806" s="44">
        <v>976</v>
      </c>
      <c r="Q806" s="44">
        <v>19520</v>
      </c>
    </row>
    <row r="807" spans="2:17" s="2" customFormat="1" x14ac:dyDescent="0.2">
      <c r="B807" s="48">
        <v>794</v>
      </c>
      <c r="C807" s="58">
        <v>1.2</v>
      </c>
      <c r="D807" s="56" t="s">
        <v>689</v>
      </c>
      <c r="E807" s="41" t="s">
        <v>688</v>
      </c>
      <c r="F807" s="43">
        <v>150</v>
      </c>
      <c r="G807" s="44">
        <v>85800</v>
      </c>
      <c r="H807" s="44">
        <v>900</v>
      </c>
      <c r="I807" s="44">
        <v>135000</v>
      </c>
      <c r="J807" s="44">
        <v>686.4</v>
      </c>
      <c r="K807" s="44">
        <v>102960</v>
      </c>
      <c r="L807" s="44">
        <v>858</v>
      </c>
      <c r="M807" s="44">
        <v>128700</v>
      </c>
      <c r="N807" s="44">
        <v>1218.75</v>
      </c>
      <c r="O807" s="44">
        <v>182812.5</v>
      </c>
      <c r="P807" s="44">
        <v>1126</v>
      </c>
      <c r="Q807" s="44">
        <v>168900</v>
      </c>
    </row>
    <row r="808" spans="2:17" s="2" customFormat="1" x14ac:dyDescent="0.2">
      <c r="B808" s="48">
        <v>795</v>
      </c>
      <c r="C808" s="58">
        <v>1.3</v>
      </c>
      <c r="D808" s="56" t="s">
        <v>690</v>
      </c>
      <c r="E808" s="41" t="s">
        <v>688</v>
      </c>
      <c r="F808" s="43">
        <v>60</v>
      </c>
      <c r="G808" s="44">
        <v>45000</v>
      </c>
      <c r="H808" s="44">
        <v>1150</v>
      </c>
      <c r="I808" s="44">
        <v>69000</v>
      </c>
      <c r="J808" s="44">
        <v>900</v>
      </c>
      <c r="K808" s="44">
        <v>54000</v>
      </c>
      <c r="L808" s="44">
        <v>984</v>
      </c>
      <c r="M808" s="44">
        <v>59040</v>
      </c>
      <c r="N808" s="44">
        <v>1525</v>
      </c>
      <c r="O808" s="44">
        <v>91500</v>
      </c>
      <c r="P808" s="44">
        <v>1276</v>
      </c>
      <c r="Q808" s="44">
        <v>76560</v>
      </c>
    </row>
    <row r="809" spans="2:17" s="2" customFormat="1" x14ac:dyDescent="0.2">
      <c r="B809" s="48">
        <v>796</v>
      </c>
      <c r="C809" s="58">
        <v>1.4</v>
      </c>
      <c r="D809" s="56" t="s">
        <v>691</v>
      </c>
      <c r="E809" s="41" t="s">
        <v>688</v>
      </c>
      <c r="F809" s="43">
        <v>20</v>
      </c>
      <c r="G809" s="44">
        <v>20680</v>
      </c>
      <c r="H809" s="44">
        <v>1600</v>
      </c>
      <c r="I809" s="44">
        <v>32000</v>
      </c>
      <c r="J809" s="44">
        <v>1240.8</v>
      </c>
      <c r="K809" s="44">
        <v>24816</v>
      </c>
      <c r="L809" s="44">
        <v>1260</v>
      </c>
      <c r="M809" s="44">
        <v>25200</v>
      </c>
      <c r="N809" s="44">
        <v>1812.5</v>
      </c>
      <c r="O809" s="44">
        <v>36250</v>
      </c>
      <c r="P809" s="44">
        <v>1440</v>
      </c>
      <c r="Q809" s="44">
        <v>28800</v>
      </c>
    </row>
    <row r="810" spans="2:17" s="2" customFormat="1" ht="60" x14ac:dyDescent="0.2">
      <c r="B810" s="48">
        <v>797</v>
      </c>
      <c r="C810" s="58">
        <v>3</v>
      </c>
      <c r="D810" s="56" t="s">
        <v>692</v>
      </c>
      <c r="E810" s="41" t="s">
        <v>48</v>
      </c>
      <c r="F810" s="43" t="s">
        <v>48</v>
      </c>
      <c r="G810" s="44"/>
      <c r="H810" s="44"/>
      <c r="I810" s="44"/>
      <c r="J810" s="44"/>
      <c r="K810" s="44"/>
      <c r="L810" s="44"/>
      <c r="M810" s="44"/>
      <c r="N810" s="44"/>
      <c r="O810" s="44"/>
      <c r="P810" s="44"/>
      <c r="Q810" s="44"/>
    </row>
    <row r="811" spans="2:17" s="2" customFormat="1" x14ac:dyDescent="0.2">
      <c r="B811" s="48">
        <v>798</v>
      </c>
      <c r="C811" s="58">
        <v>3.1</v>
      </c>
      <c r="D811" s="56" t="s">
        <v>693</v>
      </c>
      <c r="E811" s="41" t="s">
        <v>694</v>
      </c>
      <c r="F811" s="43">
        <v>8</v>
      </c>
      <c r="G811" s="44">
        <v>12500</v>
      </c>
      <c r="H811" s="44">
        <v>2300</v>
      </c>
      <c r="I811" s="44">
        <v>18400</v>
      </c>
      <c r="J811" s="44">
        <v>2700</v>
      </c>
      <c r="K811" s="44">
        <v>21600</v>
      </c>
      <c r="L811" s="44">
        <v>1900</v>
      </c>
      <c r="M811" s="44">
        <v>15200</v>
      </c>
      <c r="N811" s="44">
        <v>1562.5</v>
      </c>
      <c r="O811" s="50">
        <v>12500</v>
      </c>
      <c r="P811" s="44">
        <v>2700</v>
      </c>
      <c r="Q811" s="44">
        <v>21600</v>
      </c>
    </row>
    <row r="812" spans="2:17" s="2" customFormat="1" x14ac:dyDescent="0.2">
      <c r="B812" s="48">
        <v>799</v>
      </c>
      <c r="C812" s="58">
        <v>3.2</v>
      </c>
      <c r="D812" s="56" t="s">
        <v>695</v>
      </c>
      <c r="E812" s="41" t="s">
        <v>694</v>
      </c>
      <c r="F812" s="43">
        <v>2</v>
      </c>
      <c r="G812" s="44">
        <v>4575</v>
      </c>
      <c r="H812" s="44">
        <v>2700</v>
      </c>
      <c r="I812" s="44">
        <v>5400</v>
      </c>
      <c r="J812" s="44">
        <v>3360</v>
      </c>
      <c r="K812" s="44">
        <v>6720</v>
      </c>
      <c r="L812" s="44">
        <v>2287.5</v>
      </c>
      <c r="M812" s="50">
        <v>4575</v>
      </c>
      <c r="N812" s="44">
        <v>2312.5</v>
      </c>
      <c r="O812" s="44">
        <v>4625</v>
      </c>
      <c r="P812" s="44">
        <v>3000</v>
      </c>
      <c r="Q812" s="44">
        <v>6000</v>
      </c>
    </row>
    <row r="813" spans="2:17" s="2" customFormat="1" x14ac:dyDescent="0.2">
      <c r="B813" s="48">
        <v>800</v>
      </c>
      <c r="C813" s="58">
        <v>3.3</v>
      </c>
      <c r="D813" s="56" t="s">
        <v>690</v>
      </c>
      <c r="E813" s="41" t="s">
        <v>694</v>
      </c>
      <c r="F813" s="43">
        <v>2</v>
      </c>
      <c r="G813" s="44">
        <v>5125</v>
      </c>
      <c r="H813" s="44">
        <v>3500</v>
      </c>
      <c r="I813" s="44">
        <v>7000</v>
      </c>
      <c r="J813" s="44">
        <v>3720</v>
      </c>
      <c r="K813" s="44">
        <v>7440</v>
      </c>
      <c r="L813" s="44">
        <v>2562.5</v>
      </c>
      <c r="M813" s="50">
        <v>5125</v>
      </c>
      <c r="N813" s="44">
        <v>3250</v>
      </c>
      <c r="O813" s="44">
        <v>6500</v>
      </c>
      <c r="P813" s="44">
        <v>3750</v>
      </c>
      <c r="Q813" s="44">
        <v>7500</v>
      </c>
    </row>
    <row r="814" spans="2:17" s="2" customFormat="1" x14ac:dyDescent="0.2">
      <c r="B814" s="48">
        <v>801</v>
      </c>
      <c r="C814" s="58">
        <v>3.4</v>
      </c>
      <c r="D814" s="56" t="s">
        <v>691</v>
      </c>
      <c r="E814" s="41" t="s">
        <v>694</v>
      </c>
      <c r="F814" s="43">
        <v>2</v>
      </c>
      <c r="G814" s="44">
        <v>7375</v>
      </c>
      <c r="H814" s="44">
        <v>4500</v>
      </c>
      <c r="I814" s="44">
        <v>9000</v>
      </c>
      <c r="J814" s="44">
        <v>4890</v>
      </c>
      <c r="K814" s="44">
        <v>9780</v>
      </c>
      <c r="L814" s="44">
        <v>3687.5</v>
      </c>
      <c r="M814" s="50">
        <v>7375</v>
      </c>
      <c r="N814" s="44">
        <v>4437.5</v>
      </c>
      <c r="O814" s="44">
        <v>8875</v>
      </c>
      <c r="P814" s="44">
        <v>5250</v>
      </c>
      <c r="Q814" s="44">
        <v>10500</v>
      </c>
    </row>
    <row r="815" spans="2:17" s="2" customFormat="1" ht="72" x14ac:dyDescent="0.2">
      <c r="B815" s="48">
        <v>802</v>
      </c>
      <c r="C815" s="58">
        <v>4</v>
      </c>
      <c r="D815" s="56" t="s">
        <v>696</v>
      </c>
      <c r="E815" s="41" t="s">
        <v>48</v>
      </c>
      <c r="F815" s="43" t="s">
        <v>48</v>
      </c>
      <c r="G815" s="44"/>
      <c r="H815" s="44"/>
      <c r="I815" s="44"/>
      <c r="J815" s="44"/>
      <c r="K815" s="44"/>
      <c r="L815" s="44"/>
      <c r="M815" s="44"/>
      <c r="N815" s="44"/>
      <c r="O815" s="44"/>
      <c r="P815" s="44"/>
      <c r="Q815" s="44"/>
    </row>
    <row r="816" spans="2:17" s="2" customFormat="1" x14ac:dyDescent="0.2">
      <c r="B816" s="48">
        <v>803</v>
      </c>
      <c r="C816" s="58">
        <v>4.2</v>
      </c>
      <c r="D816" s="56" t="s">
        <v>697</v>
      </c>
      <c r="E816" s="41" t="s">
        <v>694</v>
      </c>
      <c r="F816" s="43">
        <v>1</v>
      </c>
      <c r="G816" s="44">
        <v>14375</v>
      </c>
      <c r="H816" s="44">
        <v>28000</v>
      </c>
      <c r="I816" s="44">
        <v>28000</v>
      </c>
      <c r="J816" s="44">
        <v>126000</v>
      </c>
      <c r="K816" s="44">
        <v>126000</v>
      </c>
      <c r="L816" s="44">
        <v>14375</v>
      </c>
      <c r="M816" s="50">
        <v>14375</v>
      </c>
      <c r="N816" s="44">
        <v>143750</v>
      </c>
      <c r="O816" s="44">
        <v>143750</v>
      </c>
      <c r="P816" s="44">
        <v>24000</v>
      </c>
      <c r="Q816" s="44">
        <v>24000</v>
      </c>
    </row>
    <row r="817" spans="2:17" s="2" customFormat="1" x14ac:dyDescent="0.2">
      <c r="B817" s="48">
        <v>804</v>
      </c>
      <c r="C817" s="58">
        <v>4.3</v>
      </c>
      <c r="D817" s="56" t="s">
        <v>698</v>
      </c>
      <c r="E817" s="41" t="s">
        <v>694</v>
      </c>
      <c r="F817" s="43">
        <v>4</v>
      </c>
      <c r="G817" s="44">
        <v>62500</v>
      </c>
      <c r="H817" s="44">
        <v>33000</v>
      </c>
      <c r="I817" s="44">
        <v>132000</v>
      </c>
      <c r="J817" s="44">
        <v>150000</v>
      </c>
      <c r="K817" s="44">
        <v>600000</v>
      </c>
      <c r="L817" s="44">
        <v>15625</v>
      </c>
      <c r="M817" s="50">
        <v>62500</v>
      </c>
      <c r="N817" s="44">
        <v>152500</v>
      </c>
      <c r="O817" s="44">
        <v>610000</v>
      </c>
      <c r="P817" s="44">
        <v>30000</v>
      </c>
      <c r="Q817" s="44">
        <v>120000</v>
      </c>
    </row>
    <row r="818" spans="2:17" s="2" customFormat="1" ht="108" x14ac:dyDescent="0.2">
      <c r="B818" s="48">
        <v>805</v>
      </c>
      <c r="C818" s="58">
        <v>5</v>
      </c>
      <c r="D818" s="56" t="s">
        <v>699</v>
      </c>
      <c r="E818" s="41" t="s">
        <v>700</v>
      </c>
      <c r="F818" s="43">
        <v>0</v>
      </c>
      <c r="G818" s="44">
        <v>0</v>
      </c>
      <c r="H818" s="44">
        <v>0</v>
      </c>
      <c r="I818" s="50">
        <v>0</v>
      </c>
      <c r="J818" s="44">
        <v>0</v>
      </c>
      <c r="K818" s="50">
        <v>0</v>
      </c>
      <c r="L818" s="44">
        <v>0</v>
      </c>
      <c r="M818" s="50">
        <v>0</v>
      </c>
      <c r="N818" s="44">
        <v>0</v>
      </c>
      <c r="O818" s="50">
        <v>0</v>
      </c>
      <c r="P818" s="44">
        <v>0</v>
      </c>
      <c r="Q818" s="50">
        <v>0</v>
      </c>
    </row>
    <row r="819" spans="2:17" s="2" customFormat="1" x14ac:dyDescent="0.2">
      <c r="B819" s="48">
        <v>806</v>
      </c>
      <c r="C819" s="58">
        <v>4.2</v>
      </c>
      <c r="D819" s="56" t="s">
        <v>701</v>
      </c>
      <c r="E819" s="41" t="s">
        <v>694</v>
      </c>
      <c r="F819" s="43">
        <v>2</v>
      </c>
      <c r="G819" s="44">
        <v>10500</v>
      </c>
      <c r="H819" s="44">
        <v>200000</v>
      </c>
      <c r="I819" s="44">
        <v>400000</v>
      </c>
      <c r="J819" s="44">
        <v>22500</v>
      </c>
      <c r="K819" s="44">
        <v>45000</v>
      </c>
      <c r="L819" s="44">
        <v>20250</v>
      </c>
      <c r="M819" s="44">
        <v>40500</v>
      </c>
      <c r="N819" s="44">
        <v>30625</v>
      </c>
      <c r="O819" s="44">
        <v>61250</v>
      </c>
      <c r="P819" s="44">
        <v>5250</v>
      </c>
      <c r="Q819" s="50">
        <v>10500</v>
      </c>
    </row>
    <row r="820" spans="2:17" s="2" customFormat="1" ht="24" x14ac:dyDescent="0.2">
      <c r="B820" s="48">
        <v>807</v>
      </c>
      <c r="C820" s="48" t="s">
        <v>702</v>
      </c>
      <c r="D820" s="56" t="s">
        <v>703</v>
      </c>
      <c r="E820" s="41" t="s">
        <v>48</v>
      </c>
      <c r="F820" s="43" t="s">
        <v>48</v>
      </c>
      <c r="G820" s="44"/>
      <c r="H820" s="44"/>
      <c r="I820" s="44"/>
      <c r="J820" s="44"/>
      <c r="K820" s="44"/>
      <c r="L820" s="44"/>
      <c r="M820" s="44"/>
      <c r="N820" s="44"/>
      <c r="O820" s="44"/>
      <c r="P820" s="44"/>
      <c r="Q820" s="44"/>
    </row>
    <row r="821" spans="2:17" s="2" customFormat="1" ht="96" x14ac:dyDescent="0.2">
      <c r="B821" s="48">
        <v>808</v>
      </c>
      <c r="C821" s="58">
        <v>1</v>
      </c>
      <c r="D821" s="56" t="s">
        <v>704</v>
      </c>
      <c r="E821" s="41" t="s">
        <v>203</v>
      </c>
      <c r="F821" s="43">
        <v>2</v>
      </c>
      <c r="G821" s="44">
        <v>0</v>
      </c>
      <c r="H821" s="44">
        <v>200000</v>
      </c>
      <c r="I821" s="44">
        <v>400000</v>
      </c>
      <c r="J821" s="44">
        <v>35700</v>
      </c>
      <c r="K821" s="44">
        <v>71400</v>
      </c>
      <c r="L821" s="44">
        <v>0</v>
      </c>
      <c r="M821" s="50">
        <v>0</v>
      </c>
      <c r="N821" s="44">
        <v>372500</v>
      </c>
      <c r="O821" s="44">
        <v>745000</v>
      </c>
      <c r="P821" s="44">
        <v>15000</v>
      </c>
      <c r="Q821" s="44">
        <v>30000</v>
      </c>
    </row>
    <row r="822" spans="2:17" s="2" customFormat="1" x14ac:dyDescent="0.2">
      <c r="B822" s="48">
        <v>809</v>
      </c>
      <c r="C822" s="58">
        <v>2</v>
      </c>
      <c r="D822" s="56" t="s">
        <v>705</v>
      </c>
      <c r="E822" s="41" t="s">
        <v>203</v>
      </c>
      <c r="F822" s="43">
        <v>2</v>
      </c>
      <c r="G822" s="44">
        <v>0</v>
      </c>
      <c r="H822" s="44">
        <v>13000</v>
      </c>
      <c r="I822" s="44">
        <v>26000</v>
      </c>
      <c r="J822" s="44">
        <v>38100</v>
      </c>
      <c r="K822" s="44">
        <v>76200</v>
      </c>
      <c r="L822" s="44">
        <v>0</v>
      </c>
      <c r="M822" s="50">
        <v>0</v>
      </c>
      <c r="N822" s="44">
        <v>9375</v>
      </c>
      <c r="O822" s="44">
        <v>18750</v>
      </c>
      <c r="P822" s="44">
        <v>6000</v>
      </c>
      <c r="Q822" s="44">
        <v>12000</v>
      </c>
    </row>
    <row r="823" spans="2:17" s="2" customFormat="1" ht="72" x14ac:dyDescent="0.2">
      <c r="B823" s="48">
        <v>810</v>
      </c>
      <c r="C823" s="58">
        <v>3</v>
      </c>
      <c r="D823" s="56" t="s">
        <v>706</v>
      </c>
      <c r="E823" s="41" t="s">
        <v>48</v>
      </c>
      <c r="F823" s="43" t="s">
        <v>48</v>
      </c>
      <c r="G823" s="44"/>
      <c r="H823" s="44"/>
      <c r="I823" s="44"/>
      <c r="J823" s="44"/>
      <c r="K823" s="44"/>
      <c r="L823" s="44"/>
      <c r="M823" s="44"/>
      <c r="N823" s="44"/>
      <c r="O823" s="44"/>
      <c r="P823" s="44"/>
      <c r="Q823" s="44"/>
    </row>
    <row r="824" spans="2:17" s="2" customFormat="1" x14ac:dyDescent="0.2">
      <c r="B824" s="48">
        <v>811</v>
      </c>
      <c r="C824" s="48" t="s">
        <v>48</v>
      </c>
      <c r="D824" s="56" t="s">
        <v>707</v>
      </c>
      <c r="E824" s="41" t="s">
        <v>203</v>
      </c>
      <c r="F824" s="43">
        <v>4</v>
      </c>
      <c r="G824" s="44">
        <v>0</v>
      </c>
      <c r="H824" s="44">
        <v>5500</v>
      </c>
      <c r="I824" s="44">
        <v>22000</v>
      </c>
      <c r="J824" s="44">
        <v>23700</v>
      </c>
      <c r="K824" s="44">
        <v>94800</v>
      </c>
      <c r="L824" s="44">
        <v>0</v>
      </c>
      <c r="M824" s="50">
        <v>0</v>
      </c>
      <c r="N824" s="44">
        <v>165000</v>
      </c>
      <c r="O824" s="44">
        <v>660000</v>
      </c>
      <c r="P824" s="44">
        <v>9000</v>
      </c>
      <c r="Q824" s="44">
        <v>36000</v>
      </c>
    </row>
    <row r="825" spans="2:17" s="2" customFormat="1" x14ac:dyDescent="0.2">
      <c r="B825" s="48">
        <v>812</v>
      </c>
      <c r="C825" s="48" t="s">
        <v>48</v>
      </c>
      <c r="D825" s="56" t="s">
        <v>708</v>
      </c>
      <c r="E825" s="41" t="s">
        <v>48</v>
      </c>
      <c r="F825" s="43" t="s">
        <v>48</v>
      </c>
      <c r="G825" s="44"/>
      <c r="H825" s="44"/>
      <c r="I825" s="44"/>
      <c r="J825" s="44"/>
      <c r="K825" s="44"/>
      <c r="L825" s="44"/>
      <c r="M825" s="44"/>
      <c r="N825" s="44"/>
      <c r="O825" s="44"/>
      <c r="P825" s="44"/>
      <c r="Q825" s="44"/>
    </row>
    <row r="826" spans="2:17" s="2" customFormat="1" x14ac:dyDescent="0.2">
      <c r="B826" s="48">
        <v>813</v>
      </c>
      <c r="C826" s="48" t="s">
        <v>709</v>
      </c>
      <c r="D826" s="56" t="s">
        <v>710</v>
      </c>
      <c r="E826" s="41" t="s">
        <v>48</v>
      </c>
      <c r="F826" s="43" t="s">
        <v>48</v>
      </c>
      <c r="G826" s="44"/>
      <c r="H826" s="44"/>
      <c r="I826" s="44"/>
      <c r="J826" s="44"/>
      <c r="K826" s="44"/>
      <c r="L826" s="44"/>
      <c r="M826" s="44"/>
      <c r="N826" s="44"/>
      <c r="O826" s="44"/>
      <c r="P826" s="44"/>
      <c r="Q826" s="44"/>
    </row>
    <row r="827" spans="2:17" s="2" customFormat="1" ht="132" x14ac:dyDescent="0.2">
      <c r="B827" s="48">
        <v>814</v>
      </c>
      <c r="C827" s="58">
        <v>1</v>
      </c>
      <c r="D827" s="56" t="s">
        <v>711</v>
      </c>
      <c r="E827" s="41" t="s">
        <v>48</v>
      </c>
      <c r="F827" s="43" t="s">
        <v>48</v>
      </c>
      <c r="G827" s="44"/>
      <c r="H827" s="44"/>
      <c r="I827" s="44"/>
      <c r="J827" s="44"/>
      <c r="K827" s="44"/>
      <c r="L827" s="44"/>
      <c r="M827" s="44"/>
      <c r="N827" s="44"/>
      <c r="O827" s="44"/>
      <c r="P827" s="44"/>
      <c r="Q827" s="44"/>
    </row>
    <row r="828" spans="2:17" s="2" customFormat="1" x14ac:dyDescent="0.2">
      <c r="B828" s="48">
        <v>815</v>
      </c>
      <c r="C828" s="58">
        <v>1.1000000000000001</v>
      </c>
      <c r="D828" s="56" t="s">
        <v>712</v>
      </c>
      <c r="E828" s="41" t="s">
        <v>688</v>
      </c>
      <c r="F828" s="43">
        <v>30</v>
      </c>
      <c r="G828" s="44">
        <v>41880</v>
      </c>
      <c r="H828" s="44">
        <v>1700</v>
      </c>
      <c r="I828" s="44">
        <v>51000</v>
      </c>
      <c r="J828" s="44">
        <v>3420</v>
      </c>
      <c r="K828" s="44">
        <v>102600</v>
      </c>
      <c r="L828" s="44">
        <v>2815</v>
      </c>
      <c r="M828" s="44">
        <v>84450</v>
      </c>
      <c r="N828" s="44">
        <v>5250</v>
      </c>
      <c r="O828" s="44">
        <v>157500</v>
      </c>
      <c r="P828" s="44">
        <v>1396</v>
      </c>
      <c r="Q828" s="50">
        <v>41880</v>
      </c>
    </row>
    <row r="829" spans="2:17" s="2" customFormat="1" x14ac:dyDescent="0.2">
      <c r="B829" s="48">
        <v>816</v>
      </c>
      <c r="C829" s="58">
        <v>1.2</v>
      </c>
      <c r="D829" s="56" t="s">
        <v>713</v>
      </c>
      <c r="E829" s="41" t="s">
        <v>688</v>
      </c>
      <c r="F829" s="43">
        <v>65</v>
      </c>
      <c r="G829" s="44">
        <v>125580</v>
      </c>
      <c r="H829" s="44">
        <v>2200</v>
      </c>
      <c r="I829" s="44">
        <v>143000</v>
      </c>
      <c r="J829" s="44">
        <v>3660</v>
      </c>
      <c r="K829" s="44">
        <v>237900</v>
      </c>
      <c r="L829" s="44">
        <v>3562.5</v>
      </c>
      <c r="M829" s="44">
        <v>231562.5</v>
      </c>
      <c r="N829" s="44">
        <v>7125</v>
      </c>
      <c r="O829" s="44">
        <v>463125</v>
      </c>
      <c r="P829" s="44">
        <v>1932</v>
      </c>
      <c r="Q829" s="50">
        <v>125580</v>
      </c>
    </row>
    <row r="830" spans="2:17" s="2" customFormat="1" x14ac:dyDescent="0.2">
      <c r="B830" s="48">
        <v>817</v>
      </c>
      <c r="C830" s="58">
        <v>1.3</v>
      </c>
      <c r="D830" s="56" t="s">
        <v>714</v>
      </c>
      <c r="E830" s="41" t="s">
        <v>688</v>
      </c>
      <c r="F830" s="43">
        <v>0</v>
      </c>
      <c r="G830" s="44">
        <v>0</v>
      </c>
      <c r="H830" s="44">
        <v>2800</v>
      </c>
      <c r="I830" s="44">
        <v>0</v>
      </c>
      <c r="J830" s="44">
        <v>4260</v>
      </c>
      <c r="K830" s="44">
        <v>0</v>
      </c>
      <c r="L830" s="44">
        <v>0</v>
      </c>
      <c r="M830" s="50">
        <v>0</v>
      </c>
      <c r="N830" s="44">
        <v>13125</v>
      </c>
      <c r="O830" s="44">
        <v>0</v>
      </c>
      <c r="P830" s="44">
        <v>0</v>
      </c>
      <c r="Q830" s="50">
        <v>0</v>
      </c>
    </row>
    <row r="831" spans="2:17" s="2" customFormat="1" ht="144" x14ac:dyDescent="0.2">
      <c r="B831" s="48">
        <v>818</v>
      </c>
      <c r="C831" s="58">
        <v>2</v>
      </c>
      <c r="D831" s="56" t="s">
        <v>715</v>
      </c>
      <c r="E831" s="41" t="s">
        <v>48</v>
      </c>
      <c r="F831" s="43" t="s">
        <v>48</v>
      </c>
      <c r="G831" s="44"/>
      <c r="H831" s="44"/>
      <c r="I831" s="44"/>
      <c r="J831" s="44"/>
      <c r="K831" s="44"/>
      <c r="L831" s="44"/>
      <c r="M831" s="44"/>
      <c r="N831" s="44"/>
      <c r="O831" s="44"/>
      <c r="P831" s="44"/>
      <c r="Q831" s="44"/>
    </row>
    <row r="832" spans="2:17" s="2" customFormat="1" x14ac:dyDescent="0.2">
      <c r="B832" s="48">
        <v>819</v>
      </c>
      <c r="C832" s="58">
        <v>1.1000000000000001</v>
      </c>
      <c r="D832" s="56" t="s">
        <v>716</v>
      </c>
      <c r="E832" s="41" t="s">
        <v>688</v>
      </c>
      <c r="F832" s="43">
        <v>50</v>
      </c>
      <c r="G832" s="44">
        <v>29000</v>
      </c>
      <c r="H832" s="44">
        <v>580</v>
      </c>
      <c r="I832" s="50">
        <v>29000</v>
      </c>
      <c r="J832" s="44">
        <v>1770</v>
      </c>
      <c r="K832" s="44">
        <v>88500</v>
      </c>
      <c r="L832" s="44">
        <v>1018.75</v>
      </c>
      <c r="M832" s="44">
        <v>50937.5</v>
      </c>
      <c r="N832" s="44">
        <v>900</v>
      </c>
      <c r="O832" s="44">
        <v>45000</v>
      </c>
      <c r="P832" s="44">
        <v>912</v>
      </c>
      <c r="Q832" s="44">
        <v>45600</v>
      </c>
    </row>
    <row r="833" spans="2:17" s="2" customFormat="1" x14ac:dyDescent="0.2">
      <c r="B833" s="48">
        <v>820</v>
      </c>
      <c r="C833" s="58">
        <v>1.2</v>
      </c>
      <c r="D833" s="56" t="s">
        <v>717</v>
      </c>
      <c r="E833" s="41" t="s">
        <v>688</v>
      </c>
      <c r="F833" s="43">
        <v>40</v>
      </c>
      <c r="G833" s="44">
        <v>27200</v>
      </c>
      <c r="H833" s="44">
        <v>680</v>
      </c>
      <c r="I833" s="50">
        <v>27200</v>
      </c>
      <c r="J833" s="44">
        <v>2010</v>
      </c>
      <c r="K833" s="44">
        <v>80400</v>
      </c>
      <c r="L833" s="44">
        <v>1268.75</v>
      </c>
      <c r="M833" s="44">
        <v>50750</v>
      </c>
      <c r="N833" s="44">
        <v>1187.5</v>
      </c>
      <c r="O833" s="44">
        <v>47500</v>
      </c>
      <c r="P833" s="44">
        <v>966</v>
      </c>
      <c r="Q833" s="44">
        <v>38640</v>
      </c>
    </row>
    <row r="834" spans="2:17" s="2" customFormat="1" x14ac:dyDescent="0.2">
      <c r="B834" s="48">
        <v>821</v>
      </c>
      <c r="C834" s="58">
        <v>1.3</v>
      </c>
      <c r="D834" s="56" t="s">
        <v>718</v>
      </c>
      <c r="E834" s="41" t="s">
        <v>688</v>
      </c>
      <c r="F834" s="43">
        <v>15</v>
      </c>
      <c r="G834" s="44">
        <v>11250</v>
      </c>
      <c r="H834" s="44">
        <v>750</v>
      </c>
      <c r="I834" s="50">
        <v>11250</v>
      </c>
      <c r="J834" s="44">
        <v>2142</v>
      </c>
      <c r="K834" s="44">
        <v>32130</v>
      </c>
      <c r="L834" s="44">
        <v>1500</v>
      </c>
      <c r="M834" s="44">
        <v>22500</v>
      </c>
      <c r="N834" s="44">
        <v>1343.75</v>
      </c>
      <c r="O834" s="44">
        <v>20156.25</v>
      </c>
      <c r="P834" s="44">
        <v>1074</v>
      </c>
      <c r="Q834" s="44">
        <v>16110</v>
      </c>
    </row>
    <row r="835" spans="2:17" s="2" customFormat="1" x14ac:dyDescent="0.2">
      <c r="B835" s="48">
        <v>822</v>
      </c>
      <c r="C835" s="58">
        <v>1.4</v>
      </c>
      <c r="D835" s="56" t="s">
        <v>719</v>
      </c>
      <c r="E835" s="41" t="s">
        <v>688</v>
      </c>
      <c r="F835" s="43">
        <v>20</v>
      </c>
      <c r="G835" s="44">
        <v>18000</v>
      </c>
      <c r="H835" s="44">
        <v>900</v>
      </c>
      <c r="I835" s="50">
        <v>18000</v>
      </c>
      <c r="J835" s="44">
        <v>2268</v>
      </c>
      <c r="K835" s="44">
        <v>45360</v>
      </c>
      <c r="L835" s="44">
        <v>1675</v>
      </c>
      <c r="M835" s="44">
        <v>33500</v>
      </c>
      <c r="N835" s="44">
        <v>1687.5</v>
      </c>
      <c r="O835" s="44">
        <v>33750</v>
      </c>
      <c r="P835" s="44">
        <v>1396</v>
      </c>
      <c r="Q835" s="44">
        <v>27920</v>
      </c>
    </row>
    <row r="836" spans="2:17" s="2" customFormat="1" ht="48" x14ac:dyDescent="0.2">
      <c r="B836" s="48">
        <v>823</v>
      </c>
      <c r="C836" s="58">
        <v>3</v>
      </c>
      <c r="D836" s="56" t="s">
        <v>720</v>
      </c>
      <c r="E836" s="41" t="s">
        <v>694</v>
      </c>
      <c r="F836" s="43">
        <v>6</v>
      </c>
      <c r="G836" s="44">
        <v>10800</v>
      </c>
      <c r="H836" s="44">
        <v>3000</v>
      </c>
      <c r="I836" s="44">
        <v>18000</v>
      </c>
      <c r="J836" s="44">
        <v>2700</v>
      </c>
      <c r="K836" s="44">
        <v>16200</v>
      </c>
      <c r="L836" s="44">
        <v>2500</v>
      </c>
      <c r="M836" s="44">
        <v>15000</v>
      </c>
      <c r="N836" s="44">
        <v>4687.5</v>
      </c>
      <c r="O836" s="44">
        <v>28125</v>
      </c>
      <c r="P836" s="44">
        <v>1800</v>
      </c>
      <c r="Q836" s="50">
        <v>10800</v>
      </c>
    </row>
    <row r="837" spans="2:17" s="2" customFormat="1" ht="48" x14ac:dyDescent="0.2">
      <c r="B837" s="48">
        <v>824</v>
      </c>
      <c r="C837" s="58">
        <v>4</v>
      </c>
      <c r="D837" s="56" t="s">
        <v>721</v>
      </c>
      <c r="E837" s="41" t="s">
        <v>694</v>
      </c>
      <c r="F837" s="43">
        <v>8</v>
      </c>
      <c r="G837" s="44">
        <v>20000</v>
      </c>
      <c r="H837" s="44">
        <v>3000</v>
      </c>
      <c r="I837" s="44">
        <v>24000</v>
      </c>
      <c r="J837" s="44">
        <v>3420</v>
      </c>
      <c r="K837" s="44">
        <v>27360</v>
      </c>
      <c r="L837" s="44">
        <v>2500</v>
      </c>
      <c r="M837" s="50">
        <v>20000</v>
      </c>
      <c r="N837" s="44">
        <v>5625</v>
      </c>
      <c r="O837" s="44">
        <v>45000</v>
      </c>
      <c r="P837" s="44">
        <v>3000</v>
      </c>
      <c r="Q837" s="44">
        <v>24000</v>
      </c>
    </row>
    <row r="838" spans="2:17" s="2" customFormat="1" ht="36" x14ac:dyDescent="0.2">
      <c r="B838" s="48">
        <v>825</v>
      </c>
      <c r="C838" s="58">
        <v>5</v>
      </c>
      <c r="D838" s="56" t="s">
        <v>722</v>
      </c>
      <c r="E838" s="41" t="s">
        <v>694</v>
      </c>
      <c r="F838" s="43">
        <v>6</v>
      </c>
      <c r="G838" s="44">
        <v>14400</v>
      </c>
      <c r="H838" s="44">
        <v>3000</v>
      </c>
      <c r="I838" s="44">
        <v>18000</v>
      </c>
      <c r="J838" s="44">
        <v>2940</v>
      </c>
      <c r="K838" s="44">
        <v>17640</v>
      </c>
      <c r="L838" s="44">
        <v>2400</v>
      </c>
      <c r="M838" s="50">
        <v>14400</v>
      </c>
      <c r="N838" s="44">
        <v>5437.5</v>
      </c>
      <c r="O838" s="44">
        <v>32625</v>
      </c>
      <c r="P838" s="44">
        <v>3750</v>
      </c>
      <c r="Q838" s="44">
        <v>22500</v>
      </c>
    </row>
    <row r="839" spans="2:17" s="2" customFormat="1" ht="48" x14ac:dyDescent="0.2">
      <c r="B839" s="48">
        <v>826</v>
      </c>
      <c r="C839" s="58">
        <v>6</v>
      </c>
      <c r="D839" s="56" t="s">
        <v>723</v>
      </c>
      <c r="E839" s="41" t="s">
        <v>694</v>
      </c>
      <c r="F839" s="43">
        <v>1</v>
      </c>
      <c r="G839" s="44">
        <v>1500</v>
      </c>
      <c r="H839" s="44">
        <v>1500</v>
      </c>
      <c r="I839" s="50">
        <v>1500</v>
      </c>
      <c r="J839" s="44">
        <v>3570</v>
      </c>
      <c r="K839" s="44">
        <v>3570</v>
      </c>
      <c r="L839" s="44">
        <v>3600</v>
      </c>
      <c r="M839" s="44">
        <v>3600</v>
      </c>
      <c r="N839" s="44">
        <v>5625</v>
      </c>
      <c r="O839" s="44">
        <v>5625</v>
      </c>
      <c r="P839" s="44">
        <v>4500</v>
      </c>
      <c r="Q839" s="44">
        <v>4500</v>
      </c>
    </row>
    <row r="840" spans="2:17" s="2" customFormat="1" ht="48" x14ac:dyDescent="0.2">
      <c r="B840" s="48">
        <v>827</v>
      </c>
      <c r="C840" s="58">
        <v>8</v>
      </c>
      <c r="D840" s="56" t="s">
        <v>724</v>
      </c>
      <c r="E840" s="41" t="s">
        <v>48</v>
      </c>
      <c r="F840" s="43" t="s">
        <v>48</v>
      </c>
      <c r="G840" s="44"/>
      <c r="H840" s="44"/>
      <c r="I840" s="44"/>
      <c r="J840" s="44"/>
      <c r="K840" s="44"/>
      <c r="L840" s="44"/>
      <c r="M840" s="44"/>
      <c r="N840" s="44"/>
      <c r="O840" s="44"/>
      <c r="P840" s="44"/>
      <c r="Q840" s="44"/>
    </row>
    <row r="841" spans="2:17" s="2" customFormat="1" x14ac:dyDescent="0.2">
      <c r="B841" s="48">
        <v>828</v>
      </c>
      <c r="C841" s="58">
        <v>8.1999999999999993</v>
      </c>
      <c r="D841" s="56" t="s">
        <v>725</v>
      </c>
      <c r="E841" s="41" t="s">
        <v>694</v>
      </c>
      <c r="F841" s="43">
        <v>2</v>
      </c>
      <c r="G841" s="44">
        <v>1900</v>
      </c>
      <c r="H841" s="44">
        <v>3000</v>
      </c>
      <c r="I841" s="44">
        <v>6000</v>
      </c>
      <c r="J841" s="44">
        <v>1140</v>
      </c>
      <c r="K841" s="44">
        <v>2280</v>
      </c>
      <c r="L841" s="44">
        <v>1440</v>
      </c>
      <c r="M841" s="44">
        <v>2880</v>
      </c>
      <c r="N841" s="44">
        <v>9750</v>
      </c>
      <c r="O841" s="44">
        <v>19500</v>
      </c>
      <c r="P841" s="44">
        <v>3000</v>
      </c>
      <c r="Q841" s="44">
        <v>6000</v>
      </c>
    </row>
    <row r="842" spans="2:17" s="2" customFormat="1" x14ac:dyDescent="0.2">
      <c r="B842" s="48">
        <v>829</v>
      </c>
      <c r="C842" s="58">
        <v>8.3000000000000007</v>
      </c>
      <c r="D842" s="56" t="s">
        <v>713</v>
      </c>
      <c r="E842" s="41" t="s">
        <v>694</v>
      </c>
      <c r="F842" s="43">
        <v>5</v>
      </c>
      <c r="G842" s="44">
        <v>6250</v>
      </c>
      <c r="H842" s="44">
        <v>3500</v>
      </c>
      <c r="I842" s="44">
        <v>17500</v>
      </c>
      <c r="J842" s="44">
        <v>1500</v>
      </c>
      <c r="K842" s="44">
        <v>7500</v>
      </c>
      <c r="L842" s="44">
        <v>1815</v>
      </c>
      <c r="M842" s="44">
        <v>9075</v>
      </c>
      <c r="N842" s="44">
        <v>14937.5</v>
      </c>
      <c r="O842" s="44">
        <v>74687.5</v>
      </c>
      <c r="P842" s="44">
        <v>4500</v>
      </c>
      <c r="Q842" s="44">
        <v>22500</v>
      </c>
    </row>
    <row r="843" spans="2:17" s="2" customFormat="1" ht="24" x14ac:dyDescent="0.2">
      <c r="B843" s="48">
        <v>830</v>
      </c>
      <c r="C843" s="58">
        <v>9</v>
      </c>
      <c r="D843" s="56" t="s">
        <v>726</v>
      </c>
      <c r="E843" s="41" t="s">
        <v>694</v>
      </c>
      <c r="F843" s="43">
        <v>2</v>
      </c>
      <c r="G843" s="44">
        <v>16250</v>
      </c>
      <c r="H843" s="44">
        <v>38000</v>
      </c>
      <c r="I843" s="44">
        <v>76000</v>
      </c>
      <c r="J843" s="44">
        <v>111300</v>
      </c>
      <c r="K843" s="44">
        <v>222600</v>
      </c>
      <c r="L843" s="44">
        <v>8125</v>
      </c>
      <c r="M843" s="50">
        <v>16250</v>
      </c>
      <c r="N843" s="44">
        <v>165000</v>
      </c>
      <c r="O843" s="44">
        <v>330000</v>
      </c>
      <c r="P843" s="44">
        <v>48000</v>
      </c>
      <c r="Q843" s="44">
        <v>96000</v>
      </c>
    </row>
    <row r="844" spans="2:17" s="2" customFormat="1" ht="48" x14ac:dyDescent="0.2">
      <c r="B844" s="48">
        <v>831</v>
      </c>
      <c r="C844" s="58">
        <v>10</v>
      </c>
      <c r="D844" s="56" t="s">
        <v>727</v>
      </c>
      <c r="E844" s="41" t="s">
        <v>694</v>
      </c>
      <c r="F844" s="43">
        <v>1</v>
      </c>
      <c r="G844" s="44">
        <v>900</v>
      </c>
      <c r="H844" s="44">
        <v>1100</v>
      </c>
      <c r="I844" s="44">
        <v>1100</v>
      </c>
      <c r="J844" s="44">
        <v>12600</v>
      </c>
      <c r="K844" s="44">
        <v>12600</v>
      </c>
      <c r="L844" s="44">
        <v>9375</v>
      </c>
      <c r="M844" s="44">
        <v>9375</v>
      </c>
      <c r="N844" s="44">
        <v>1125</v>
      </c>
      <c r="O844" s="44">
        <v>1125</v>
      </c>
      <c r="P844" s="44">
        <v>900</v>
      </c>
      <c r="Q844" s="50">
        <v>900</v>
      </c>
    </row>
    <row r="845" spans="2:17" s="2" customFormat="1" x14ac:dyDescent="0.2">
      <c r="B845" s="48">
        <v>832</v>
      </c>
      <c r="C845" s="48" t="s">
        <v>728</v>
      </c>
      <c r="D845" s="56" t="s">
        <v>729</v>
      </c>
      <c r="E845" s="41" t="s">
        <v>48</v>
      </c>
      <c r="F845" s="43" t="s">
        <v>48</v>
      </c>
      <c r="G845" s="44"/>
      <c r="H845" s="44"/>
      <c r="I845" s="44"/>
      <c r="J845" s="44"/>
      <c r="K845" s="44"/>
      <c r="L845" s="44"/>
      <c r="M845" s="44"/>
      <c r="N845" s="44"/>
      <c r="O845" s="44"/>
      <c r="P845" s="44"/>
      <c r="Q845" s="44"/>
    </row>
    <row r="846" spans="2:17" s="2" customFormat="1" ht="48" x14ac:dyDescent="0.2">
      <c r="B846" s="48">
        <v>833</v>
      </c>
      <c r="C846" s="58">
        <v>1</v>
      </c>
      <c r="D846" s="56" t="s">
        <v>730</v>
      </c>
      <c r="E846" s="41" t="s">
        <v>48</v>
      </c>
      <c r="F846" s="43" t="s">
        <v>48</v>
      </c>
      <c r="G846" s="44"/>
      <c r="H846" s="44"/>
      <c r="I846" s="44"/>
      <c r="J846" s="44"/>
      <c r="K846" s="44"/>
      <c r="L846" s="44"/>
      <c r="M846" s="44"/>
      <c r="N846" s="44"/>
      <c r="O846" s="44"/>
      <c r="P846" s="44"/>
      <c r="Q846" s="44"/>
    </row>
    <row r="847" spans="2:17" s="2" customFormat="1" x14ac:dyDescent="0.2">
      <c r="B847" s="48">
        <v>834</v>
      </c>
      <c r="C847" s="58">
        <v>1.3</v>
      </c>
      <c r="D847" s="56" t="s">
        <v>714</v>
      </c>
      <c r="E847" s="41" t="s">
        <v>694</v>
      </c>
      <c r="F847" s="43">
        <v>4</v>
      </c>
      <c r="G847" s="44">
        <v>8000</v>
      </c>
      <c r="H847" s="44">
        <v>2000</v>
      </c>
      <c r="I847" s="50">
        <v>8000</v>
      </c>
      <c r="J847" s="44">
        <v>3000</v>
      </c>
      <c r="K847" s="44">
        <v>12000</v>
      </c>
      <c r="L847" s="44">
        <v>6875</v>
      </c>
      <c r="M847" s="44">
        <v>27500</v>
      </c>
      <c r="N847" s="44">
        <v>3125</v>
      </c>
      <c r="O847" s="44">
        <v>12500</v>
      </c>
      <c r="P847" s="44">
        <v>7500</v>
      </c>
      <c r="Q847" s="44">
        <v>30000</v>
      </c>
    </row>
    <row r="848" spans="2:17" s="2" customFormat="1" x14ac:dyDescent="0.2">
      <c r="B848" s="48">
        <v>835</v>
      </c>
      <c r="C848" s="48" t="s">
        <v>728</v>
      </c>
      <c r="D848" s="56" t="s">
        <v>729</v>
      </c>
      <c r="E848" s="41" t="s">
        <v>48</v>
      </c>
      <c r="F848" s="43" t="s">
        <v>48</v>
      </c>
      <c r="G848" s="44"/>
      <c r="H848" s="44"/>
      <c r="I848" s="44"/>
      <c r="J848" s="44"/>
      <c r="K848" s="44"/>
      <c r="L848" s="44"/>
      <c r="M848" s="44"/>
      <c r="N848" s="44"/>
      <c r="O848" s="44"/>
      <c r="P848" s="44"/>
      <c r="Q848" s="44"/>
    </row>
    <row r="849" spans="2:17" s="2" customFormat="1" x14ac:dyDescent="0.2">
      <c r="B849" s="48">
        <v>836</v>
      </c>
      <c r="C849" s="48" t="s">
        <v>731</v>
      </c>
      <c r="D849" s="56" t="s">
        <v>732</v>
      </c>
      <c r="E849" s="41" t="s">
        <v>48</v>
      </c>
      <c r="F849" s="43" t="s">
        <v>48</v>
      </c>
      <c r="G849" s="44"/>
      <c r="H849" s="44"/>
      <c r="I849" s="44"/>
      <c r="J849" s="44"/>
      <c r="K849" s="44"/>
      <c r="L849" s="44"/>
      <c r="M849" s="44"/>
      <c r="N849" s="44"/>
      <c r="O849" s="44"/>
      <c r="P849" s="44"/>
      <c r="Q849" s="44"/>
    </row>
    <row r="850" spans="2:17" s="2" customFormat="1" ht="24" x14ac:dyDescent="0.2">
      <c r="B850" s="48">
        <v>837</v>
      </c>
      <c r="C850" s="48" t="s">
        <v>48</v>
      </c>
      <c r="D850" s="56" t="s">
        <v>733</v>
      </c>
      <c r="E850" s="41" t="s">
        <v>48</v>
      </c>
      <c r="F850" s="43" t="s">
        <v>48</v>
      </c>
      <c r="G850" s="44"/>
      <c r="H850" s="44"/>
      <c r="I850" s="44"/>
      <c r="J850" s="44"/>
      <c r="K850" s="44"/>
      <c r="L850" s="44"/>
      <c r="M850" s="44"/>
      <c r="N850" s="44"/>
      <c r="O850" s="44"/>
      <c r="P850" s="44"/>
      <c r="Q850" s="44"/>
    </row>
    <row r="851" spans="2:17" s="2" customFormat="1" x14ac:dyDescent="0.2">
      <c r="B851" s="48">
        <v>838</v>
      </c>
      <c r="C851" s="58">
        <v>1.1000000000000001</v>
      </c>
      <c r="D851" s="56" t="s">
        <v>734</v>
      </c>
      <c r="E851" s="41" t="s">
        <v>203</v>
      </c>
      <c r="F851" s="43">
        <v>10</v>
      </c>
      <c r="G851" s="44">
        <v>35000</v>
      </c>
      <c r="H851" s="44">
        <v>3500</v>
      </c>
      <c r="I851" s="50">
        <v>35000</v>
      </c>
      <c r="J851" s="44">
        <v>5400</v>
      </c>
      <c r="K851" s="44">
        <v>54000</v>
      </c>
      <c r="L851" s="44">
        <v>9375</v>
      </c>
      <c r="M851" s="44">
        <v>93750</v>
      </c>
      <c r="N851" s="44">
        <v>3750</v>
      </c>
      <c r="O851" s="44">
        <v>37500</v>
      </c>
      <c r="P851" s="44">
        <v>3750</v>
      </c>
      <c r="Q851" s="44">
        <v>37500</v>
      </c>
    </row>
    <row r="852" spans="2:17" s="2" customFormat="1" x14ac:dyDescent="0.2">
      <c r="B852" s="48">
        <v>839</v>
      </c>
      <c r="C852" s="58">
        <v>1.2</v>
      </c>
      <c r="D852" s="56" t="s">
        <v>735</v>
      </c>
      <c r="E852" s="41" t="s">
        <v>203</v>
      </c>
      <c r="F852" s="43">
        <v>10</v>
      </c>
      <c r="G852" s="44">
        <v>25000</v>
      </c>
      <c r="H852" s="44">
        <v>2500</v>
      </c>
      <c r="I852" s="50">
        <v>25000</v>
      </c>
      <c r="J852" s="44">
        <v>4560</v>
      </c>
      <c r="K852" s="44">
        <v>45600</v>
      </c>
      <c r="L852" s="44">
        <v>4375</v>
      </c>
      <c r="M852" s="44">
        <v>43750</v>
      </c>
      <c r="N852" s="44">
        <v>2812.5</v>
      </c>
      <c r="O852" s="44">
        <v>28125</v>
      </c>
      <c r="P852" s="44">
        <v>3000</v>
      </c>
      <c r="Q852" s="44">
        <v>30000</v>
      </c>
    </row>
    <row r="853" spans="2:17" s="2" customFormat="1" x14ac:dyDescent="0.2">
      <c r="B853" s="48">
        <v>840</v>
      </c>
      <c r="C853" s="58">
        <v>1.4</v>
      </c>
      <c r="D853" s="56" t="s">
        <v>736</v>
      </c>
      <c r="E853" s="41" t="s">
        <v>203</v>
      </c>
      <c r="F853" s="43">
        <v>10</v>
      </c>
      <c r="G853" s="44">
        <v>4360</v>
      </c>
      <c r="H853" s="44">
        <v>800</v>
      </c>
      <c r="I853" s="44">
        <v>8000</v>
      </c>
      <c r="J853" s="44">
        <v>1260</v>
      </c>
      <c r="K853" s="44">
        <v>12600</v>
      </c>
      <c r="L853" s="44">
        <v>625</v>
      </c>
      <c r="M853" s="44">
        <v>6250</v>
      </c>
      <c r="N853" s="44">
        <v>750</v>
      </c>
      <c r="O853" s="44">
        <v>7500</v>
      </c>
      <c r="P853" s="44">
        <v>436</v>
      </c>
      <c r="Q853" s="50">
        <v>4360</v>
      </c>
    </row>
    <row r="854" spans="2:17" s="2" customFormat="1" ht="24" x14ac:dyDescent="0.2">
      <c r="B854" s="48">
        <v>841</v>
      </c>
      <c r="C854" s="58">
        <v>1.5</v>
      </c>
      <c r="D854" s="56" t="s">
        <v>737</v>
      </c>
      <c r="E854" s="41" t="s">
        <v>203</v>
      </c>
      <c r="F854" s="43">
        <v>10</v>
      </c>
      <c r="G854" s="44">
        <v>6760</v>
      </c>
      <c r="H854" s="44">
        <v>1200</v>
      </c>
      <c r="I854" s="44">
        <v>12000</v>
      </c>
      <c r="J854" s="44">
        <v>1500</v>
      </c>
      <c r="K854" s="44">
        <v>15000</v>
      </c>
      <c r="L854" s="44">
        <v>1250</v>
      </c>
      <c r="M854" s="44">
        <v>12500</v>
      </c>
      <c r="N854" s="44">
        <v>750</v>
      </c>
      <c r="O854" s="44">
        <v>7500</v>
      </c>
      <c r="P854" s="44">
        <v>676</v>
      </c>
      <c r="Q854" s="50">
        <v>6760</v>
      </c>
    </row>
    <row r="855" spans="2:17" s="2" customFormat="1" ht="24" x14ac:dyDescent="0.2">
      <c r="B855" s="48">
        <v>842</v>
      </c>
      <c r="C855" s="58">
        <v>1.7</v>
      </c>
      <c r="D855" s="56" t="s">
        <v>738</v>
      </c>
      <c r="E855" s="41" t="s">
        <v>203</v>
      </c>
      <c r="F855" s="43">
        <v>11</v>
      </c>
      <c r="G855" s="44">
        <v>32725</v>
      </c>
      <c r="H855" s="44">
        <v>3000</v>
      </c>
      <c r="I855" s="44">
        <v>33000</v>
      </c>
      <c r="J855" s="44">
        <v>3570</v>
      </c>
      <c r="K855" s="44">
        <v>39270</v>
      </c>
      <c r="L855" s="44">
        <v>4375</v>
      </c>
      <c r="M855" s="44">
        <v>48125</v>
      </c>
      <c r="N855" s="44">
        <v>3437.5</v>
      </c>
      <c r="O855" s="44">
        <v>37812.5</v>
      </c>
      <c r="P855" s="44">
        <v>3000</v>
      </c>
      <c r="Q855" s="44">
        <v>33000</v>
      </c>
    </row>
    <row r="856" spans="2:17" s="2" customFormat="1" x14ac:dyDescent="0.2">
      <c r="B856" s="48">
        <v>843</v>
      </c>
      <c r="C856" s="58">
        <v>1.8</v>
      </c>
      <c r="D856" s="56" t="s">
        <v>739</v>
      </c>
      <c r="E856" s="41" t="s">
        <v>203</v>
      </c>
      <c r="F856" s="43">
        <v>11</v>
      </c>
      <c r="G856" s="44">
        <v>8965</v>
      </c>
      <c r="H856" s="44">
        <v>1200</v>
      </c>
      <c r="I856" s="44">
        <v>13200</v>
      </c>
      <c r="J856" s="44">
        <v>1260</v>
      </c>
      <c r="K856" s="44">
        <v>13860</v>
      </c>
      <c r="L856" s="44">
        <v>815</v>
      </c>
      <c r="M856" s="50">
        <v>8965</v>
      </c>
      <c r="N856" s="44">
        <v>937.5</v>
      </c>
      <c r="O856" s="44">
        <v>10312.5</v>
      </c>
      <c r="P856" s="44">
        <v>1200</v>
      </c>
      <c r="Q856" s="44">
        <v>13200</v>
      </c>
    </row>
    <row r="857" spans="2:17" s="2" customFormat="1" x14ac:dyDescent="0.2">
      <c r="B857" s="48">
        <v>844</v>
      </c>
      <c r="C857" s="58">
        <v>1.1100000000000001</v>
      </c>
      <c r="D857" s="56" t="s">
        <v>740</v>
      </c>
      <c r="E857" s="41" t="s">
        <v>203</v>
      </c>
      <c r="F857" s="43">
        <v>3</v>
      </c>
      <c r="G857" s="44">
        <v>2550</v>
      </c>
      <c r="H857" s="44">
        <v>4500</v>
      </c>
      <c r="I857" s="44">
        <v>13500</v>
      </c>
      <c r="J857" s="44">
        <v>1020</v>
      </c>
      <c r="K857" s="44">
        <v>3060</v>
      </c>
      <c r="L857" s="44">
        <v>4375</v>
      </c>
      <c r="M857" s="44">
        <v>13125</v>
      </c>
      <c r="N857" s="44">
        <v>2437.5</v>
      </c>
      <c r="O857" s="44">
        <v>7312.5</v>
      </c>
      <c r="P857" s="44">
        <v>1500</v>
      </c>
      <c r="Q857" s="44">
        <v>4500</v>
      </c>
    </row>
    <row r="858" spans="2:17" s="2" customFormat="1" x14ac:dyDescent="0.2">
      <c r="B858" s="48">
        <v>845</v>
      </c>
      <c r="C858" s="58">
        <v>1.1200000000000001</v>
      </c>
      <c r="D858" s="56" t="s">
        <v>741</v>
      </c>
      <c r="E858" s="41" t="s">
        <v>203</v>
      </c>
      <c r="F858" s="43">
        <v>3</v>
      </c>
      <c r="G858" s="44">
        <v>1875</v>
      </c>
      <c r="H858" s="44">
        <v>1800</v>
      </c>
      <c r="I858" s="44">
        <v>5400</v>
      </c>
      <c r="J858" s="44">
        <v>1260</v>
      </c>
      <c r="K858" s="44">
        <v>3780</v>
      </c>
      <c r="L858" s="44">
        <v>625</v>
      </c>
      <c r="M858" s="50">
        <v>1875</v>
      </c>
      <c r="N858" s="44">
        <v>937.5</v>
      </c>
      <c r="O858" s="44">
        <v>2812.5</v>
      </c>
      <c r="P858" s="44">
        <v>1200</v>
      </c>
      <c r="Q858" s="44">
        <v>3600</v>
      </c>
    </row>
    <row r="859" spans="2:17" s="2" customFormat="1" ht="24" x14ac:dyDescent="0.2">
      <c r="B859" s="48">
        <v>846</v>
      </c>
      <c r="C859" s="58">
        <v>1.1299999999999999</v>
      </c>
      <c r="D859" s="56" t="s">
        <v>742</v>
      </c>
      <c r="E859" s="41" t="s">
        <v>203</v>
      </c>
      <c r="F859" s="43">
        <v>18</v>
      </c>
      <c r="G859" s="44">
        <v>15750</v>
      </c>
      <c r="H859" s="44">
        <v>2500</v>
      </c>
      <c r="I859" s="44">
        <v>45000</v>
      </c>
      <c r="J859" s="44">
        <v>1500</v>
      </c>
      <c r="K859" s="44">
        <v>27000</v>
      </c>
      <c r="L859" s="44">
        <v>875</v>
      </c>
      <c r="M859" s="50">
        <v>15750</v>
      </c>
      <c r="N859" s="44">
        <v>937.5</v>
      </c>
      <c r="O859" s="44">
        <v>16875</v>
      </c>
      <c r="P859" s="44">
        <v>3750</v>
      </c>
      <c r="Q859" s="44">
        <v>67500</v>
      </c>
    </row>
    <row r="860" spans="2:17" s="2" customFormat="1" ht="24" x14ac:dyDescent="0.2">
      <c r="B860" s="48">
        <v>847</v>
      </c>
      <c r="C860" s="58">
        <v>1.1399999999999999</v>
      </c>
      <c r="D860" s="56" t="s">
        <v>743</v>
      </c>
      <c r="E860" s="41" t="s">
        <v>203</v>
      </c>
      <c r="F860" s="43">
        <v>29</v>
      </c>
      <c r="G860" s="44">
        <v>15254</v>
      </c>
      <c r="H860" s="44">
        <v>2000</v>
      </c>
      <c r="I860" s="44">
        <v>58000</v>
      </c>
      <c r="J860" s="44">
        <v>900</v>
      </c>
      <c r="K860" s="44">
        <v>26100</v>
      </c>
      <c r="L860" s="44">
        <v>625</v>
      </c>
      <c r="M860" s="44">
        <v>18125</v>
      </c>
      <c r="N860" s="44">
        <v>937.5</v>
      </c>
      <c r="O860" s="44">
        <v>27187.5</v>
      </c>
      <c r="P860" s="44">
        <v>526</v>
      </c>
      <c r="Q860" s="50">
        <v>15254</v>
      </c>
    </row>
    <row r="861" spans="2:17" s="2" customFormat="1" x14ac:dyDescent="0.2">
      <c r="B861" s="48">
        <v>848</v>
      </c>
      <c r="C861" s="58">
        <v>1.1499999999999999</v>
      </c>
      <c r="D861" s="56" t="s">
        <v>744</v>
      </c>
      <c r="E861" s="41" t="s">
        <v>203</v>
      </c>
      <c r="F861" s="43">
        <v>4</v>
      </c>
      <c r="G861" s="44">
        <v>13500</v>
      </c>
      <c r="H861" s="44">
        <v>5500</v>
      </c>
      <c r="I861" s="44">
        <v>22000</v>
      </c>
      <c r="J861" s="44">
        <v>4560</v>
      </c>
      <c r="K861" s="44">
        <v>18240</v>
      </c>
      <c r="L861" s="44">
        <v>5625</v>
      </c>
      <c r="M861" s="44">
        <v>22500</v>
      </c>
      <c r="N861" s="44">
        <v>3375</v>
      </c>
      <c r="O861" s="50">
        <v>13500</v>
      </c>
      <c r="P861" s="44">
        <v>4500</v>
      </c>
      <c r="Q861" s="44">
        <v>18000</v>
      </c>
    </row>
    <row r="862" spans="2:17" s="2" customFormat="1" ht="24" x14ac:dyDescent="0.2">
      <c r="B862" s="48">
        <v>849</v>
      </c>
      <c r="C862" s="58">
        <v>1.1599999999999999</v>
      </c>
      <c r="D862" s="56" t="s">
        <v>745</v>
      </c>
      <c r="E862" s="41" t="s">
        <v>203</v>
      </c>
      <c r="F862" s="43">
        <v>4</v>
      </c>
      <c r="G862" s="44">
        <v>0</v>
      </c>
      <c r="H862" s="44">
        <v>4000</v>
      </c>
      <c r="I862" s="44">
        <v>16000</v>
      </c>
      <c r="J862" s="44">
        <v>4500</v>
      </c>
      <c r="K862" s="44">
        <v>18000</v>
      </c>
      <c r="L862" s="44">
        <v>0</v>
      </c>
      <c r="M862" s="50">
        <v>0</v>
      </c>
      <c r="N862" s="44">
        <v>2500</v>
      </c>
      <c r="O862" s="44">
        <v>10000</v>
      </c>
      <c r="P862" s="44">
        <v>7500</v>
      </c>
      <c r="Q862" s="44">
        <v>30000</v>
      </c>
    </row>
    <row r="863" spans="2:17" s="2" customFormat="1" x14ac:dyDescent="0.2">
      <c r="B863" s="48">
        <v>850</v>
      </c>
      <c r="C863" s="58">
        <v>1.17</v>
      </c>
      <c r="D863" s="56" t="s">
        <v>746</v>
      </c>
      <c r="E863" s="41" t="s">
        <v>203</v>
      </c>
      <c r="F863" s="43">
        <v>11</v>
      </c>
      <c r="G863" s="44">
        <v>2750</v>
      </c>
      <c r="H863" s="44">
        <v>700</v>
      </c>
      <c r="I863" s="44">
        <v>7700</v>
      </c>
      <c r="J863" s="44">
        <v>300</v>
      </c>
      <c r="K863" s="44">
        <v>3300</v>
      </c>
      <c r="L863" s="44">
        <v>550</v>
      </c>
      <c r="M863" s="44">
        <v>6050</v>
      </c>
      <c r="N863" s="44">
        <v>750</v>
      </c>
      <c r="O863" s="44">
        <v>8250</v>
      </c>
      <c r="P863" s="44">
        <v>750</v>
      </c>
      <c r="Q863" s="44">
        <v>8250</v>
      </c>
    </row>
    <row r="864" spans="2:17" s="2" customFormat="1" x14ac:dyDescent="0.2">
      <c r="B864" s="48">
        <v>851</v>
      </c>
      <c r="C864" s="58">
        <v>1.18</v>
      </c>
      <c r="D864" s="56" t="s">
        <v>747</v>
      </c>
      <c r="E864" s="41" t="s">
        <v>203</v>
      </c>
      <c r="F864" s="43">
        <v>10</v>
      </c>
      <c r="G864" s="44">
        <v>2500</v>
      </c>
      <c r="H864" s="44">
        <v>700</v>
      </c>
      <c r="I864" s="44">
        <v>7000</v>
      </c>
      <c r="J864" s="44">
        <v>300</v>
      </c>
      <c r="K864" s="44">
        <v>3000</v>
      </c>
      <c r="L864" s="44">
        <v>550</v>
      </c>
      <c r="M864" s="44">
        <v>5500</v>
      </c>
      <c r="N864" s="44">
        <v>750</v>
      </c>
      <c r="O864" s="44">
        <v>7500</v>
      </c>
      <c r="P864" s="44">
        <v>750</v>
      </c>
      <c r="Q864" s="44">
        <v>7500</v>
      </c>
    </row>
    <row r="865" spans="2:17" s="2" customFormat="1" x14ac:dyDescent="0.2">
      <c r="B865" s="48"/>
      <c r="C865" s="48"/>
      <c r="D865" s="56"/>
      <c r="E865" s="41"/>
      <c r="F865" s="42"/>
      <c r="G865" s="49"/>
      <c r="H865" s="49"/>
      <c r="I865" s="49"/>
      <c r="J865" s="49"/>
      <c r="K865" s="49"/>
      <c r="L865" s="49"/>
      <c r="M865" s="49"/>
      <c r="N865" s="49"/>
      <c r="O865" s="49"/>
      <c r="P865" s="49"/>
      <c r="Q865" s="49"/>
    </row>
    <row r="866" spans="2:17" x14ac:dyDescent="0.2">
      <c r="K866" s="7"/>
    </row>
  </sheetData>
  <autoFilter ref="B11:Q865" xr:uid="{00000000-0001-0000-0100-000000000000}"/>
  <mergeCells count="63">
    <mergeCell ref="P6:Q6"/>
    <mergeCell ref="P7:Q7"/>
    <mergeCell ref="P8:Q8"/>
    <mergeCell ref="P9:Q9"/>
    <mergeCell ref="P10:Q10"/>
    <mergeCell ref="P1:Q1"/>
    <mergeCell ref="P2:Q2"/>
    <mergeCell ref="P3:Q3"/>
    <mergeCell ref="P4:Q4"/>
    <mergeCell ref="P5:Q5"/>
    <mergeCell ref="N6:O6"/>
    <mergeCell ref="N7:O7"/>
    <mergeCell ref="N8:O8"/>
    <mergeCell ref="N9:O9"/>
    <mergeCell ref="N10:O10"/>
    <mergeCell ref="N1:O1"/>
    <mergeCell ref="N2:O2"/>
    <mergeCell ref="N3:O3"/>
    <mergeCell ref="N4:O4"/>
    <mergeCell ref="N5:O5"/>
    <mergeCell ref="L6:M6"/>
    <mergeCell ref="L7:M7"/>
    <mergeCell ref="L8:M8"/>
    <mergeCell ref="L9:M9"/>
    <mergeCell ref="L10:M10"/>
    <mergeCell ref="L1:M1"/>
    <mergeCell ref="L2:M2"/>
    <mergeCell ref="L3:M3"/>
    <mergeCell ref="L4:M4"/>
    <mergeCell ref="L5:M5"/>
    <mergeCell ref="J6:K6"/>
    <mergeCell ref="J7:K7"/>
    <mergeCell ref="J8:K8"/>
    <mergeCell ref="J9:K9"/>
    <mergeCell ref="J10:K10"/>
    <mergeCell ref="J1:K1"/>
    <mergeCell ref="J2:K2"/>
    <mergeCell ref="J3:K3"/>
    <mergeCell ref="J4:K4"/>
    <mergeCell ref="J5:K5"/>
    <mergeCell ref="H6:I6"/>
    <mergeCell ref="H7:I7"/>
    <mergeCell ref="H8:I8"/>
    <mergeCell ref="H9:I9"/>
    <mergeCell ref="H10:I10"/>
    <mergeCell ref="H1:I1"/>
    <mergeCell ref="H2:I2"/>
    <mergeCell ref="H3:I3"/>
    <mergeCell ref="H4:I4"/>
    <mergeCell ref="H5:I5"/>
    <mergeCell ref="B6:G6"/>
    <mergeCell ref="B7:G7"/>
    <mergeCell ref="B8:G8"/>
    <mergeCell ref="B9:D10"/>
    <mergeCell ref="E9:G9"/>
    <mergeCell ref="E10:G10"/>
    <mergeCell ref="B1:C5"/>
    <mergeCell ref="D1:D5"/>
    <mergeCell ref="E1:G1"/>
    <mergeCell ref="E2:G2"/>
    <mergeCell ref="E3:G3"/>
    <mergeCell ref="E4:G4"/>
    <mergeCell ref="E5:G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Comparison</vt:lpstr>
      <vt:lpstr>BOQ Price 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Binu Balachandran</cp:lastModifiedBy>
  <dcterms:modified xsi:type="dcterms:W3CDTF">2024-08-13T07:11:21Z</dcterms:modified>
</cp:coreProperties>
</file>