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93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L12" i="2" l="1"/>
  <c r="J12" i="2"/>
  <c r="L13" i="2"/>
  <c r="L14" i="2"/>
  <c r="L15" i="2"/>
  <c r="L16" i="2"/>
  <c r="L17" i="2"/>
  <c r="L18" i="2"/>
  <c r="L19" i="2"/>
  <c r="L20" i="2"/>
  <c r="J13" i="2"/>
  <c r="J14" i="2"/>
  <c r="J15" i="2"/>
  <c r="J16" i="2"/>
  <c r="J17" i="2"/>
  <c r="J18" i="2"/>
  <c r="J19" i="2"/>
  <c r="J20" i="2"/>
</calcChain>
</file>

<file path=xl/sharedStrings.xml><?xml version="1.0" encoding="utf-8"?>
<sst xmlns="http://schemas.openxmlformats.org/spreadsheetml/2006/main" count="480" uniqueCount="109">
  <si>
    <t>RFQ No: R1367
 COST COMPARISON REPORT</t>
  </si>
  <si>
    <t>Comp. Date : 18/07/2024</t>
  </si>
  <si>
    <t>Vendor Name : SHAH ENTERPRISES (RV242523027)</t>
  </si>
  <si>
    <t>RFQ #: R1367</t>
  </si>
  <si>
    <t>Contact Name : SABIR ALI SHAH</t>
  </si>
  <si>
    <t>RFQ Date : 18/07/2024 15:05:37</t>
  </si>
  <si>
    <t xml:space="preserve">Vendor City : </t>
  </si>
  <si>
    <t>BCD Date : 18/07/2024 15:47:00</t>
  </si>
  <si>
    <t xml:space="preserve">Telephone # : </t>
  </si>
  <si>
    <t>Mobile # : 9821738643</t>
  </si>
  <si>
    <t>PR Number : TFSKPL-2425-00056</t>
  </si>
  <si>
    <t>Email : shahenterindia@gmail.com</t>
  </si>
  <si>
    <t>Package / RFQ Name : TFAS / RFQ / TFSKPL-2425-00056</t>
  </si>
  <si>
    <t>Round # : 1 (RFQ)</t>
  </si>
  <si>
    <t>Round # : 2 (RFQ)</t>
  </si>
  <si>
    <t xml:space="preserve">Buyer : Binu Balachandran / Technical :  / Approver : </t>
  </si>
  <si>
    <t xml:space="preserve">Quotation Date : </t>
  </si>
  <si>
    <t xml:space="preserve">Quotation Validity Date : </t>
  </si>
  <si>
    <t>Comp. # : 2</t>
  </si>
  <si>
    <t>Currency :INR</t>
  </si>
  <si>
    <t xml:space="preserve">Buyer Remark : </t>
  </si>
  <si>
    <t>BUDGET PRICE :</t>
  </si>
  <si>
    <t>.00</t>
  </si>
  <si>
    <t>Quote Currency : INR</t>
  </si>
  <si>
    <t>#</t>
  </si>
  <si>
    <t>Item Code</t>
  </si>
  <si>
    <t>Item Description</t>
  </si>
  <si>
    <t>Unit</t>
  </si>
  <si>
    <t>Qty</t>
  </si>
  <si>
    <t>Last PO Details</t>
  </si>
  <si>
    <t>Lowest Unit Rate</t>
  </si>
  <si>
    <t>Lowest Vendor</t>
  </si>
  <si>
    <t>Price</t>
  </si>
  <si>
    <t>Disc %</t>
  </si>
  <si>
    <t>GST %</t>
  </si>
  <si>
    <t>Unit Price</t>
  </si>
  <si>
    <t>Total</t>
  </si>
  <si>
    <t>Technical</t>
  </si>
  <si>
    <t/>
  </si>
  <si>
    <t>Interior Work</t>
  </si>
  <si>
    <t>NOS</t>
  </si>
  <si>
    <t>1.00</t>
  </si>
  <si>
    <t>374800.00</t>
  </si>
  <si>
    <t>SHAH ENTERPRISES</t>
  </si>
  <si>
    <t>552875.00</t>
  </si>
  <si>
    <t>0.00</t>
  </si>
  <si>
    <t>18.00</t>
  </si>
  <si>
    <t>552,875.00</t>
  </si>
  <si>
    <t>374,800.00</t>
  </si>
  <si>
    <t>Item Total</t>
  </si>
  <si>
    <t>99,517.50</t>
  </si>
  <si>
    <t>67,464.00</t>
  </si>
  <si>
    <t>Discount Total Value</t>
  </si>
  <si>
    <t>Grand Dis. Amt</t>
  </si>
  <si>
    <t>GST Total Amount</t>
  </si>
  <si>
    <t>Net Landed Cost</t>
  </si>
  <si>
    <t>INR</t>
  </si>
  <si>
    <t>652,392.50</t>
  </si>
  <si>
    <t>442,264.00</t>
  </si>
  <si>
    <t>Vendor Status</t>
  </si>
  <si>
    <t>Sr No.</t>
  </si>
  <si>
    <t>Vendor Code</t>
  </si>
  <si>
    <t>Vendor Name</t>
  </si>
  <si>
    <t>Status</t>
  </si>
  <si>
    <t>Remarks</t>
  </si>
  <si>
    <t>RV242523027</t>
  </si>
  <si>
    <t>Participate</t>
  </si>
  <si>
    <t>RV232415781</t>
  </si>
  <si>
    <t>Distinct India Enterprises LLP</t>
  </si>
  <si>
    <t>Not Participate</t>
  </si>
  <si>
    <t>T052020</t>
  </si>
  <si>
    <t>Sterling Interiors</t>
  </si>
  <si>
    <t>RV232415483</t>
  </si>
  <si>
    <t>The Work Station Inc</t>
  </si>
  <si>
    <t>Vendor Name : SHAH ENTERPRISES</t>
  </si>
  <si>
    <t>Buyer : Binu Balachandran</t>
  </si>
  <si>
    <t xml:space="preserve">Techanical Score : </t>
  </si>
  <si>
    <t>BUDGET PRICE :.00</t>
  </si>
  <si>
    <t>Item Name</t>
  </si>
  <si>
    <t>UOM</t>
  </si>
  <si>
    <t>Minimum Amount</t>
  </si>
  <si>
    <t>Amount</t>
  </si>
  <si>
    <t>1.000</t>
  </si>
  <si>
    <t>1</t>
  </si>
  <si>
    <t xml:space="preserve">MS framing
Fixed Table FT-01
Providing and Fixing 50x50mm MS box section framing for parition. Welding, screwing and joining from each other, floor and exiting ceiling. Complete partition framing from MS pipes. </t>
  </si>
  <si>
    <t>Rft</t>
  </si>
  <si>
    <t>103.000</t>
  </si>
  <si>
    <t>2</t>
  </si>
  <si>
    <t xml:space="preserve">HDHMR board paneling
Fixed Table FT-01
Providing and fixing of 18mm HDHMR board fixing and pasting over MS framing on both side. Sanding and smoothening base work for cultured Stone sleeper wood tile  finish. as required to complete the job. </t>
  </si>
  <si>
    <t>Sqft</t>
  </si>
  <si>
    <t>257.000</t>
  </si>
  <si>
    <t>3</t>
  </si>
  <si>
    <t>Brick look ceramic tile
Fixed Table FT-01
Providing   cladding of brick red colour Brick look ceramic tiles 600 x 600 mm, 9mm thick tile of 1st quality laid on 10 mm thick cement mortar 1 4 (1 cement   4 coarse sand) with proper cleaning and covering after completing the job- Customized tile with base rate of Rs. 80 - per sqft</t>
  </si>
  <si>
    <t>205.000</t>
  </si>
  <si>
    <t>4</t>
  </si>
  <si>
    <t>Laminate at the table top and side fascia
Fixed Table FT-01
Providing   pasting of a laminate sheet as per finishing schedule as the top surface   side fascia of the table, applied over the 18mm thk hdhmr board.
Ensure the HDHMR board surface is clean, dry, and free from any dirt, dust, or imperfections that may affect the adhesion of the laminate. 
Remove any adhesive residues or smudges from the laminate surface, leaving it clean.</t>
  </si>
  <si>
    <t>70.000</t>
  </si>
  <si>
    <t>MS Framing
Providing   fixing an ms section 50x50mm structure for the specified counter as per design.</t>
  </si>
  <si>
    <t>78.000</t>
  </si>
  <si>
    <t>HDHMR Board base cladding over MS frame
Cut and shape the 18mm thk HDHMR board to match the design and dimensions specified in the drawings or as directed by the site engineer. Consider factors such as the shape, thickness, and size of the table top.</t>
  </si>
  <si>
    <t>120.000</t>
  </si>
  <si>
    <t>Brick look ceramic Tile Cladding
Providing and fixing in Ceramic tile of approved make   shade on any surface as per details in drawing and Over 12 mm thk bed of cement mortar 1 3 (cement   fine sand ) with thick grey cement slurry, with hairline joints using cement grout. The job includ cutting of tiles   making smooth edges wherever required. The work shall also include cost of materials, wastages, labour, all lead and lift at all levels, loading and unloading, transportation, curing etc. and all other incidental charges etc. Complete as specified in the drawing   to the satisfaction of the Site Engineer. Ceramic wall tile (Printed) With customized line work Make  -Ceramic wall tile brick red</t>
  </si>
  <si>
    <t>Granite at the table top
Providing   fixing a 16-17mm thick granite surface as the top surface of the counter, applied over the HDHMR board.
Ensure the HDHMR board surface is clean, dry, and free from any dirt, dust, or imperfections that may affect the adhesion of the stone.
Remove any adhesive residues or smudges from the stone surface, leaving it clean.</t>
  </si>
  <si>
    <t>8.000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</si>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</sst>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5" formatCode="_ * #,##0_ ;_ * \-#,##0_ ;_ * &quot;-&quot;??_ ;_ @_ "/>
  </numFmts>
  <fonts count="9"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b/>
      <sz val="11"/>
      <name val="Cambria"/>
      <family val="1"/>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7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0" fillId="0" borderId="5" xfId="0"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165" fontId="1" fillId="0" borderId="7" xfId="1" applyNumberFormat="1" applyFont="1" applyBorder="1" applyProtection="1"/>
    <xf numFmtId="165" fontId="1" fillId="0" borderId="7" xfId="1" applyNumberFormat="1" applyFont="1" applyBorder="1" applyAlignment="1" applyProtection="1">
      <alignment wrapText="1"/>
    </xf>
    <xf numFmtId="165" fontId="1" fillId="0" borderId="7" xfId="1" applyNumberFormat="1" applyFont="1" applyBorder="1" applyAlignment="1" applyProtection="1">
      <alignment horizontal="right"/>
    </xf>
    <xf numFmtId="165" fontId="6" fillId="3" borderId="7" xfId="1" applyNumberFormat="1" applyFont="1" applyFill="1" applyBorder="1" applyAlignment="1" applyProtection="1">
      <alignment horizontal="right"/>
    </xf>
    <xf numFmtId="165" fontId="6" fillId="5" borderId="7" xfId="1" applyNumberFormat="1" applyFont="1" applyFill="1" applyBorder="1" applyAlignment="1" applyProtection="1">
      <alignment horizontal="right"/>
    </xf>
    <xf numFmtId="0" fontId="8" fillId="4" borderId="7" xfId="0" applyNumberFormat="1" applyFont="1" applyFill="1" applyBorder="1" applyProtection="1"/>
    <xf numFmtId="165" fontId="8" fillId="4" borderId="7" xfId="1" applyNumberFormat="1" applyFont="1" applyFill="1" applyBorder="1" applyProtection="1"/>
    <xf numFmtId="165" fontId="8" fillId="4" borderId="7" xfId="1" applyNumberFormat="1" applyFont="1" applyFill="1" applyBorder="1" applyAlignment="1" applyProtection="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2"/>
  <sheetViews>
    <sheetView zoomScale="53" workbookViewId="0">
      <selection activeCell="B27" sqref="B27:M28"/>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6" width="14.453125" style="1" customWidth="1"/>
    <col min="17" max="17" width="11.81640625" style="1" customWidth="1"/>
    <col min="18" max="18" width="9.1796875" style="1" customWidth="1"/>
    <col min="19" max="20" width="14.453125" style="1" customWidth="1"/>
    <col min="21" max="16382" width="9.1796875" style="1" customWidth="1"/>
  </cols>
  <sheetData>
    <row r="1" spans="2:22" x14ac:dyDescent="0.35">
      <c r="B1" s="21"/>
      <c r="C1" s="21"/>
      <c r="D1" s="23" t="s">
        <v>0</v>
      </c>
      <c r="E1" s="23" t="s">
        <v>0</v>
      </c>
      <c r="F1" s="24" t="s">
        <v>0</v>
      </c>
      <c r="G1" s="27" t="s">
        <v>1</v>
      </c>
      <c r="H1" s="27" t="s">
        <v>1</v>
      </c>
      <c r="I1" s="27" t="s">
        <v>1</v>
      </c>
      <c r="J1" s="33" t="s">
        <v>2</v>
      </c>
      <c r="K1" s="33"/>
      <c r="L1" s="34"/>
      <c r="M1" s="34"/>
      <c r="N1" s="34"/>
      <c r="O1" s="35"/>
      <c r="P1" s="36"/>
      <c r="Q1" s="36"/>
      <c r="R1" s="36"/>
      <c r="S1" s="36"/>
      <c r="T1" s="36"/>
    </row>
    <row r="2" spans="2:22" x14ac:dyDescent="0.35">
      <c r="B2" s="22"/>
      <c r="C2" s="22"/>
      <c r="D2" s="25" t="s">
        <v>0</v>
      </c>
      <c r="E2" s="25" t="s">
        <v>0</v>
      </c>
      <c r="F2" s="26" t="s">
        <v>0</v>
      </c>
      <c r="G2" s="28" t="s">
        <v>3</v>
      </c>
      <c r="H2" s="28" t="s">
        <v>3</v>
      </c>
      <c r="I2" s="28" t="s">
        <v>3</v>
      </c>
      <c r="J2" s="37" t="s">
        <v>4</v>
      </c>
      <c r="K2" s="37"/>
      <c r="L2" s="38"/>
      <c r="M2" s="38"/>
      <c r="N2" s="38"/>
      <c r="O2" s="38"/>
      <c r="P2" s="38"/>
      <c r="Q2" s="38"/>
      <c r="R2" s="38"/>
      <c r="S2" s="38"/>
      <c r="T2" s="38"/>
      <c r="U2" s="7"/>
      <c r="V2" s="7"/>
    </row>
    <row r="3" spans="2:22" x14ac:dyDescent="0.35">
      <c r="B3" s="22"/>
      <c r="C3" s="22"/>
      <c r="D3" s="25" t="s">
        <v>0</v>
      </c>
      <c r="E3" s="25" t="s">
        <v>0</v>
      </c>
      <c r="F3" s="26" t="s">
        <v>0</v>
      </c>
      <c r="G3" s="28" t="s">
        <v>5</v>
      </c>
      <c r="H3" s="28" t="s">
        <v>5</v>
      </c>
      <c r="I3" s="28" t="s">
        <v>5</v>
      </c>
      <c r="J3" s="37" t="s">
        <v>6</v>
      </c>
      <c r="K3" s="37"/>
      <c r="L3" s="38"/>
      <c r="M3" s="38"/>
      <c r="N3" s="38"/>
      <c r="O3" s="38"/>
      <c r="P3" s="38"/>
      <c r="Q3" s="38"/>
      <c r="R3" s="38"/>
      <c r="S3" s="38"/>
      <c r="T3" s="38"/>
      <c r="U3" s="7"/>
      <c r="V3" s="7"/>
    </row>
    <row r="4" spans="2:22" x14ac:dyDescent="0.35">
      <c r="B4" s="22"/>
      <c r="C4" s="22"/>
      <c r="D4" s="25" t="s">
        <v>0</v>
      </c>
      <c r="E4" s="25" t="s">
        <v>0</v>
      </c>
      <c r="F4" s="26" t="s">
        <v>0</v>
      </c>
      <c r="G4" s="28" t="s">
        <v>7</v>
      </c>
      <c r="H4" s="28" t="s">
        <v>7</v>
      </c>
      <c r="I4" s="28" t="s">
        <v>7</v>
      </c>
      <c r="J4" s="37" t="s">
        <v>8</v>
      </c>
      <c r="K4" s="37"/>
      <c r="L4" s="38"/>
      <c r="M4" s="38"/>
      <c r="N4" s="38"/>
      <c r="O4" s="38"/>
      <c r="P4" s="38"/>
      <c r="Q4" s="38"/>
      <c r="R4" s="38"/>
      <c r="S4" s="38"/>
      <c r="T4" s="38"/>
      <c r="U4" s="7"/>
      <c r="V4" s="7"/>
    </row>
    <row r="5" spans="2:22" x14ac:dyDescent="0.35">
      <c r="B5" s="22"/>
      <c r="C5" s="22"/>
      <c r="D5" s="25" t="s">
        <v>0</v>
      </c>
      <c r="E5" s="25" t="s">
        <v>0</v>
      </c>
      <c r="F5" s="26" t="s">
        <v>0</v>
      </c>
      <c r="G5" s="22"/>
      <c r="H5" s="22"/>
      <c r="I5" s="22"/>
      <c r="J5" s="37" t="s">
        <v>9</v>
      </c>
      <c r="K5" s="37"/>
      <c r="L5" s="38"/>
      <c r="M5" s="38"/>
      <c r="N5" s="38"/>
      <c r="O5" s="38"/>
      <c r="P5" s="38"/>
      <c r="Q5" s="38"/>
      <c r="R5" s="38"/>
      <c r="S5" s="38"/>
      <c r="T5" s="38"/>
      <c r="U5" s="7"/>
      <c r="V5" s="7"/>
    </row>
    <row r="6" spans="2:22" x14ac:dyDescent="0.35">
      <c r="B6" s="29" t="s">
        <v>10</v>
      </c>
      <c r="C6" s="29" t="s">
        <v>10</v>
      </c>
      <c r="D6" s="29" t="s">
        <v>10</v>
      </c>
      <c r="E6" s="29" t="s">
        <v>10</v>
      </c>
      <c r="F6" s="29" t="s">
        <v>10</v>
      </c>
      <c r="G6" s="29" t="s">
        <v>10</v>
      </c>
      <c r="H6" s="29" t="s">
        <v>10</v>
      </c>
      <c r="I6" s="29" t="s">
        <v>10</v>
      </c>
      <c r="J6" s="39" t="s">
        <v>11</v>
      </c>
      <c r="K6" s="39"/>
      <c r="L6" s="40"/>
      <c r="M6" s="40"/>
      <c r="N6" s="40"/>
      <c r="O6" s="40"/>
      <c r="P6" s="40"/>
      <c r="Q6" s="40"/>
      <c r="R6" s="40"/>
      <c r="S6" s="40"/>
      <c r="T6" s="40"/>
      <c r="U6" s="7"/>
      <c r="V6" s="7"/>
    </row>
    <row r="7" spans="2:22" x14ac:dyDescent="0.35">
      <c r="B7" s="30" t="s">
        <v>12</v>
      </c>
      <c r="C7" s="30" t="s">
        <v>12</v>
      </c>
      <c r="D7" s="30" t="s">
        <v>12</v>
      </c>
      <c r="E7" s="30" t="s">
        <v>12</v>
      </c>
      <c r="F7" s="30" t="s">
        <v>12</v>
      </c>
      <c r="G7" s="30" t="s">
        <v>12</v>
      </c>
      <c r="H7" s="30" t="s">
        <v>12</v>
      </c>
      <c r="I7" s="30" t="s">
        <v>12</v>
      </c>
      <c r="J7" s="39" t="s">
        <v>13</v>
      </c>
      <c r="K7" s="39"/>
      <c r="L7" s="40"/>
      <c r="M7" s="40"/>
      <c r="N7" s="40"/>
      <c r="O7" s="39" t="s">
        <v>14</v>
      </c>
      <c r="P7" s="39"/>
      <c r="Q7" s="40"/>
      <c r="R7" s="40"/>
      <c r="S7" s="40"/>
      <c r="T7" s="40"/>
      <c r="U7" s="7"/>
      <c r="V7" s="7"/>
    </row>
    <row r="8" spans="2:22" x14ac:dyDescent="0.35">
      <c r="B8" s="30" t="s">
        <v>15</v>
      </c>
      <c r="C8" s="30" t="s">
        <v>15</v>
      </c>
      <c r="D8" s="30" t="s">
        <v>15</v>
      </c>
      <c r="E8" s="30" t="s">
        <v>15</v>
      </c>
      <c r="F8" s="30" t="s">
        <v>15</v>
      </c>
      <c r="G8" s="30" t="s">
        <v>15</v>
      </c>
      <c r="H8" s="30" t="s">
        <v>15</v>
      </c>
      <c r="I8" s="30" t="s">
        <v>15</v>
      </c>
      <c r="J8" s="39" t="s">
        <v>16</v>
      </c>
      <c r="K8" s="39"/>
      <c r="L8" s="39" t="s">
        <v>17</v>
      </c>
      <c r="M8" s="39"/>
      <c r="N8" s="40"/>
      <c r="O8" s="39" t="s">
        <v>16</v>
      </c>
      <c r="P8" s="39"/>
      <c r="Q8" s="40"/>
      <c r="R8" s="39" t="s">
        <v>17</v>
      </c>
      <c r="S8" s="39"/>
      <c r="T8" s="40"/>
      <c r="U8" s="7"/>
      <c r="V8" s="7"/>
    </row>
    <row r="9" spans="2:22" x14ac:dyDescent="0.35">
      <c r="B9" s="31" t="s">
        <v>18</v>
      </c>
      <c r="C9" s="31" t="s">
        <v>18</v>
      </c>
      <c r="D9" s="31" t="s">
        <v>18</v>
      </c>
      <c r="E9" s="31" t="s">
        <v>18</v>
      </c>
      <c r="F9" s="31" t="s">
        <v>18</v>
      </c>
      <c r="G9" s="32" t="s">
        <v>19</v>
      </c>
      <c r="H9" s="32" t="s">
        <v>19</v>
      </c>
      <c r="I9" s="32" t="s">
        <v>19</v>
      </c>
      <c r="J9" s="32" t="s">
        <v>20</v>
      </c>
      <c r="K9" s="32"/>
      <c r="L9" s="41"/>
      <c r="M9" s="41"/>
      <c r="N9" s="41"/>
      <c r="O9" s="32" t="s">
        <v>20</v>
      </c>
      <c r="P9" s="32"/>
      <c r="Q9" s="41"/>
      <c r="R9" s="41"/>
      <c r="S9" s="41"/>
      <c r="T9" s="41"/>
      <c r="U9" s="7"/>
      <c r="V9" s="7"/>
    </row>
    <row r="10" spans="2:22" x14ac:dyDescent="0.35">
      <c r="B10" s="31" t="s">
        <v>18</v>
      </c>
      <c r="C10" s="31" t="s">
        <v>18</v>
      </c>
      <c r="D10" s="31" t="s">
        <v>18</v>
      </c>
      <c r="E10" s="31" t="s">
        <v>18</v>
      </c>
      <c r="F10" s="31" t="s">
        <v>18</v>
      </c>
      <c r="G10" s="32" t="s">
        <v>21</v>
      </c>
      <c r="H10" s="32" t="s">
        <v>22</v>
      </c>
      <c r="I10" s="32"/>
      <c r="J10" s="32" t="s">
        <v>23</v>
      </c>
      <c r="K10" s="32"/>
      <c r="L10" s="41"/>
      <c r="M10" s="41"/>
      <c r="N10" s="41"/>
      <c r="O10" s="32" t="s">
        <v>23</v>
      </c>
      <c r="P10" s="32"/>
      <c r="Q10" s="41"/>
      <c r="R10" s="41"/>
      <c r="S10" s="41"/>
      <c r="T10" s="41"/>
      <c r="U10" s="7"/>
      <c r="V10" s="7"/>
    </row>
    <row r="11" spans="2:22" ht="28" x14ac:dyDescent="0.35">
      <c r="B11" s="9" t="s">
        <v>24</v>
      </c>
      <c r="C11" s="9" t="s">
        <v>25</v>
      </c>
      <c r="D11" s="9" t="s">
        <v>26</v>
      </c>
      <c r="E11" s="9" t="s">
        <v>27</v>
      </c>
      <c r="F11" s="9" t="s">
        <v>28</v>
      </c>
      <c r="G11" s="9" t="s">
        <v>29</v>
      </c>
      <c r="H11" s="9" t="s">
        <v>30</v>
      </c>
      <c r="I11" s="9" t="s">
        <v>31</v>
      </c>
      <c r="J11" s="9" t="s">
        <v>32</v>
      </c>
      <c r="K11" s="9" t="s">
        <v>33</v>
      </c>
      <c r="L11" s="10" t="s">
        <v>34</v>
      </c>
      <c r="M11" s="10" t="s">
        <v>35</v>
      </c>
      <c r="N11" s="10" t="s">
        <v>36</v>
      </c>
      <c r="O11" s="9" t="s">
        <v>32</v>
      </c>
      <c r="P11" s="9" t="s">
        <v>33</v>
      </c>
      <c r="Q11" s="10" t="s">
        <v>34</v>
      </c>
      <c r="R11" s="10" t="s">
        <v>37</v>
      </c>
      <c r="S11" s="10" t="s">
        <v>35</v>
      </c>
      <c r="T11" s="10" t="s">
        <v>36</v>
      </c>
      <c r="U11" s="17"/>
      <c r="V11" s="17"/>
    </row>
    <row r="12" spans="2:22" ht="42" x14ac:dyDescent="0.35">
      <c r="B12" s="11">
        <v>1</v>
      </c>
      <c r="C12" s="11" t="s">
        <v>38</v>
      </c>
      <c r="D12" s="11" t="s">
        <v>39</v>
      </c>
      <c r="E12" s="11" t="s">
        <v>40</v>
      </c>
      <c r="F12" s="11" t="s">
        <v>41</v>
      </c>
      <c r="G12" s="11" t="s">
        <v>38</v>
      </c>
      <c r="H12" s="11" t="s">
        <v>42</v>
      </c>
      <c r="I12" s="11" t="s">
        <v>43</v>
      </c>
      <c r="J12" s="11" t="s">
        <v>44</v>
      </c>
      <c r="K12" s="11" t="s">
        <v>45</v>
      </c>
      <c r="L12" s="11" t="s">
        <v>46</v>
      </c>
      <c r="M12" s="12" t="s">
        <v>47</v>
      </c>
      <c r="N12" s="11" t="s">
        <v>47</v>
      </c>
      <c r="O12" s="11" t="s">
        <v>44</v>
      </c>
      <c r="P12" s="11" t="s">
        <v>45</v>
      </c>
      <c r="Q12" s="11" t="s">
        <v>46</v>
      </c>
      <c r="R12" s="11" t="s">
        <v>38</v>
      </c>
      <c r="S12" s="12" t="s">
        <v>48</v>
      </c>
      <c r="T12" s="11" t="s">
        <v>48</v>
      </c>
      <c r="U12" s="13"/>
      <c r="V12" s="7"/>
    </row>
    <row r="13" spans="2:22" x14ac:dyDescent="0.35">
      <c r="B13" s="42" t="s">
        <v>49</v>
      </c>
      <c r="C13" s="42"/>
      <c r="D13" s="42"/>
      <c r="E13" s="42"/>
      <c r="F13" s="42"/>
      <c r="G13" s="42"/>
      <c r="H13" s="42"/>
      <c r="I13" s="42"/>
      <c r="J13" s="8"/>
      <c r="K13" s="15" t="s">
        <v>22</v>
      </c>
      <c r="L13" s="15" t="s">
        <v>50</v>
      </c>
      <c r="M13" s="8"/>
      <c r="N13" s="16" t="s">
        <v>47</v>
      </c>
      <c r="O13" s="8"/>
      <c r="P13" s="15" t="s">
        <v>22</v>
      </c>
      <c r="Q13" s="15" t="s">
        <v>51</v>
      </c>
      <c r="R13" s="8"/>
      <c r="S13" s="8"/>
      <c r="T13" s="16" t="s">
        <v>48</v>
      </c>
      <c r="U13" s="7"/>
      <c r="V13" s="7"/>
    </row>
    <row r="14" spans="2:22" x14ac:dyDescent="0.35">
      <c r="B14" s="32" t="s">
        <v>52</v>
      </c>
      <c r="C14" s="32"/>
      <c r="D14" s="32"/>
      <c r="E14" s="32"/>
      <c r="F14" s="32"/>
      <c r="G14" s="32"/>
      <c r="H14" s="32"/>
      <c r="I14" s="32"/>
      <c r="J14" s="8" t="s">
        <v>53</v>
      </c>
      <c r="K14" s="15" t="s">
        <v>22</v>
      </c>
      <c r="L14" s="8"/>
      <c r="M14" s="8"/>
      <c r="N14" s="15" t="s">
        <v>22</v>
      </c>
      <c r="O14" s="8" t="s">
        <v>53</v>
      </c>
      <c r="P14" s="15" t="s">
        <v>22</v>
      </c>
      <c r="Q14" s="8"/>
      <c r="R14" s="8"/>
      <c r="S14" s="8"/>
      <c r="T14" s="15" t="s">
        <v>22</v>
      </c>
      <c r="U14" s="7"/>
      <c r="V14" s="7"/>
    </row>
    <row r="15" spans="2:22" x14ac:dyDescent="0.35">
      <c r="B15" s="42" t="s">
        <v>54</v>
      </c>
      <c r="C15" s="42"/>
      <c r="D15" s="42"/>
      <c r="E15" s="42"/>
      <c r="F15" s="42"/>
      <c r="G15" s="42"/>
      <c r="H15" s="42"/>
      <c r="I15" s="42"/>
      <c r="J15" s="8"/>
      <c r="K15" s="8"/>
      <c r="L15" s="8"/>
      <c r="M15" s="8"/>
      <c r="N15" s="16" t="s">
        <v>50</v>
      </c>
      <c r="O15" s="8"/>
      <c r="P15" s="8"/>
      <c r="Q15" s="8"/>
      <c r="R15" s="8"/>
      <c r="S15" s="8"/>
      <c r="T15" s="16" t="s">
        <v>51</v>
      </c>
      <c r="U15" s="7"/>
      <c r="V15" s="7"/>
    </row>
    <row r="16" spans="2:22" x14ac:dyDescent="0.35">
      <c r="B16" s="42" t="s">
        <v>55</v>
      </c>
      <c r="C16" s="42"/>
      <c r="D16" s="42"/>
      <c r="E16" s="42"/>
      <c r="F16" s="42"/>
      <c r="G16" s="42"/>
      <c r="H16" s="42"/>
      <c r="I16" s="42"/>
      <c r="J16" s="8"/>
      <c r="K16" s="8"/>
      <c r="L16" s="8"/>
      <c r="M16" s="14" t="s">
        <v>56</v>
      </c>
      <c r="N16" s="16" t="s">
        <v>57</v>
      </c>
      <c r="O16" s="8"/>
      <c r="P16" s="8"/>
      <c r="Q16" s="8"/>
      <c r="R16" s="8"/>
      <c r="S16" s="14" t="s">
        <v>56</v>
      </c>
      <c r="T16" s="16" t="s">
        <v>58</v>
      </c>
      <c r="U16" s="7"/>
      <c r="V16" s="7"/>
    </row>
    <row r="17" spans="2:13" x14ac:dyDescent="0.35">
      <c r="B17" s="43" t="s">
        <v>59</v>
      </c>
      <c r="C17" s="44"/>
      <c r="D17" s="44"/>
      <c r="E17" s="44"/>
      <c r="F17" s="44"/>
      <c r="G17" s="44"/>
      <c r="H17" s="44"/>
      <c r="I17" s="44"/>
      <c r="J17" s="43" t="s">
        <v>13</v>
      </c>
      <c r="K17" s="43" t="s">
        <v>13</v>
      </c>
      <c r="L17" s="43" t="s">
        <v>14</v>
      </c>
      <c r="M17" s="43" t="s">
        <v>14</v>
      </c>
    </row>
    <row r="18" spans="2:13" x14ac:dyDescent="0.35">
      <c r="B18" s="5" t="s">
        <v>60</v>
      </c>
      <c r="C18" s="5" t="s">
        <v>61</v>
      </c>
      <c r="D18" s="43" t="s">
        <v>62</v>
      </c>
      <c r="E18" s="44"/>
      <c r="F18" s="44"/>
      <c r="G18" s="44"/>
      <c r="H18" s="44"/>
      <c r="I18" s="44"/>
      <c r="J18" s="5" t="s">
        <v>63</v>
      </c>
      <c r="K18" s="5" t="s">
        <v>64</v>
      </c>
      <c r="L18" s="5" t="s">
        <v>63</v>
      </c>
      <c r="M18" s="5" t="s">
        <v>64</v>
      </c>
    </row>
    <row r="19" spans="2:13" x14ac:dyDescent="0.35">
      <c r="B19" s="6">
        <v>1</v>
      </c>
      <c r="C19" s="6" t="s">
        <v>65</v>
      </c>
      <c r="D19" s="45" t="s">
        <v>43</v>
      </c>
      <c r="E19" s="46"/>
      <c r="F19" s="46"/>
      <c r="G19" s="46"/>
      <c r="H19" s="46"/>
      <c r="I19" s="46"/>
      <c r="J19" s="6" t="s">
        <v>66</v>
      </c>
      <c r="K19" s="6" t="s">
        <v>38</v>
      </c>
      <c r="L19" s="6" t="s">
        <v>66</v>
      </c>
      <c r="M19" s="6" t="s">
        <v>38</v>
      </c>
    </row>
    <row r="20" spans="2:13" x14ac:dyDescent="0.35">
      <c r="B20" s="6">
        <v>2</v>
      </c>
      <c r="C20" s="6" t="s">
        <v>67</v>
      </c>
      <c r="D20" s="45" t="s">
        <v>68</v>
      </c>
      <c r="E20" s="46"/>
      <c r="F20" s="46"/>
      <c r="G20" s="46"/>
      <c r="H20" s="46"/>
      <c r="I20" s="46"/>
      <c r="J20" s="6" t="s">
        <v>69</v>
      </c>
      <c r="K20" s="6" t="s">
        <v>38</v>
      </c>
      <c r="L20" s="6" t="s">
        <v>69</v>
      </c>
      <c r="M20" s="6" t="s">
        <v>38</v>
      </c>
    </row>
    <row r="21" spans="2:13" x14ac:dyDescent="0.35">
      <c r="B21" s="6">
        <v>3</v>
      </c>
      <c r="C21" s="6" t="s">
        <v>70</v>
      </c>
      <c r="D21" s="45" t="s">
        <v>71</v>
      </c>
      <c r="E21" s="46"/>
      <c r="F21" s="46"/>
      <c r="G21" s="46"/>
      <c r="H21" s="46"/>
      <c r="I21" s="46"/>
      <c r="J21" s="6" t="s">
        <v>69</v>
      </c>
      <c r="K21" s="6" t="s">
        <v>38</v>
      </c>
      <c r="L21" s="6" t="s">
        <v>69</v>
      </c>
      <c r="M21" s="6" t="s">
        <v>38</v>
      </c>
    </row>
    <row r="22" spans="2:13" x14ac:dyDescent="0.35">
      <c r="B22" s="6">
        <v>4</v>
      </c>
      <c r="C22" s="6" t="s">
        <v>72</v>
      </c>
      <c r="D22" s="45" t="s">
        <v>73</v>
      </c>
      <c r="E22" s="46"/>
      <c r="F22" s="46"/>
      <c r="G22" s="46"/>
      <c r="H22" s="46"/>
      <c r="I22" s="46"/>
      <c r="J22" s="6" t="s">
        <v>69</v>
      </c>
      <c r="K22" s="6" t="s">
        <v>38</v>
      </c>
      <c r="L22" s="6" t="s">
        <v>69</v>
      </c>
      <c r="M22" s="6" t="s">
        <v>38</v>
      </c>
    </row>
  </sheetData>
  <mergeCells count="42">
    <mergeCell ref="D22:I22"/>
    <mergeCell ref="J17:K17"/>
    <mergeCell ref="L17:M17"/>
    <mergeCell ref="D19:I19"/>
    <mergeCell ref="D20:I20"/>
    <mergeCell ref="D21:I21"/>
    <mergeCell ref="B14:I14"/>
    <mergeCell ref="B15:I15"/>
    <mergeCell ref="B16:I16"/>
    <mergeCell ref="B17:I17"/>
    <mergeCell ref="D18:I18"/>
    <mergeCell ref="J10:N10"/>
    <mergeCell ref="B13:I13"/>
    <mergeCell ref="O7:T7"/>
    <mergeCell ref="O8:Q8"/>
    <mergeCell ref="R8:T8"/>
    <mergeCell ref="O9:T9"/>
    <mergeCell ref="O10:T10"/>
    <mergeCell ref="J6:T6"/>
    <mergeCell ref="J7:N7"/>
    <mergeCell ref="J8:K8"/>
    <mergeCell ref="L8:N8"/>
    <mergeCell ref="J9:N9"/>
    <mergeCell ref="J1:T1"/>
    <mergeCell ref="J2:T2"/>
    <mergeCell ref="J3:T3"/>
    <mergeCell ref="J4:T4"/>
    <mergeCell ref="J5:T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tabSelected="1" topLeftCell="D2" zoomScale="65" workbookViewId="0">
      <selection activeCell="J29" sqref="J29"/>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2" width="22.7265625" style="1" customWidth="1"/>
    <col min="13" max="13" width="9.1796875" style="1" customWidth="1"/>
    <col min="14" max="16384" width="9.1796875" style="1"/>
  </cols>
  <sheetData>
    <row r="1" spans="2:13" ht="14.5" thickBot="1" x14ac:dyDescent="0.35">
      <c r="B1" s="21"/>
      <c r="C1" s="21"/>
      <c r="D1" s="23" t="s">
        <v>0</v>
      </c>
      <c r="E1" s="23" t="s">
        <v>0</v>
      </c>
      <c r="F1" s="27" t="s">
        <v>1</v>
      </c>
      <c r="G1" s="27" t="s">
        <v>1</v>
      </c>
      <c r="H1" s="27" t="s">
        <v>1</v>
      </c>
      <c r="I1" s="33" t="s">
        <v>74</v>
      </c>
      <c r="J1" s="33" t="s">
        <v>74</v>
      </c>
      <c r="K1" s="33" t="s">
        <v>74</v>
      </c>
      <c r="L1" s="33" t="s">
        <v>74</v>
      </c>
    </row>
    <row r="2" spans="2:13" x14ac:dyDescent="0.3">
      <c r="B2" s="21"/>
      <c r="C2" s="21"/>
      <c r="D2" s="23" t="s">
        <v>0</v>
      </c>
      <c r="E2" s="23" t="s">
        <v>0</v>
      </c>
      <c r="F2" s="27" t="s">
        <v>3</v>
      </c>
      <c r="G2" s="27" t="s">
        <v>3</v>
      </c>
      <c r="H2" s="27" t="s">
        <v>3</v>
      </c>
      <c r="I2" s="48" t="s">
        <v>4</v>
      </c>
      <c r="J2" s="48" t="s">
        <v>4</v>
      </c>
      <c r="K2" s="48" t="s">
        <v>4</v>
      </c>
      <c r="L2" s="48" t="s">
        <v>4</v>
      </c>
    </row>
    <row r="3" spans="2:13" x14ac:dyDescent="0.3">
      <c r="B3" s="21"/>
      <c r="C3" s="21"/>
      <c r="D3" s="23" t="s">
        <v>0</v>
      </c>
      <c r="E3" s="23" t="s">
        <v>0</v>
      </c>
      <c r="F3" s="27" t="s">
        <v>5</v>
      </c>
      <c r="G3" s="27" t="s">
        <v>5</v>
      </c>
      <c r="H3" s="27" t="s">
        <v>5</v>
      </c>
      <c r="I3" s="48" t="s">
        <v>6</v>
      </c>
      <c r="J3" s="48" t="s">
        <v>6</v>
      </c>
      <c r="K3" s="48" t="s">
        <v>6</v>
      </c>
      <c r="L3" s="48" t="s">
        <v>6</v>
      </c>
    </row>
    <row r="4" spans="2:13" x14ac:dyDescent="0.3">
      <c r="B4" s="21"/>
      <c r="C4" s="21"/>
      <c r="D4" s="23" t="s">
        <v>0</v>
      </c>
      <c r="E4" s="23" t="s">
        <v>0</v>
      </c>
      <c r="F4" s="27" t="s">
        <v>7</v>
      </c>
      <c r="G4" s="27" t="s">
        <v>7</v>
      </c>
      <c r="H4" s="27" t="s">
        <v>7</v>
      </c>
      <c r="I4" s="48" t="s">
        <v>8</v>
      </c>
      <c r="J4" s="48" t="s">
        <v>8</v>
      </c>
      <c r="K4" s="48" t="s">
        <v>8</v>
      </c>
      <c r="L4" s="48" t="s">
        <v>8</v>
      </c>
    </row>
    <row r="5" spans="2:13" ht="14.5" thickBot="1" x14ac:dyDescent="0.35">
      <c r="B5" s="21"/>
      <c r="C5" s="21"/>
      <c r="D5" s="23" t="s">
        <v>0</v>
      </c>
      <c r="E5" s="23" t="s">
        <v>0</v>
      </c>
      <c r="F5" s="21"/>
      <c r="G5" s="21"/>
      <c r="H5" s="21"/>
      <c r="I5" s="48" t="s">
        <v>9</v>
      </c>
      <c r="J5" s="48" t="s">
        <v>9</v>
      </c>
      <c r="K5" s="48" t="s">
        <v>9</v>
      </c>
      <c r="L5" s="48" t="s">
        <v>9</v>
      </c>
    </row>
    <row r="6" spans="2:13" ht="14.5" thickBot="1" x14ac:dyDescent="0.35">
      <c r="B6" s="46" t="s">
        <v>10</v>
      </c>
      <c r="C6" s="46" t="s">
        <v>10</v>
      </c>
      <c r="D6" s="46" t="s">
        <v>10</v>
      </c>
      <c r="E6" s="46" t="s">
        <v>10</v>
      </c>
      <c r="F6" s="46" t="s">
        <v>10</v>
      </c>
      <c r="G6" s="46" t="s">
        <v>10</v>
      </c>
      <c r="H6" s="46" t="s">
        <v>10</v>
      </c>
      <c r="I6" s="35" t="s">
        <v>11</v>
      </c>
      <c r="J6" s="35" t="s">
        <v>11</v>
      </c>
      <c r="K6" s="35" t="s">
        <v>11</v>
      </c>
      <c r="L6" s="35" t="s">
        <v>11</v>
      </c>
    </row>
    <row r="7" spans="2:13" ht="14.5" thickBot="1" x14ac:dyDescent="0.35">
      <c r="B7" s="35" t="s">
        <v>12</v>
      </c>
      <c r="C7" s="35" t="s">
        <v>12</v>
      </c>
      <c r="D7" s="35" t="s">
        <v>12</v>
      </c>
      <c r="E7" s="35" t="s">
        <v>12</v>
      </c>
      <c r="F7" s="35" t="s">
        <v>12</v>
      </c>
      <c r="G7" s="35" t="s">
        <v>12</v>
      </c>
      <c r="H7" s="35" t="s">
        <v>12</v>
      </c>
      <c r="I7" s="35" t="s">
        <v>13</v>
      </c>
      <c r="J7" s="35" t="s">
        <v>13</v>
      </c>
      <c r="K7" s="35" t="s">
        <v>14</v>
      </c>
      <c r="L7" s="35" t="s">
        <v>14</v>
      </c>
    </row>
    <row r="8" spans="2:13" ht="14.5" thickBot="1" x14ac:dyDescent="0.35">
      <c r="B8" s="35" t="s">
        <v>75</v>
      </c>
      <c r="C8" s="35" t="s">
        <v>75</v>
      </c>
      <c r="D8" s="35" t="s">
        <v>75</v>
      </c>
      <c r="E8" s="35" t="s">
        <v>75</v>
      </c>
      <c r="F8" s="35" t="s">
        <v>75</v>
      </c>
      <c r="G8" s="35" t="s">
        <v>75</v>
      </c>
      <c r="H8" s="35" t="s">
        <v>75</v>
      </c>
      <c r="I8" s="35" t="s">
        <v>76</v>
      </c>
      <c r="J8" s="35" t="s">
        <v>76</v>
      </c>
      <c r="K8" s="35" t="s">
        <v>76</v>
      </c>
      <c r="L8" s="35" t="s">
        <v>76</v>
      </c>
    </row>
    <row r="9" spans="2:13" ht="14.5" thickBot="1" x14ac:dyDescent="0.35">
      <c r="B9" s="47" t="s">
        <v>18</v>
      </c>
      <c r="C9" s="47" t="s">
        <v>18</v>
      </c>
      <c r="D9" s="47" t="s">
        <v>18</v>
      </c>
      <c r="E9" s="47" t="s">
        <v>18</v>
      </c>
      <c r="F9" s="35" t="s">
        <v>19</v>
      </c>
      <c r="G9" s="35" t="s">
        <v>19</v>
      </c>
      <c r="H9" s="35" t="s">
        <v>19</v>
      </c>
      <c r="I9" s="35" t="s">
        <v>16</v>
      </c>
      <c r="J9" s="35" t="s">
        <v>16</v>
      </c>
      <c r="K9" s="35" t="s">
        <v>16</v>
      </c>
      <c r="L9" s="35" t="s">
        <v>16</v>
      </c>
    </row>
    <row r="10" spans="2:13" ht="14.5" thickBot="1" x14ac:dyDescent="0.35">
      <c r="B10" s="47" t="s">
        <v>18</v>
      </c>
      <c r="C10" s="47" t="s">
        <v>18</v>
      </c>
      <c r="D10" s="47" t="s">
        <v>18</v>
      </c>
      <c r="E10" s="47" t="s">
        <v>18</v>
      </c>
      <c r="F10" s="35" t="s">
        <v>77</v>
      </c>
      <c r="G10" s="35" t="s">
        <v>77</v>
      </c>
      <c r="H10" s="35" t="s">
        <v>77</v>
      </c>
      <c r="I10" s="35" t="s">
        <v>17</v>
      </c>
      <c r="J10" s="35" t="s">
        <v>17</v>
      </c>
      <c r="K10" s="35" t="s">
        <v>17</v>
      </c>
      <c r="L10" s="35" t="s">
        <v>17</v>
      </c>
    </row>
    <row r="11" spans="2:13" ht="14.5" thickBot="1" x14ac:dyDescent="0.35">
      <c r="B11" s="18" t="s">
        <v>60</v>
      </c>
      <c r="C11" s="18" t="s">
        <v>25</v>
      </c>
      <c r="D11" s="18" t="s">
        <v>78</v>
      </c>
      <c r="E11" s="18" t="s">
        <v>26</v>
      </c>
      <c r="F11" s="18" t="s">
        <v>79</v>
      </c>
      <c r="G11" s="18" t="s">
        <v>28</v>
      </c>
      <c r="H11" s="18" t="s">
        <v>80</v>
      </c>
      <c r="I11" s="18" t="s">
        <v>35</v>
      </c>
      <c r="J11" s="18" t="s">
        <v>81</v>
      </c>
      <c r="K11" s="18" t="s">
        <v>35</v>
      </c>
      <c r="L11" s="18" t="s">
        <v>81</v>
      </c>
      <c r="M11" s="4"/>
    </row>
    <row r="12" spans="2:13" ht="14.5" thickBot="1" x14ac:dyDescent="0.35">
      <c r="B12" s="19">
        <v>1</v>
      </c>
      <c r="C12" s="19" t="s">
        <v>38</v>
      </c>
      <c r="D12" s="74" t="s">
        <v>39</v>
      </c>
      <c r="E12" s="74" t="s">
        <v>39</v>
      </c>
      <c r="F12" s="74" t="s">
        <v>40</v>
      </c>
      <c r="G12" s="75">
        <v>1</v>
      </c>
      <c r="H12" s="75"/>
      <c r="I12" s="76"/>
      <c r="J12" s="76">
        <f>SUM(J13:J20)</f>
        <v>552875</v>
      </c>
      <c r="K12" s="76"/>
      <c r="L12" s="76">
        <f>SUM(L13:L20)</f>
        <v>374800</v>
      </c>
      <c r="M12" s="4"/>
    </row>
    <row r="13" spans="2:13" ht="14.5" thickBot="1" x14ac:dyDescent="0.35">
      <c r="B13" s="4">
        <v>1</v>
      </c>
      <c r="C13" s="4" t="s">
        <v>83</v>
      </c>
      <c r="D13" s="4" t="s">
        <v>84</v>
      </c>
      <c r="E13" s="4" t="s">
        <v>84</v>
      </c>
      <c r="F13" s="4" t="s">
        <v>85</v>
      </c>
      <c r="G13" s="69">
        <v>103</v>
      </c>
      <c r="H13" s="70">
        <v>18025</v>
      </c>
      <c r="I13" s="71">
        <v>175</v>
      </c>
      <c r="J13" s="72">
        <f t="shared" ref="J13:L20" si="0">I13*$G13</f>
        <v>18025</v>
      </c>
      <c r="K13" s="71">
        <v>175</v>
      </c>
      <c r="L13" s="72">
        <f t="shared" ref="L13:L20" si="1">K13*$G13</f>
        <v>18025</v>
      </c>
      <c r="M13" s="4"/>
    </row>
    <row r="14" spans="2:13" ht="14.5" thickBot="1" x14ac:dyDescent="0.35">
      <c r="B14" s="4">
        <v>2</v>
      </c>
      <c r="C14" s="4" t="s">
        <v>87</v>
      </c>
      <c r="D14" s="4" t="s">
        <v>88</v>
      </c>
      <c r="E14" s="4" t="s">
        <v>88</v>
      </c>
      <c r="F14" s="4" t="s">
        <v>89</v>
      </c>
      <c r="G14" s="69">
        <v>257</v>
      </c>
      <c r="H14" s="70">
        <v>122075</v>
      </c>
      <c r="I14" s="71">
        <v>950</v>
      </c>
      <c r="J14" s="73">
        <f t="shared" si="0"/>
        <v>244150</v>
      </c>
      <c r="K14" s="71">
        <v>475</v>
      </c>
      <c r="L14" s="72">
        <f t="shared" si="1"/>
        <v>122075</v>
      </c>
      <c r="M14" s="4"/>
    </row>
    <row r="15" spans="2:13" ht="14.5" thickBot="1" x14ac:dyDescent="0.35">
      <c r="B15" s="4">
        <v>3</v>
      </c>
      <c r="C15" s="4" t="s">
        <v>91</v>
      </c>
      <c r="D15" s="4" t="s">
        <v>92</v>
      </c>
      <c r="E15" s="4" t="s">
        <v>92</v>
      </c>
      <c r="F15" s="4" t="s">
        <v>89</v>
      </c>
      <c r="G15" s="69">
        <v>205</v>
      </c>
      <c r="H15" s="70">
        <v>71750</v>
      </c>
      <c r="I15" s="71">
        <v>350</v>
      </c>
      <c r="J15" s="72">
        <f t="shared" si="0"/>
        <v>71750</v>
      </c>
      <c r="K15" s="71">
        <v>350</v>
      </c>
      <c r="L15" s="72">
        <f t="shared" si="1"/>
        <v>71750</v>
      </c>
      <c r="M15" s="4"/>
    </row>
    <row r="16" spans="2:13" ht="14.5" thickBot="1" x14ac:dyDescent="0.35">
      <c r="B16" s="4">
        <v>4</v>
      </c>
      <c r="C16" s="4" t="s">
        <v>94</v>
      </c>
      <c r="D16" s="4" t="s">
        <v>95</v>
      </c>
      <c r="E16" s="4" t="s">
        <v>95</v>
      </c>
      <c r="F16" s="4" t="s">
        <v>89</v>
      </c>
      <c r="G16" s="69">
        <v>70</v>
      </c>
      <c r="H16" s="70">
        <v>10500</v>
      </c>
      <c r="I16" s="71">
        <v>950</v>
      </c>
      <c r="J16" s="73">
        <f t="shared" si="0"/>
        <v>66500</v>
      </c>
      <c r="K16" s="71">
        <v>150</v>
      </c>
      <c r="L16" s="72">
        <f t="shared" si="1"/>
        <v>10500</v>
      </c>
      <c r="M16" s="4"/>
    </row>
    <row r="17" spans="2:13" ht="14.5" thickBot="1" x14ac:dyDescent="0.35">
      <c r="B17" s="4">
        <v>5</v>
      </c>
      <c r="C17" s="4" t="s">
        <v>83</v>
      </c>
      <c r="D17" s="4" t="s">
        <v>97</v>
      </c>
      <c r="E17" s="4" t="s">
        <v>97</v>
      </c>
      <c r="F17" s="4" t="s">
        <v>85</v>
      </c>
      <c r="G17" s="69">
        <v>78</v>
      </c>
      <c r="H17" s="70">
        <v>13650</v>
      </c>
      <c r="I17" s="71">
        <v>175</v>
      </c>
      <c r="J17" s="72">
        <f t="shared" si="0"/>
        <v>13650</v>
      </c>
      <c r="K17" s="71">
        <v>175</v>
      </c>
      <c r="L17" s="72">
        <f t="shared" si="1"/>
        <v>13650</v>
      </c>
      <c r="M17" s="4"/>
    </row>
    <row r="18" spans="2:13" ht="14.5" thickBot="1" x14ac:dyDescent="0.35">
      <c r="B18" s="4">
        <v>6</v>
      </c>
      <c r="C18" s="4" t="s">
        <v>87</v>
      </c>
      <c r="D18" s="4" t="s">
        <v>99</v>
      </c>
      <c r="E18" s="4" t="s">
        <v>99</v>
      </c>
      <c r="F18" s="4" t="s">
        <v>89</v>
      </c>
      <c r="G18" s="69">
        <v>120</v>
      </c>
      <c r="H18" s="70">
        <v>90000</v>
      </c>
      <c r="I18" s="71">
        <v>750</v>
      </c>
      <c r="J18" s="72">
        <f t="shared" si="0"/>
        <v>90000</v>
      </c>
      <c r="K18" s="71">
        <v>750</v>
      </c>
      <c r="L18" s="72">
        <f t="shared" si="1"/>
        <v>90000</v>
      </c>
      <c r="M18" s="4"/>
    </row>
    <row r="19" spans="2:13" ht="14.5" thickBot="1" x14ac:dyDescent="0.35">
      <c r="B19" s="4">
        <v>7</v>
      </c>
      <c r="C19" s="4" t="s">
        <v>91</v>
      </c>
      <c r="D19" s="4" t="s">
        <v>101</v>
      </c>
      <c r="E19" s="4" t="s">
        <v>101</v>
      </c>
      <c r="F19" s="4" t="s">
        <v>89</v>
      </c>
      <c r="G19" s="69">
        <v>120</v>
      </c>
      <c r="H19" s="70">
        <v>42000</v>
      </c>
      <c r="I19" s="71">
        <v>350</v>
      </c>
      <c r="J19" s="72">
        <f t="shared" si="0"/>
        <v>42000</v>
      </c>
      <c r="K19" s="71">
        <v>350</v>
      </c>
      <c r="L19" s="72">
        <f t="shared" si="1"/>
        <v>42000</v>
      </c>
      <c r="M19" s="4"/>
    </row>
    <row r="20" spans="2:13" ht="14.5" thickBot="1" x14ac:dyDescent="0.35">
      <c r="B20" s="4">
        <v>8</v>
      </c>
      <c r="C20" s="4" t="s">
        <v>94</v>
      </c>
      <c r="D20" s="4" t="s">
        <v>102</v>
      </c>
      <c r="E20" s="4" t="s">
        <v>102</v>
      </c>
      <c r="F20" s="4" t="s">
        <v>89</v>
      </c>
      <c r="G20" s="69">
        <v>8</v>
      </c>
      <c r="H20" s="70">
        <v>6800</v>
      </c>
      <c r="I20" s="71">
        <v>850</v>
      </c>
      <c r="J20" s="72">
        <f t="shared" si="0"/>
        <v>6800</v>
      </c>
      <c r="K20" s="71">
        <v>850</v>
      </c>
      <c r="L20" s="72">
        <f t="shared" si="1"/>
        <v>6800</v>
      </c>
      <c r="M20" s="4"/>
    </row>
    <row r="21" spans="2:13" ht="14.5" thickBot="1" x14ac:dyDescent="0.35">
      <c r="B21" s="4"/>
      <c r="C21" s="4"/>
      <c r="D21" s="4"/>
      <c r="E21" s="4"/>
      <c r="F21" s="4"/>
      <c r="G21" s="4"/>
      <c r="H21" s="4"/>
      <c r="I21" s="4"/>
      <c r="J21" s="4"/>
      <c r="K21" s="4"/>
      <c r="L21" s="4"/>
      <c r="M21" s="4"/>
    </row>
  </sheetData>
  <mergeCells count="33">
    <mergeCell ref="I1:J1"/>
    <mergeCell ref="I2:J2"/>
    <mergeCell ref="I3:J3"/>
    <mergeCell ref="I4:J4"/>
    <mergeCell ref="I5:J5"/>
    <mergeCell ref="I6:J6"/>
    <mergeCell ref="I7:J7"/>
    <mergeCell ref="I8:J8"/>
    <mergeCell ref="I9:J9"/>
    <mergeCell ref="I10:J10"/>
    <mergeCell ref="K6:L6"/>
    <mergeCell ref="K7:L7"/>
    <mergeCell ref="K8:L8"/>
    <mergeCell ref="K9:L9"/>
    <mergeCell ref="K10:L10"/>
    <mergeCell ref="K1:L1"/>
    <mergeCell ref="K2:L2"/>
    <mergeCell ref="K3:L3"/>
    <mergeCell ref="K4:L4"/>
    <mergeCell ref="K5:L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workbookViewId="0">
      <selection activeCell="B2" sqref="B2:W13"/>
    </sheetView>
  </sheetViews>
  <sheetFormatPr defaultColWidth="9.1796875" defaultRowHeight="14" x14ac:dyDescent="0.3"/>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6" width="9.1796875" style="2" customWidth="1"/>
    <col min="17" max="19" width="14.453125" style="2" customWidth="1"/>
    <col min="20" max="23" width="9.1796875" style="2" customWidth="1"/>
    <col min="24" max="24" width="9.1796875" style="1" customWidth="1"/>
    <col min="25" max="16384" width="9.1796875" style="1"/>
  </cols>
  <sheetData>
    <row r="1" spans="2:23" ht="14.5" x14ac:dyDescent="0.3">
      <c r="B1" s="49"/>
      <c r="C1" s="49"/>
      <c r="D1" s="23" t="s">
        <v>0</v>
      </c>
      <c r="E1" s="23" t="s">
        <v>0</v>
      </c>
      <c r="F1" s="24" t="s">
        <v>0</v>
      </c>
      <c r="G1" s="51" t="s">
        <v>1</v>
      </c>
      <c r="H1" s="51" t="s">
        <v>1</v>
      </c>
      <c r="I1" s="51" t="s">
        <v>1</v>
      </c>
      <c r="J1" s="64" t="s">
        <v>74</v>
      </c>
      <c r="K1" s="64"/>
      <c r="L1" s="64"/>
      <c r="M1" s="64"/>
      <c r="N1" s="64"/>
      <c r="O1" s="65"/>
      <c r="P1" s="65"/>
      <c r="Q1" s="66"/>
      <c r="R1" s="66"/>
      <c r="S1" s="66"/>
      <c r="T1" s="66"/>
      <c r="U1" s="66"/>
      <c r="V1" s="66"/>
      <c r="W1" s="66"/>
    </row>
    <row r="2" spans="2:23" ht="14.5" x14ac:dyDescent="0.3">
      <c r="B2" s="50"/>
      <c r="C2" s="50"/>
      <c r="D2" s="25" t="s">
        <v>0</v>
      </c>
      <c r="E2" s="25" t="s">
        <v>0</v>
      </c>
      <c r="F2" s="26" t="s">
        <v>0</v>
      </c>
      <c r="G2" s="52" t="s">
        <v>3</v>
      </c>
      <c r="H2" s="52" t="s">
        <v>3</v>
      </c>
      <c r="I2" s="52" t="s">
        <v>3</v>
      </c>
      <c r="J2" s="67" t="s">
        <v>4</v>
      </c>
      <c r="K2" s="67"/>
      <c r="L2" s="67"/>
      <c r="M2" s="67"/>
      <c r="N2" s="67"/>
      <c r="O2" s="68"/>
      <c r="P2" s="68"/>
      <c r="Q2" s="68"/>
      <c r="R2" s="68"/>
      <c r="S2" s="68"/>
      <c r="T2" s="68"/>
      <c r="U2" s="68"/>
      <c r="V2" s="68"/>
      <c r="W2" s="68"/>
    </row>
    <row r="3" spans="2:23" ht="14.5" x14ac:dyDescent="0.3">
      <c r="B3" s="50"/>
      <c r="C3" s="50"/>
      <c r="D3" s="25" t="s">
        <v>0</v>
      </c>
      <c r="E3" s="25" t="s">
        <v>0</v>
      </c>
      <c r="F3" s="26" t="s">
        <v>0</v>
      </c>
      <c r="G3" s="52" t="s">
        <v>5</v>
      </c>
      <c r="H3" s="52" t="s">
        <v>5</v>
      </c>
      <c r="I3" s="52" t="s">
        <v>5</v>
      </c>
      <c r="J3" s="67" t="s">
        <v>6</v>
      </c>
      <c r="K3" s="67"/>
      <c r="L3" s="67"/>
      <c r="M3" s="67"/>
      <c r="N3" s="67"/>
      <c r="O3" s="68"/>
      <c r="P3" s="68"/>
      <c r="Q3" s="68"/>
      <c r="R3" s="68"/>
      <c r="S3" s="68"/>
      <c r="T3" s="68"/>
      <c r="U3" s="68"/>
      <c r="V3" s="68"/>
      <c r="W3" s="68"/>
    </row>
    <row r="4" spans="2:23" ht="14.5" x14ac:dyDescent="0.3">
      <c r="B4" s="50"/>
      <c r="C4" s="50"/>
      <c r="D4" s="25" t="s">
        <v>0</v>
      </c>
      <c r="E4" s="25" t="s">
        <v>0</v>
      </c>
      <c r="F4" s="26" t="s">
        <v>0</v>
      </c>
      <c r="G4" s="52" t="s">
        <v>7</v>
      </c>
      <c r="H4" s="52" t="s">
        <v>7</v>
      </c>
      <c r="I4" s="52" t="s">
        <v>7</v>
      </c>
      <c r="J4" s="67" t="s">
        <v>8</v>
      </c>
      <c r="K4" s="67"/>
      <c r="L4" s="67"/>
      <c r="M4" s="67"/>
      <c r="N4" s="67"/>
      <c r="O4" s="68"/>
      <c r="P4" s="68"/>
      <c r="Q4" s="68"/>
      <c r="R4" s="68"/>
      <c r="S4" s="68"/>
      <c r="T4" s="68"/>
      <c r="U4" s="68"/>
      <c r="V4" s="68"/>
      <c r="W4" s="68"/>
    </row>
    <row r="5" spans="2:23" ht="14.5" x14ac:dyDescent="0.3">
      <c r="B5" s="50"/>
      <c r="C5" s="50"/>
      <c r="D5" s="25" t="s">
        <v>0</v>
      </c>
      <c r="E5" s="25" t="s">
        <v>0</v>
      </c>
      <c r="F5" s="26" t="s">
        <v>0</v>
      </c>
      <c r="G5" s="50"/>
      <c r="H5" s="50"/>
      <c r="I5" s="50"/>
      <c r="J5" s="67" t="s">
        <v>9</v>
      </c>
      <c r="K5" s="67"/>
      <c r="L5" s="67"/>
      <c r="M5" s="67"/>
      <c r="N5" s="67"/>
      <c r="O5" s="68"/>
      <c r="P5" s="68"/>
      <c r="Q5" s="68"/>
      <c r="R5" s="68"/>
      <c r="S5" s="68"/>
      <c r="T5" s="68"/>
      <c r="U5" s="68"/>
      <c r="V5" s="68"/>
      <c r="W5" s="68"/>
    </row>
    <row r="6" spans="2:23" ht="14.5" x14ac:dyDescent="0.3">
      <c r="B6" s="53" t="s">
        <v>10</v>
      </c>
      <c r="C6" s="53" t="s">
        <v>10</v>
      </c>
      <c r="D6" s="53" t="s">
        <v>10</v>
      </c>
      <c r="E6" s="53" t="s">
        <v>10</v>
      </c>
      <c r="F6" s="53" t="s">
        <v>10</v>
      </c>
      <c r="G6" s="53" t="s">
        <v>10</v>
      </c>
      <c r="H6" s="53" t="s">
        <v>10</v>
      </c>
      <c r="I6" s="53" t="s">
        <v>10</v>
      </c>
      <c r="J6" s="56" t="s">
        <v>11</v>
      </c>
      <c r="K6" s="56"/>
      <c r="L6" s="56"/>
      <c r="M6" s="56"/>
      <c r="N6" s="56"/>
      <c r="O6" s="57"/>
      <c r="P6" s="57"/>
      <c r="Q6" s="57"/>
      <c r="R6" s="57"/>
      <c r="S6" s="57"/>
      <c r="T6" s="57"/>
      <c r="U6" s="57"/>
      <c r="V6" s="57"/>
      <c r="W6" s="57"/>
    </row>
    <row r="7" spans="2:23" ht="14.5" x14ac:dyDescent="0.3">
      <c r="B7" s="54" t="s">
        <v>12</v>
      </c>
      <c r="C7" s="54" t="s">
        <v>12</v>
      </c>
      <c r="D7" s="54" t="s">
        <v>12</v>
      </c>
      <c r="E7" s="54" t="s">
        <v>12</v>
      </c>
      <c r="F7" s="54" t="s">
        <v>12</v>
      </c>
      <c r="G7" s="54" t="s">
        <v>12</v>
      </c>
      <c r="H7" s="54" t="s">
        <v>12</v>
      </c>
      <c r="I7" s="54" t="s">
        <v>12</v>
      </c>
      <c r="J7" s="56" t="s">
        <v>13</v>
      </c>
      <c r="K7" s="56"/>
      <c r="L7" s="57"/>
      <c r="M7" s="57"/>
      <c r="N7" s="57"/>
      <c r="O7" s="57"/>
      <c r="P7" s="57"/>
      <c r="Q7" s="56" t="s">
        <v>14</v>
      </c>
      <c r="R7" s="56"/>
      <c r="S7" s="57"/>
      <c r="T7" s="57"/>
      <c r="U7" s="57"/>
      <c r="V7" s="57"/>
      <c r="W7" s="57"/>
    </row>
    <row r="8" spans="2:23" ht="14.5" x14ac:dyDescent="0.3">
      <c r="B8" s="54" t="s">
        <v>75</v>
      </c>
      <c r="C8" s="54" t="s">
        <v>75</v>
      </c>
      <c r="D8" s="54" t="s">
        <v>75</v>
      </c>
      <c r="E8" s="54" t="s">
        <v>75</v>
      </c>
      <c r="F8" s="54" t="s">
        <v>75</v>
      </c>
      <c r="G8" s="54" t="s">
        <v>75</v>
      </c>
      <c r="H8" s="54" t="s">
        <v>75</v>
      </c>
      <c r="I8" s="54" t="s">
        <v>75</v>
      </c>
      <c r="J8" s="56" t="s">
        <v>16</v>
      </c>
      <c r="K8" s="56"/>
      <c r="L8" s="57"/>
      <c r="M8" s="57"/>
      <c r="N8" s="57"/>
      <c r="O8" s="57"/>
      <c r="P8" s="57"/>
      <c r="Q8" s="56" t="s">
        <v>16</v>
      </c>
      <c r="R8" s="56"/>
      <c r="S8" s="57"/>
      <c r="T8" s="57"/>
      <c r="U8" s="57"/>
      <c r="V8" s="57"/>
      <c r="W8" s="57"/>
    </row>
    <row r="9" spans="2:23" ht="14.5" x14ac:dyDescent="0.3">
      <c r="B9" s="55" t="s">
        <v>18</v>
      </c>
      <c r="C9" s="55" t="s">
        <v>18</v>
      </c>
      <c r="D9" s="55" t="s">
        <v>18</v>
      </c>
      <c r="E9" s="55" t="s">
        <v>18</v>
      </c>
      <c r="F9" s="55" t="s">
        <v>18</v>
      </c>
      <c r="G9" s="55" t="s">
        <v>19</v>
      </c>
      <c r="H9" s="55" t="s">
        <v>19</v>
      </c>
      <c r="I9" s="55" t="s">
        <v>19</v>
      </c>
      <c r="J9" s="55" t="s">
        <v>17</v>
      </c>
      <c r="K9" s="55"/>
      <c r="L9" s="58"/>
      <c r="M9" s="58"/>
      <c r="N9" s="58"/>
      <c r="O9" s="58"/>
      <c r="P9" s="58"/>
      <c r="Q9" s="55" t="s">
        <v>17</v>
      </c>
      <c r="R9" s="55"/>
      <c r="S9" s="58"/>
      <c r="T9" s="58"/>
      <c r="U9" s="58"/>
      <c r="V9" s="58"/>
      <c r="W9" s="58"/>
    </row>
    <row r="10" spans="2:23" ht="14.5" x14ac:dyDescent="0.3">
      <c r="B10" s="55" t="s">
        <v>18</v>
      </c>
      <c r="C10" s="55" t="s">
        <v>18</v>
      </c>
      <c r="D10" s="55" t="s">
        <v>18</v>
      </c>
      <c r="E10" s="55" t="s">
        <v>18</v>
      </c>
      <c r="F10" s="55" t="s">
        <v>18</v>
      </c>
      <c r="G10" s="55" t="s">
        <v>21</v>
      </c>
      <c r="H10" s="55" t="s">
        <v>22</v>
      </c>
      <c r="I10" s="55"/>
      <c r="J10" s="55" t="s">
        <v>104</v>
      </c>
      <c r="K10" s="55"/>
      <c r="L10" s="58"/>
      <c r="M10" s="58"/>
      <c r="N10" s="58"/>
      <c r="O10" s="58"/>
      <c r="P10" s="58"/>
      <c r="Q10" s="55" t="s">
        <v>104</v>
      </c>
      <c r="R10" s="55"/>
      <c r="S10" s="58"/>
      <c r="T10" s="58"/>
      <c r="U10" s="58"/>
      <c r="V10" s="58"/>
      <c r="W10" s="58"/>
    </row>
    <row r="11" spans="2:23" ht="42" x14ac:dyDescent="0.3">
      <c r="B11" s="20" t="s">
        <v>24</v>
      </c>
      <c r="C11" s="20" t="s">
        <v>25</v>
      </c>
      <c r="D11" s="20" t="s">
        <v>26</v>
      </c>
      <c r="E11" s="20" t="s">
        <v>29</v>
      </c>
      <c r="F11" s="20" t="s">
        <v>27</v>
      </c>
      <c r="G11" s="20" t="s">
        <v>28</v>
      </c>
      <c r="H11" s="20" t="s">
        <v>105</v>
      </c>
      <c r="I11" s="20" t="s">
        <v>106</v>
      </c>
      <c r="J11" s="9" t="s">
        <v>107</v>
      </c>
      <c r="K11" s="59" t="s">
        <v>108</v>
      </c>
      <c r="L11" s="60"/>
      <c r="M11" s="61"/>
      <c r="N11" s="61"/>
      <c r="O11" s="62"/>
      <c r="P11" s="62"/>
      <c r="Q11" s="9" t="s">
        <v>107</v>
      </c>
      <c r="R11" s="59" t="s">
        <v>108</v>
      </c>
      <c r="S11" s="60"/>
      <c r="T11" s="61"/>
      <c r="U11" s="61"/>
      <c r="V11" s="62"/>
      <c r="W11" s="62"/>
    </row>
    <row r="12" spans="2:23" ht="14.5" x14ac:dyDescent="0.3">
      <c r="B12" s="11">
        <v>1</v>
      </c>
      <c r="C12" s="11" t="s">
        <v>38</v>
      </c>
      <c r="D12" s="11" t="s">
        <v>39</v>
      </c>
      <c r="E12" s="11" t="s">
        <v>38</v>
      </c>
      <c r="F12" s="11" t="s">
        <v>40</v>
      </c>
      <c r="G12" s="11" t="s">
        <v>82</v>
      </c>
      <c r="H12" s="11" t="s">
        <v>45</v>
      </c>
      <c r="I12" s="11" t="s">
        <v>45</v>
      </c>
      <c r="J12" s="11" t="s">
        <v>38</v>
      </c>
      <c r="K12" s="63" t="s">
        <v>38</v>
      </c>
      <c r="L12" s="55"/>
      <c r="M12" s="55"/>
      <c r="N12" s="55"/>
      <c r="O12" s="58"/>
      <c r="P12" s="58"/>
      <c r="Q12" s="11" t="s">
        <v>38</v>
      </c>
      <c r="R12" s="63" t="s">
        <v>38</v>
      </c>
      <c r="S12" s="55"/>
      <c r="T12" s="55"/>
      <c r="U12" s="55"/>
      <c r="V12" s="58"/>
      <c r="W12" s="58"/>
    </row>
    <row r="13" spans="2:23" x14ac:dyDescent="0.3">
      <c r="B13" s="3">
        <v>2</v>
      </c>
      <c r="C13" s="3" t="s">
        <v>83</v>
      </c>
      <c r="D13" s="3" t="s">
        <v>84</v>
      </c>
      <c r="E13" s="3" t="s">
        <v>38</v>
      </c>
      <c r="F13" s="3" t="s">
        <v>85</v>
      </c>
      <c r="G13" s="3" t="s">
        <v>86</v>
      </c>
      <c r="H13" s="3" t="s">
        <v>45</v>
      </c>
      <c r="I13" s="3" t="s">
        <v>45</v>
      </c>
    </row>
    <row r="14" spans="2:23" x14ac:dyDescent="0.3">
      <c r="B14" s="3">
        <v>3</v>
      </c>
      <c r="C14" s="3" t="s">
        <v>87</v>
      </c>
      <c r="D14" s="3" t="s">
        <v>88</v>
      </c>
      <c r="E14" s="3" t="s">
        <v>38</v>
      </c>
      <c r="F14" s="3" t="s">
        <v>89</v>
      </c>
      <c r="G14" s="3" t="s">
        <v>90</v>
      </c>
      <c r="H14" s="3" t="s">
        <v>45</v>
      </c>
      <c r="I14" s="3" t="s">
        <v>45</v>
      </c>
    </row>
    <row r="15" spans="2:23" x14ac:dyDescent="0.3">
      <c r="B15" s="3">
        <v>4</v>
      </c>
      <c r="C15" s="3" t="s">
        <v>91</v>
      </c>
      <c r="D15" s="3" t="s">
        <v>92</v>
      </c>
      <c r="E15" s="3" t="s">
        <v>38</v>
      </c>
      <c r="F15" s="3" t="s">
        <v>89</v>
      </c>
      <c r="G15" s="3" t="s">
        <v>93</v>
      </c>
      <c r="H15" s="3" t="s">
        <v>45</v>
      </c>
      <c r="I15" s="3" t="s">
        <v>45</v>
      </c>
    </row>
    <row r="16" spans="2:23" x14ac:dyDescent="0.3">
      <c r="B16" s="3">
        <v>5</v>
      </c>
      <c r="C16" s="3" t="s">
        <v>94</v>
      </c>
      <c r="D16" s="3" t="s">
        <v>95</v>
      </c>
      <c r="E16" s="3" t="s">
        <v>38</v>
      </c>
      <c r="F16" s="3" t="s">
        <v>89</v>
      </c>
      <c r="G16" s="3" t="s">
        <v>96</v>
      </c>
      <c r="H16" s="3" t="s">
        <v>45</v>
      </c>
      <c r="I16" s="3" t="s">
        <v>45</v>
      </c>
    </row>
    <row r="17" spans="2:9" x14ac:dyDescent="0.3">
      <c r="B17" s="3">
        <v>6</v>
      </c>
      <c r="C17" s="3" t="s">
        <v>83</v>
      </c>
      <c r="D17" s="3" t="s">
        <v>97</v>
      </c>
      <c r="E17" s="3" t="s">
        <v>38</v>
      </c>
      <c r="F17" s="3" t="s">
        <v>85</v>
      </c>
      <c r="G17" s="3" t="s">
        <v>98</v>
      </c>
      <c r="H17" s="3" t="s">
        <v>45</v>
      </c>
      <c r="I17" s="3" t="s">
        <v>45</v>
      </c>
    </row>
    <row r="18" spans="2:9" x14ac:dyDescent="0.3">
      <c r="B18" s="3">
        <v>7</v>
      </c>
      <c r="C18" s="3" t="s">
        <v>87</v>
      </c>
      <c r="D18" s="3" t="s">
        <v>99</v>
      </c>
      <c r="E18" s="3" t="s">
        <v>38</v>
      </c>
      <c r="F18" s="3" t="s">
        <v>89</v>
      </c>
      <c r="G18" s="3" t="s">
        <v>100</v>
      </c>
      <c r="H18" s="3" t="s">
        <v>45</v>
      </c>
      <c r="I18" s="3" t="s">
        <v>45</v>
      </c>
    </row>
    <row r="19" spans="2:9" x14ac:dyDescent="0.3">
      <c r="B19" s="3">
        <v>8</v>
      </c>
      <c r="C19" s="3" t="s">
        <v>91</v>
      </c>
      <c r="D19" s="3" t="s">
        <v>101</v>
      </c>
      <c r="E19" s="3" t="s">
        <v>38</v>
      </c>
      <c r="F19" s="3" t="s">
        <v>89</v>
      </c>
      <c r="G19" s="3" t="s">
        <v>100</v>
      </c>
      <c r="H19" s="3" t="s">
        <v>45</v>
      </c>
      <c r="I19" s="3" t="s">
        <v>45</v>
      </c>
    </row>
    <row r="20" spans="2:9" x14ac:dyDescent="0.3">
      <c r="B20" s="3">
        <v>9</v>
      </c>
      <c r="C20" s="3" t="s">
        <v>94</v>
      </c>
      <c r="D20" s="3" t="s">
        <v>102</v>
      </c>
      <c r="E20" s="3" t="s">
        <v>38</v>
      </c>
      <c r="F20" s="3" t="s">
        <v>89</v>
      </c>
      <c r="G20" s="3" t="s">
        <v>103</v>
      </c>
      <c r="H20" s="3" t="s">
        <v>45</v>
      </c>
      <c r="I20" s="3" t="s">
        <v>45</v>
      </c>
    </row>
  </sheetData>
  <mergeCells count="32">
    <mergeCell ref="K12:P12"/>
    <mergeCell ref="J1:W1"/>
    <mergeCell ref="J2:W2"/>
    <mergeCell ref="J3:W3"/>
    <mergeCell ref="J4:W4"/>
    <mergeCell ref="J5:W5"/>
    <mergeCell ref="J6:W6"/>
    <mergeCell ref="Q7:W7"/>
    <mergeCell ref="Q8:W8"/>
    <mergeCell ref="Q9:W9"/>
    <mergeCell ref="Q10:W10"/>
    <mergeCell ref="R11:W11"/>
    <mergeCell ref="R12:W12"/>
    <mergeCell ref="J7:P7"/>
    <mergeCell ref="J8:P8"/>
    <mergeCell ref="J9:P9"/>
    <mergeCell ref="J10:P10"/>
    <mergeCell ref="K11:P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2024-07-18T10:36:23Z</dcterms:modified>
</cp:coreProperties>
</file>