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R13" i="1" l="1"/>
  <c r="O16" i="1"/>
  <c r="U16" i="1"/>
  <c r="AA16" i="1"/>
  <c r="L13" i="1"/>
  <c r="X13" i="1"/>
  <c r="AA12" i="1"/>
  <c r="U12" i="1"/>
  <c r="O12" i="1"/>
</calcChain>
</file>

<file path=xl/sharedStrings.xml><?xml version="1.0" encoding="utf-8"?>
<sst xmlns="http://schemas.openxmlformats.org/spreadsheetml/2006/main" count="302" uniqueCount="89">
  <si>
    <t>RFQ No: R1328
 COST COMPARISON REPORT</t>
  </si>
  <si>
    <t>Comp. Date : 27/06/2024</t>
  </si>
  <si>
    <t>RFQ #: R1328</t>
  </si>
  <si>
    <t>RFQ Date : 25/06/2024 18:46:13</t>
  </si>
  <si>
    <t xml:space="preserve">Vendor City : </t>
  </si>
  <si>
    <t>BCD Date : 28/06/2024 00:47:00</t>
  </si>
  <si>
    <t xml:space="preserve">Telephone # : </t>
  </si>
  <si>
    <t xml:space="preserve">Mobile # : </t>
  </si>
  <si>
    <t>PR Number : KAPCO-2425-00159</t>
  </si>
  <si>
    <t>Package / RFQ Name : TFAS / RFQ / KAPCO-2425-00159</t>
  </si>
  <si>
    <t>Round # : 1 (RFQ)</t>
  </si>
  <si>
    <t xml:space="preserve">Buyer : Sonali Dhadve / Technical :  / Approver : </t>
  </si>
  <si>
    <t>Quotation Date : 26/06/2024 18:31:24</t>
  </si>
  <si>
    <t>Quotation Validity Date : 06/07/2024 00:00:00</t>
  </si>
  <si>
    <t>Quotation Date : 27/06/2024 13:21:20</t>
  </si>
  <si>
    <t>Quotation Validity Date : 27/06/2024 00:00:00</t>
  </si>
  <si>
    <t>Quotation Date : 25/06/2024 20:13:51</t>
  </si>
  <si>
    <t>Quotation Validity Date : 02/07/2024 00:00:00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</si>
  <si>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</si>
  <si>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</si>
  <si>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</si>
  <si>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</si>
  <si>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</si>
  <si>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</si>
  <si>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</si>
  <si>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</si>
  <si>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</si>
  <si>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</si>
  <si>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</si>
  <si>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</si>
  <si>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</si>
  <si>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</si>
  <si>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</si>
  <si>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</si>
  <si>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</si>
  <si>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</si>
  <si>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</si>
  <si>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</si>
  <si>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>NOS</t>
  </si>
  <si>
    <t/>
  </si>
  <si>
    <t>SHREE ENTERPRISES</t>
  </si>
  <si>
    <t>0.00</t>
  </si>
  <si>
    <t>18.00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</si>
  <si>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</si>
  <si>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</si>
  <si>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</si>
  <si>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</si>
  <si>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</si>
  <si>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</si>
  <si>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</si>
  <si>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</si>
  <si>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</si>
  <si>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</si>
  <si>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</si>
  <si>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</si>
  <si>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RV242522899</t>
  </si>
  <si>
    <t>THREADED BOLTS INDUSTRIES</t>
  </si>
  <si>
    <t>Not Participate</t>
  </si>
  <si>
    <t>RV232420162</t>
  </si>
  <si>
    <t>HARMONY INTERNATIONAL</t>
  </si>
  <si>
    <t>Participate</t>
  </si>
  <si>
    <t>RV232419734</t>
  </si>
  <si>
    <t>RV232410174</t>
  </si>
  <si>
    <t>SHUBRA ENTERPRISES</t>
  </si>
  <si>
    <t>Buyer : Sonali Dhadve</t>
  </si>
  <si>
    <t>1,600.00</t>
  </si>
  <si>
    <t xml:space="preserve">Quote Currency : </t>
  </si>
  <si>
    <t>Last PO Unit Rate</t>
  </si>
  <si>
    <t>Last PO Total Value</t>
  </si>
  <si>
    <t>Score</t>
  </si>
  <si>
    <t>Justification</t>
  </si>
  <si>
    <t>Robustt Stainless Steel Golden Queue Manager Barricade With Red Velvet Rope (900mm Pillar, 1.5mtr Rope)</t>
  </si>
  <si>
    <t>Single Golden Coated Q Manager
Pole Size: 34 x 2 inches
Pole Thickness: 1 mm
Base Size: 12 inches Dia Curve with Double Embossing 
Weight: 8 kgs
Material: SS 202 Grade
Pole &amp; Base: Golden Finish/ Coated
Base Filling: CP Mould Heavy Duty with Red Velvet Rope
Size: 1.5 mtrs</t>
  </si>
  <si>
    <t>Vendor Name : THREADED BOLTS INDUSTRIES (RV232417191)</t>
  </si>
  <si>
    <t>Vendor Name : Cambro Nilkamal Private Limited (RV232417684)</t>
  </si>
  <si>
    <t>Contact Name : Ms. Sapana</t>
  </si>
  <si>
    <t>Vendor City :</t>
  </si>
  <si>
    <t>Telephone # :</t>
  </si>
  <si>
    <t>Email : zihinternational@hotmail.com</t>
  </si>
  <si>
    <t>Email : amh@hasanali52.com</t>
  </si>
  <si>
    <t>Mobile # :</t>
  </si>
  <si>
    <t>Contact Name : Sonali</t>
  </si>
  <si>
    <t>Vendor Name : A.M. Hasanali &amp; Sons (RV232417684)</t>
  </si>
  <si>
    <t>Contact Name : ajit</t>
  </si>
  <si>
    <t>Email : ajitkumar.rathod@cambro-nilkamal.com</t>
  </si>
  <si>
    <t>PR Number : Semolina-2425-00277</t>
  </si>
  <si>
    <t>Package / RFQ Name : TFAS / RFQ / Semolina-2425-00277</t>
  </si>
  <si>
    <t>RFQ #: R1331</t>
  </si>
  <si>
    <t>RFQ No: R1331
 COST COMPARISON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</si>
</sst>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mbria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0" xfId="0" applyNumberFormat="1" applyFont="1" applyProtection="1"/>
    <xf numFmtId="2" fontId="0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 applyProtection="1">
      <alignment vertical="center" wrapText="1"/>
    </xf>
    <xf numFmtId="2" fontId="1" fillId="0" borderId="0" xfId="0" applyNumberFormat="1" applyFont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Protection="1"/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9" xfId="0" applyNumberFormat="1" applyFont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vertical="center" wrapText="1"/>
    </xf>
    <xf numFmtId="0" fontId="1" fillId="0" borderId="8" xfId="0" applyNumberFormat="1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22"/>
  <sheetViews>
    <sheetView tabSelected="1" workbookViewId="0">
      <selection activeCell="J7" sqref="J7:O7"/>
    </sheetView>
  </sheetViews>
  <sheetFormatPr defaultRowHeight="15"/>
  <cols>
    <col min="1" max="2" width="9.140625" style="9" customWidth="1"/>
    <col min="3" max="3" width="13.42578125" style="9" customWidth="1"/>
    <col min="4" max="4" width="32.85546875" style="9" customWidth="1"/>
    <col min="5" max="5" width="9" style="9" customWidth="1"/>
    <col min="6" max="6" width="9.140625" style="9" customWidth="1"/>
    <col min="7" max="7" width="20" style="9" customWidth="1"/>
    <col min="8" max="8" width="15" style="9" customWidth="1"/>
    <col min="9" max="9" width="9.140625" style="9" customWidth="1"/>
    <col min="10" max="11" width="14.42578125" style="9" customWidth="1"/>
    <col min="12" max="12" width="11.85546875" style="9" customWidth="1"/>
    <col min="13" max="13" width="9.140625" style="9" customWidth="1"/>
    <col min="14" max="17" width="14.42578125" style="9" customWidth="1"/>
    <col min="18" max="18" width="11.85546875" style="9" customWidth="1"/>
    <col min="19" max="19" width="9.140625" style="9" customWidth="1"/>
    <col min="20" max="23" width="14.42578125" style="9" customWidth="1"/>
    <col min="24" max="24" width="11.85546875" style="9" customWidth="1"/>
    <col min="25" max="25" width="9.140625" style="9" customWidth="1"/>
    <col min="26" max="27" width="14.42578125" style="9" customWidth="1"/>
    <col min="28" max="16375" width="9.140625" style="9" customWidth="1"/>
    <col min="16376" max="16384" width="9.140625" style="10"/>
  </cols>
  <sheetData>
    <row r="1" spans="2:29" ht="15.75" thickBot="1">
      <c r="B1" s="37"/>
      <c r="C1" s="37"/>
      <c r="D1" s="41" t="s">
        <v>88</v>
      </c>
      <c r="E1" s="39" t="s">
        <v>0</v>
      </c>
      <c r="F1" s="40" t="s">
        <v>0</v>
      </c>
      <c r="G1" s="43" t="s">
        <v>1</v>
      </c>
      <c r="H1" s="43" t="s">
        <v>1</v>
      </c>
      <c r="I1" s="43" t="s">
        <v>1</v>
      </c>
      <c r="J1" s="30" t="s">
        <v>73</v>
      </c>
      <c r="K1" s="30"/>
      <c r="L1" s="31"/>
      <c r="M1" s="31"/>
      <c r="N1" s="31"/>
      <c r="O1" s="31"/>
      <c r="P1" s="30" t="s">
        <v>82</v>
      </c>
      <c r="Q1" s="30"/>
      <c r="R1" s="31"/>
      <c r="S1" s="31"/>
      <c r="T1" s="31"/>
      <c r="U1" s="31"/>
      <c r="V1" s="30" t="s">
        <v>74</v>
      </c>
      <c r="W1" s="30"/>
      <c r="X1" s="31"/>
      <c r="Y1" s="31"/>
      <c r="Z1" s="31"/>
      <c r="AA1" s="31"/>
    </row>
    <row r="2" spans="2:29" ht="15" customHeight="1">
      <c r="B2" s="38"/>
      <c r="C2" s="38"/>
      <c r="D2" s="41" t="s">
        <v>0</v>
      </c>
      <c r="E2" s="41" t="s">
        <v>0</v>
      </c>
      <c r="F2" s="42" t="s">
        <v>0</v>
      </c>
      <c r="G2" s="44" t="s">
        <v>87</v>
      </c>
      <c r="H2" s="44" t="s">
        <v>2</v>
      </c>
      <c r="I2" s="44" t="s">
        <v>2</v>
      </c>
      <c r="J2" s="32" t="s">
        <v>75</v>
      </c>
      <c r="K2" s="32"/>
      <c r="L2" s="33"/>
      <c r="M2" s="33"/>
      <c r="N2" s="33"/>
      <c r="O2" s="33"/>
      <c r="P2" s="32" t="s">
        <v>81</v>
      </c>
      <c r="Q2" s="32"/>
      <c r="R2" s="33"/>
      <c r="S2" s="33"/>
      <c r="T2" s="33"/>
      <c r="U2" s="33"/>
      <c r="V2" s="32" t="s">
        <v>83</v>
      </c>
      <c r="W2" s="32"/>
      <c r="X2" s="33"/>
      <c r="Y2" s="33"/>
      <c r="Z2" s="33"/>
      <c r="AA2" s="33"/>
      <c r="AB2" s="11"/>
      <c r="AC2" s="11"/>
    </row>
    <row r="3" spans="2:29" ht="15" customHeight="1">
      <c r="B3" s="38"/>
      <c r="C3" s="38"/>
      <c r="D3" s="41" t="s">
        <v>0</v>
      </c>
      <c r="E3" s="41" t="s">
        <v>0</v>
      </c>
      <c r="F3" s="42" t="s">
        <v>0</v>
      </c>
      <c r="G3" s="44" t="s">
        <v>3</v>
      </c>
      <c r="H3" s="44" t="s">
        <v>3</v>
      </c>
      <c r="I3" s="44" t="s">
        <v>3</v>
      </c>
      <c r="J3" s="32" t="s">
        <v>76</v>
      </c>
      <c r="K3" s="32"/>
      <c r="L3" s="33"/>
      <c r="M3" s="33"/>
      <c r="N3" s="33"/>
      <c r="O3" s="33"/>
      <c r="P3" s="32" t="s">
        <v>76</v>
      </c>
      <c r="Q3" s="32"/>
      <c r="R3" s="33"/>
      <c r="S3" s="33"/>
      <c r="T3" s="33"/>
      <c r="U3" s="33"/>
      <c r="V3" s="32" t="s">
        <v>4</v>
      </c>
      <c r="W3" s="32"/>
      <c r="X3" s="33"/>
      <c r="Y3" s="33"/>
      <c r="Z3" s="33"/>
      <c r="AA3" s="33"/>
      <c r="AB3" s="11"/>
      <c r="AC3" s="11"/>
    </row>
    <row r="4" spans="2:29" ht="15" customHeight="1">
      <c r="B4" s="38"/>
      <c r="C4" s="38"/>
      <c r="D4" s="41" t="s">
        <v>0</v>
      </c>
      <c r="E4" s="41" t="s">
        <v>0</v>
      </c>
      <c r="F4" s="42" t="s">
        <v>0</v>
      </c>
      <c r="G4" s="44" t="s">
        <v>5</v>
      </c>
      <c r="H4" s="44" t="s">
        <v>5</v>
      </c>
      <c r="I4" s="44" t="s">
        <v>5</v>
      </c>
      <c r="J4" s="32" t="s">
        <v>77</v>
      </c>
      <c r="K4" s="32"/>
      <c r="L4" s="33"/>
      <c r="M4" s="33"/>
      <c r="N4" s="33"/>
      <c r="O4" s="33"/>
      <c r="P4" s="32" t="s">
        <v>6</v>
      </c>
      <c r="Q4" s="32"/>
      <c r="R4" s="33"/>
      <c r="S4" s="33"/>
      <c r="T4" s="33"/>
      <c r="U4" s="33"/>
      <c r="V4" s="32" t="s">
        <v>6</v>
      </c>
      <c r="W4" s="32"/>
      <c r="X4" s="33"/>
      <c r="Y4" s="33"/>
      <c r="Z4" s="33"/>
      <c r="AA4" s="33"/>
      <c r="AB4" s="11"/>
      <c r="AC4" s="11"/>
    </row>
    <row r="5" spans="2:29" ht="15.75" customHeight="1" thickBot="1">
      <c r="B5" s="38"/>
      <c r="C5" s="38"/>
      <c r="D5" s="41" t="s">
        <v>0</v>
      </c>
      <c r="E5" s="41" t="s">
        <v>0</v>
      </c>
      <c r="F5" s="42" t="s">
        <v>0</v>
      </c>
      <c r="G5" s="38"/>
      <c r="H5" s="38"/>
      <c r="I5" s="38"/>
      <c r="J5" s="32" t="s">
        <v>7</v>
      </c>
      <c r="K5" s="32"/>
      <c r="L5" s="33"/>
      <c r="M5" s="33"/>
      <c r="N5" s="33"/>
      <c r="O5" s="33"/>
      <c r="P5" s="32" t="s">
        <v>80</v>
      </c>
      <c r="Q5" s="32"/>
      <c r="R5" s="33"/>
      <c r="S5" s="33"/>
      <c r="T5" s="33"/>
      <c r="U5" s="33"/>
      <c r="V5" s="32" t="s">
        <v>7</v>
      </c>
      <c r="W5" s="32"/>
      <c r="X5" s="33"/>
      <c r="Y5" s="33"/>
      <c r="Z5" s="33"/>
      <c r="AA5" s="33"/>
      <c r="AB5" s="11"/>
      <c r="AC5" s="11"/>
    </row>
    <row r="6" spans="2:29" ht="15.75" customHeight="1" thickBot="1">
      <c r="B6" s="34" t="s">
        <v>85</v>
      </c>
      <c r="C6" s="34" t="s">
        <v>8</v>
      </c>
      <c r="D6" s="34" t="s">
        <v>8</v>
      </c>
      <c r="E6" s="34" t="s">
        <v>8</v>
      </c>
      <c r="F6" s="34" t="s">
        <v>8</v>
      </c>
      <c r="G6" s="34" t="s">
        <v>8</v>
      </c>
      <c r="H6" s="34" t="s">
        <v>8</v>
      </c>
      <c r="I6" s="34" t="s">
        <v>8</v>
      </c>
      <c r="J6" s="27" t="s">
        <v>78</v>
      </c>
      <c r="K6" s="27"/>
      <c r="L6" s="28"/>
      <c r="M6" s="28"/>
      <c r="N6" s="28"/>
      <c r="O6" s="28"/>
      <c r="P6" s="27" t="s">
        <v>79</v>
      </c>
      <c r="Q6" s="27"/>
      <c r="R6" s="28"/>
      <c r="S6" s="28"/>
      <c r="T6" s="28"/>
      <c r="U6" s="28"/>
      <c r="V6" s="27" t="s">
        <v>84</v>
      </c>
      <c r="W6" s="27"/>
      <c r="X6" s="28"/>
      <c r="Y6" s="28"/>
      <c r="Z6" s="28"/>
      <c r="AA6" s="28"/>
      <c r="AB6" s="11"/>
      <c r="AC6" s="11"/>
    </row>
    <row r="7" spans="2:29" ht="15.75" customHeight="1" thickBot="1">
      <c r="B7" s="35" t="s">
        <v>86</v>
      </c>
      <c r="C7" s="35" t="s">
        <v>9</v>
      </c>
      <c r="D7" s="35" t="s">
        <v>9</v>
      </c>
      <c r="E7" s="35" t="s">
        <v>9</v>
      </c>
      <c r="F7" s="35" t="s">
        <v>9</v>
      </c>
      <c r="G7" s="35" t="s">
        <v>9</v>
      </c>
      <c r="H7" s="35" t="s">
        <v>9</v>
      </c>
      <c r="I7" s="35" t="s">
        <v>9</v>
      </c>
      <c r="J7" s="27" t="s">
        <v>10</v>
      </c>
      <c r="K7" s="27"/>
      <c r="L7" s="28"/>
      <c r="M7" s="28"/>
      <c r="N7" s="28"/>
      <c r="O7" s="28"/>
      <c r="P7" s="27" t="s">
        <v>10</v>
      </c>
      <c r="Q7" s="27"/>
      <c r="R7" s="28"/>
      <c r="S7" s="28"/>
      <c r="T7" s="28"/>
      <c r="U7" s="28"/>
      <c r="V7" s="27" t="s">
        <v>10</v>
      </c>
      <c r="W7" s="27"/>
      <c r="X7" s="28"/>
      <c r="Y7" s="28"/>
      <c r="Z7" s="28"/>
      <c r="AA7" s="28"/>
      <c r="AB7" s="11"/>
      <c r="AC7" s="11"/>
    </row>
    <row r="8" spans="2:29" ht="15.75" customHeight="1" thickBot="1">
      <c r="B8" s="35" t="s">
        <v>11</v>
      </c>
      <c r="C8" s="35" t="s">
        <v>11</v>
      </c>
      <c r="D8" s="35" t="s">
        <v>11</v>
      </c>
      <c r="E8" s="35" t="s">
        <v>11</v>
      </c>
      <c r="F8" s="35" t="s">
        <v>11</v>
      </c>
      <c r="G8" s="35" t="s">
        <v>11</v>
      </c>
      <c r="H8" s="35" t="s">
        <v>11</v>
      </c>
      <c r="I8" s="35" t="s">
        <v>11</v>
      </c>
      <c r="J8" s="27" t="s">
        <v>14</v>
      </c>
      <c r="K8" s="27"/>
      <c r="L8" s="28"/>
      <c r="M8" s="27" t="s">
        <v>15</v>
      </c>
      <c r="N8" s="27"/>
      <c r="O8" s="28"/>
      <c r="P8" s="27" t="s">
        <v>12</v>
      </c>
      <c r="Q8" s="27"/>
      <c r="R8" s="28"/>
      <c r="S8" s="27" t="s">
        <v>13</v>
      </c>
      <c r="T8" s="27"/>
      <c r="U8" s="28"/>
      <c r="V8" s="27" t="s">
        <v>16</v>
      </c>
      <c r="W8" s="27"/>
      <c r="X8" s="28"/>
      <c r="Y8" s="27" t="s">
        <v>17</v>
      </c>
      <c r="Z8" s="27"/>
      <c r="AA8" s="28"/>
      <c r="AB8" s="11"/>
      <c r="AC8" s="11"/>
    </row>
    <row r="9" spans="2:29" ht="15.75" customHeight="1" thickBot="1">
      <c r="B9" s="36" t="s">
        <v>18</v>
      </c>
      <c r="C9" s="36" t="s">
        <v>18</v>
      </c>
      <c r="D9" s="36" t="s">
        <v>18</v>
      </c>
      <c r="E9" s="36" t="s">
        <v>18</v>
      </c>
      <c r="F9" s="36" t="s">
        <v>18</v>
      </c>
      <c r="G9" s="24" t="s">
        <v>19</v>
      </c>
      <c r="H9" s="24" t="s">
        <v>19</v>
      </c>
      <c r="I9" s="24" t="s">
        <v>19</v>
      </c>
      <c r="J9" s="24" t="s">
        <v>20</v>
      </c>
      <c r="K9" s="24"/>
      <c r="L9" s="29"/>
      <c r="M9" s="29"/>
      <c r="N9" s="29"/>
      <c r="O9" s="29"/>
      <c r="P9" s="24" t="s">
        <v>20</v>
      </c>
      <c r="Q9" s="24"/>
      <c r="R9" s="29"/>
      <c r="S9" s="29"/>
      <c r="T9" s="29"/>
      <c r="U9" s="29"/>
      <c r="V9" s="24" t="s">
        <v>20</v>
      </c>
      <c r="W9" s="24"/>
      <c r="X9" s="29"/>
      <c r="Y9" s="29"/>
      <c r="Z9" s="29"/>
      <c r="AA9" s="29"/>
      <c r="AB9" s="11"/>
      <c r="AC9" s="11"/>
    </row>
    <row r="10" spans="2:29" ht="15.75" customHeight="1" thickBot="1">
      <c r="B10" s="36" t="s">
        <v>18</v>
      </c>
      <c r="C10" s="36" t="s">
        <v>18</v>
      </c>
      <c r="D10" s="36" t="s">
        <v>18</v>
      </c>
      <c r="E10" s="36" t="s">
        <v>18</v>
      </c>
      <c r="F10" s="36" t="s">
        <v>18</v>
      </c>
      <c r="G10" s="24" t="s">
        <v>21</v>
      </c>
      <c r="H10" s="24" t="s">
        <v>22</v>
      </c>
      <c r="I10" s="24"/>
      <c r="J10" s="24" t="s">
        <v>23</v>
      </c>
      <c r="K10" s="24"/>
      <c r="L10" s="29"/>
      <c r="M10" s="29"/>
      <c r="N10" s="29"/>
      <c r="O10" s="29"/>
      <c r="P10" s="24" t="s">
        <v>23</v>
      </c>
      <c r="Q10" s="24"/>
      <c r="R10" s="29"/>
      <c r="S10" s="29"/>
      <c r="T10" s="29"/>
      <c r="U10" s="29"/>
      <c r="V10" s="24" t="s">
        <v>23</v>
      </c>
      <c r="W10" s="24"/>
      <c r="X10" s="29"/>
      <c r="Y10" s="29"/>
      <c r="Z10" s="29"/>
      <c r="AA10" s="29"/>
      <c r="AB10" s="11"/>
      <c r="AC10" s="11"/>
    </row>
    <row r="11" spans="2:29" ht="30.75" thickBot="1">
      <c r="B11" s="12" t="s">
        <v>24</v>
      </c>
      <c r="C11" s="12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  <c r="H11" s="12" t="s">
        <v>30</v>
      </c>
      <c r="I11" s="12" t="s">
        <v>31</v>
      </c>
      <c r="J11" s="12" t="s">
        <v>32</v>
      </c>
      <c r="K11" s="12" t="s">
        <v>33</v>
      </c>
      <c r="L11" s="13" t="s">
        <v>34</v>
      </c>
      <c r="M11" s="13" t="s">
        <v>35</v>
      </c>
      <c r="N11" s="13" t="s">
        <v>36</v>
      </c>
      <c r="O11" s="13" t="s">
        <v>37</v>
      </c>
      <c r="P11" s="12" t="s">
        <v>32</v>
      </c>
      <c r="Q11" s="12" t="s">
        <v>33</v>
      </c>
      <c r="R11" s="13" t="s">
        <v>34</v>
      </c>
      <c r="S11" s="13" t="s">
        <v>35</v>
      </c>
      <c r="T11" s="13" t="s">
        <v>36</v>
      </c>
      <c r="U11" s="13" t="s">
        <v>37</v>
      </c>
      <c r="V11" s="12" t="s">
        <v>32</v>
      </c>
      <c r="W11" s="12" t="s">
        <v>33</v>
      </c>
      <c r="X11" s="13" t="s">
        <v>34</v>
      </c>
      <c r="Y11" s="13" t="s">
        <v>35</v>
      </c>
      <c r="Z11" s="13" t="s">
        <v>36</v>
      </c>
      <c r="AA11" s="13" t="s">
        <v>37</v>
      </c>
      <c r="AB11" s="14"/>
      <c r="AC11" s="14"/>
    </row>
    <row r="12" spans="2:29" ht="141" thickBot="1">
      <c r="B12" s="7">
        <v>1</v>
      </c>
      <c r="C12" s="64" t="s">
        <v>71</v>
      </c>
      <c r="D12" s="65" t="s">
        <v>72</v>
      </c>
      <c r="E12" s="7" t="s">
        <v>38</v>
      </c>
      <c r="F12" s="7">
        <v>6</v>
      </c>
      <c r="G12" s="7" t="s">
        <v>39</v>
      </c>
      <c r="H12" s="7">
        <v>3500</v>
      </c>
      <c r="I12" s="7" t="s">
        <v>56</v>
      </c>
      <c r="J12" s="7">
        <v>3500</v>
      </c>
      <c r="K12" s="7" t="s">
        <v>41</v>
      </c>
      <c r="L12" s="7" t="s">
        <v>42</v>
      </c>
      <c r="M12" s="7" t="s">
        <v>39</v>
      </c>
      <c r="N12" s="6">
        <v>3500</v>
      </c>
      <c r="O12" s="7">
        <f>N12*F12</f>
        <v>21000</v>
      </c>
      <c r="P12" s="7">
        <v>3700</v>
      </c>
      <c r="Q12" s="7" t="s">
        <v>41</v>
      </c>
      <c r="R12" s="7">
        <v>18</v>
      </c>
      <c r="S12" s="7" t="s">
        <v>39</v>
      </c>
      <c r="T12" s="7">
        <v>3700</v>
      </c>
      <c r="U12" s="7">
        <f>T12*F12</f>
        <v>22200</v>
      </c>
      <c r="V12" s="7">
        <v>4000</v>
      </c>
      <c r="W12" s="7" t="s">
        <v>41</v>
      </c>
      <c r="X12" s="7" t="s">
        <v>42</v>
      </c>
      <c r="Y12" s="7" t="s">
        <v>39</v>
      </c>
      <c r="Z12" s="7">
        <v>4000</v>
      </c>
      <c r="AA12" s="7">
        <f>Z12*F12</f>
        <v>24000</v>
      </c>
      <c r="AB12" s="15"/>
      <c r="AC12" s="11"/>
    </row>
    <row r="13" spans="2:29" ht="15.75" thickBot="1">
      <c r="B13" s="25" t="s">
        <v>43</v>
      </c>
      <c r="C13" s="25"/>
      <c r="D13" s="25"/>
      <c r="E13" s="25"/>
      <c r="F13" s="25"/>
      <c r="G13" s="25"/>
      <c r="H13" s="25"/>
      <c r="I13" s="25"/>
      <c r="J13" s="16"/>
      <c r="K13" s="17" t="s">
        <v>22</v>
      </c>
      <c r="L13" s="17">
        <f>O13*L12%</f>
        <v>3780</v>
      </c>
      <c r="M13" s="16"/>
      <c r="N13" s="16"/>
      <c r="O13" s="8">
        <v>21000</v>
      </c>
      <c r="P13" s="16"/>
      <c r="Q13" s="17" t="s">
        <v>22</v>
      </c>
      <c r="R13" s="17">
        <f>U13*R12%</f>
        <v>3996</v>
      </c>
      <c r="S13" s="16"/>
      <c r="T13" s="16"/>
      <c r="U13" s="8">
        <v>22200</v>
      </c>
      <c r="V13" s="16"/>
      <c r="W13" s="17" t="s">
        <v>22</v>
      </c>
      <c r="X13" s="17">
        <f>AA13*X12%</f>
        <v>4320</v>
      </c>
      <c r="Y13" s="16"/>
      <c r="Z13" s="16"/>
      <c r="AA13" s="8">
        <v>24000</v>
      </c>
      <c r="AB13" s="11"/>
      <c r="AC13" s="11"/>
    </row>
    <row r="14" spans="2:29" ht="15.75" thickBot="1">
      <c r="B14" s="24" t="s">
        <v>44</v>
      </c>
      <c r="C14" s="24"/>
      <c r="D14" s="24"/>
      <c r="E14" s="24"/>
      <c r="F14" s="24"/>
      <c r="G14" s="24"/>
      <c r="H14" s="24"/>
      <c r="I14" s="24"/>
      <c r="J14" s="16" t="s">
        <v>45</v>
      </c>
      <c r="K14" s="17" t="s">
        <v>22</v>
      </c>
      <c r="L14" s="16"/>
      <c r="M14" s="16"/>
      <c r="N14" s="16"/>
      <c r="O14" s="17" t="s">
        <v>22</v>
      </c>
      <c r="P14" s="16" t="s">
        <v>45</v>
      </c>
      <c r="Q14" s="17" t="s">
        <v>22</v>
      </c>
      <c r="R14" s="16"/>
      <c r="S14" s="16"/>
      <c r="T14" s="16"/>
      <c r="U14" s="17" t="s">
        <v>22</v>
      </c>
      <c r="V14" s="16" t="s">
        <v>45</v>
      </c>
      <c r="W14" s="17" t="s">
        <v>22</v>
      </c>
      <c r="X14" s="16"/>
      <c r="Y14" s="16"/>
      <c r="Z14" s="16"/>
      <c r="AA14" s="17" t="s">
        <v>22</v>
      </c>
      <c r="AB14" s="11"/>
      <c r="AC14" s="11"/>
    </row>
    <row r="15" spans="2:29" ht="15.75" thickBot="1">
      <c r="B15" s="25" t="s">
        <v>46</v>
      </c>
      <c r="C15" s="25"/>
      <c r="D15" s="25"/>
      <c r="E15" s="25"/>
      <c r="F15" s="25"/>
      <c r="G15" s="25"/>
      <c r="H15" s="25"/>
      <c r="I15" s="25"/>
      <c r="J15" s="16"/>
      <c r="K15" s="16"/>
      <c r="L15" s="16"/>
      <c r="M15" s="16"/>
      <c r="N15" s="16"/>
      <c r="O15" s="8">
        <v>3780</v>
      </c>
      <c r="P15" s="16"/>
      <c r="Q15" s="16"/>
      <c r="R15" s="16"/>
      <c r="S15" s="16"/>
      <c r="T15" s="16"/>
      <c r="U15" s="8">
        <v>3996</v>
      </c>
      <c r="V15" s="16"/>
      <c r="W15" s="16"/>
      <c r="X15" s="16"/>
      <c r="Y15" s="16"/>
      <c r="Z15" s="16"/>
      <c r="AA15" s="8">
        <v>4320</v>
      </c>
      <c r="AB15" s="11"/>
      <c r="AC15" s="11"/>
    </row>
    <row r="16" spans="2:29" ht="15.75" thickBot="1">
      <c r="B16" s="25" t="s">
        <v>47</v>
      </c>
      <c r="C16" s="25"/>
      <c r="D16" s="25"/>
      <c r="E16" s="25"/>
      <c r="F16" s="25"/>
      <c r="G16" s="25"/>
      <c r="H16" s="25"/>
      <c r="I16" s="25"/>
      <c r="J16" s="16"/>
      <c r="K16" s="16"/>
      <c r="L16" s="16"/>
      <c r="M16" s="16"/>
      <c r="N16" s="18" t="s">
        <v>48</v>
      </c>
      <c r="O16" s="8">
        <f>SUM(O13:O15)</f>
        <v>24780</v>
      </c>
      <c r="P16" s="16"/>
      <c r="Q16" s="16"/>
      <c r="R16" s="16"/>
      <c r="S16" s="16"/>
      <c r="T16" s="18" t="s">
        <v>48</v>
      </c>
      <c r="U16" s="8">
        <f>SUM(U13:U15)</f>
        <v>26196</v>
      </c>
      <c r="V16" s="16"/>
      <c r="W16" s="16"/>
      <c r="X16" s="16"/>
      <c r="Y16" s="16"/>
      <c r="Z16" s="18" t="s">
        <v>48</v>
      </c>
      <c r="AA16" s="8">
        <f>SUM(AA13:AA15)</f>
        <v>28320</v>
      </c>
      <c r="AB16" s="11"/>
      <c r="AC16" s="11"/>
    </row>
    <row r="17" spans="2:11" ht="15.75" thickBot="1">
      <c r="B17" s="21" t="s">
        <v>49</v>
      </c>
      <c r="C17" s="26"/>
      <c r="D17" s="26"/>
      <c r="E17" s="26"/>
      <c r="F17" s="26"/>
      <c r="G17" s="26"/>
      <c r="H17" s="26"/>
      <c r="I17" s="26"/>
      <c r="J17" s="21" t="s">
        <v>10</v>
      </c>
      <c r="K17" s="21" t="s">
        <v>10</v>
      </c>
    </row>
    <row r="18" spans="2:11" ht="15.75" thickBot="1">
      <c r="B18" s="19" t="s">
        <v>50</v>
      </c>
      <c r="C18" s="19" t="s">
        <v>51</v>
      </c>
      <c r="D18" s="21" t="s">
        <v>52</v>
      </c>
      <c r="E18" s="26"/>
      <c r="F18" s="26"/>
      <c r="G18" s="26"/>
      <c r="H18" s="26"/>
      <c r="I18" s="26"/>
      <c r="J18" s="19" t="s">
        <v>53</v>
      </c>
      <c r="K18" s="19" t="s">
        <v>54</v>
      </c>
    </row>
    <row r="19" spans="2:11" ht="15.75" thickBot="1">
      <c r="B19" s="20">
        <v>1</v>
      </c>
      <c r="C19" s="20" t="s">
        <v>55</v>
      </c>
      <c r="D19" s="22" t="s">
        <v>56</v>
      </c>
      <c r="E19" s="23"/>
      <c r="F19" s="23"/>
      <c r="G19" s="23"/>
      <c r="H19" s="23"/>
      <c r="I19" s="23"/>
      <c r="J19" s="20" t="s">
        <v>57</v>
      </c>
      <c r="K19" s="20" t="s">
        <v>39</v>
      </c>
    </row>
    <row r="20" spans="2:11" ht="15.75" thickBot="1">
      <c r="B20" s="20">
        <v>2</v>
      </c>
      <c r="C20" s="20" t="s">
        <v>58</v>
      </c>
      <c r="D20" s="22" t="s">
        <v>59</v>
      </c>
      <c r="E20" s="23"/>
      <c r="F20" s="23"/>
      <c r="G20" s="23"/>
      <c r="H20" s="23"/>
      <c r="I20" s="23"/>
      <c r="J20" s="20" t="s">
        <v>60</v>
      </c>
      <c r="K20" s="20" t="s">
        <v>39</v>
      </c>
    </row>
    <row r="21" spans="2:11" ht="15.75" thickBot="1">
      <c r="B21" s="20">
        <v>3</v>
      </c>
      <c r="C21" s="20" t="s">
        <v>61</v>
      </c>
      <c r="D21" s="22" t="s">
        <v>40</v>
      </c>
      <c r="E21" s="23"/>
      <c r="F21" s="23"/>
      <c r="G21" s="23"/>
      <c r="H21" s="23"/>
      <c r="I21" s="23"/>
      <c r="J21" s="20" t="s">
        <v>60</v>
      </c>
      <c r="K21" s="20" t="s">
        <v>39</v>
      </c>
    </row>
    <row r="22" spans="2:11" ht="15.75" thickBot="1">
      <c r="B22" s="20">
        <v>4</v>
      </c>
      <c r="C22" s="20" t="s">
        <v>62</v>
      </c>
      <c r="D22" s="22" t="s">
        <v>63</v>
      </c>
      <c r="E22" s="23"/>
      <c r="F22" s="23"/>
      <c r="G22" s="23"/>
      <c r="H22" s="23"/>
      <c r="I22" s="23"/>
      <c r="J22" s="20" t="s">
        <v>60</v>
      </c>
      <c r="K22" s="20" t="s">
        <v>39</v>
      </c>
    </row>
  </sheetData>
  <mergeCells count="5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8:L8"/>
    <mergeCell ref="M8:O8"/>
    <mergeCell ref="J9:O9"/>
    <mergeCell ref="J1:O1"/>
    <mergeCell ref="J2:O2"/>
    <mergeCell ref="J3:O3"/>
    <mergeCell ref="J4:O4"/>
    <mergeCell ref="J5:O5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V6:AA6"/>
    <mergeCell ref="B13:I13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B14:I14"/>
    <mergeCell ref="B15:I15"/>
    <mergeCell ref="B16:I16"/>
    <mergeCell ref="B17:I17"/>
    <mergeCell ref="D18:I18"/>
    <mergeCell ref="J17:K17"/>
    <mergeCell ref="D19:I19"/>
    <mergeCell ref="D20:I20"/>
    <mergeCell ref="D21:I21"/>
    <mergeCell ref="D22:I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2"/>
  <sheetViews>
    <sheetView topLeftCell="A8" workbookViewId="0">
      <selection activeCell="B12" sqref="B12:E12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28" width="9.140625" style="1" customWidth="1"/>
    <col min="29" max="16384" width="9.140625" style="1"/>
  </cols>
  <sheetData>
    <row r="1" spans="2:27" ht="15">
      <c r="B1" s="56"/>
      <c r="C1" s="56"/>
      <c r="D1" s="60" t="s">
        <v>88</v>
      </c>
      <c r="E1" s="58" t="s">
        <v>0</v>
      </c>
      <c r="F1" s="59" t="s">
        <v>0</v>
      </c>
      <c r="G1" s="62" t="s">
        <v>1</v>
      </c>
      <c r="H1" s="62" t="s">
        <v>1</v>
      </c>
      <c r="I1" s="62" t="s">
        <v>1</v>
      </c>
      <c r="J1" s="30" t="s">
        <v>73</v>
      </c>
      <c r="K1" s="30"/>
      <c r="L1" s="31"/>
      <c r="M1" s="31"/>
      <c r="N1" s="31"/>
      <c r="O1" s="31"/>
      <c r="P1" s="30" t="s">
        <v>82</v>
      </c>
      <c r="Q1" s="30"/>
      <c r="R1" s="31"/>
      <c r="S1" s="31"/>
      <c r="T1" s="31"/>
      <c r="U1" s="31"/>
      <c r="V1" s="30" t="s">
        <v>74</v>
      </c>
      <c r="W1" s="30"/>
      <c r="X1" s="31"/>
      <c r="Y1" s="31"/>
      <c r="Z1" s="31"/>
      <c r="AA1" s="31"/>
    </row>
    <row r="2" spans="2:27" ht="15" customHeight="1">
      <c r="B2" s="57"/>
      <c r="C2" s="57"/>
      <c r="D2" s="60" t="s">
        <v>0</v>
      </c>
      <c r="E2" s="60" t="s">
        <v>0</v>
      </c>
      <c r="F2" s="61" t="s">
        <v>0</v>
      </c>
      <c r="G2" s="63" t="s">
        <v>87</v>
      </c>
      <c r="H2" s="63" t="s">
        <v>2</v>
      </c>
      <c r="I2" s="63" t="s">
        <v>2</v>
      </c>
      <c r="J2" s="32" t="s">
        <v>75</v>
      </c>
      <c r="K2" s="32"/>
      <c r="L2" s="33"/>
      <c r="M2" s="33"/>
      <c r="N2" s="33"/>
      <c r="O2" s="33"/>
      <c r="P2" s="32" t="s">
        <v>81</v>
      </c>
      <c r="Q2" s="32"/>
      <c r="R2" s="33"/>
      <c r="S2" s="33"/>
      <c r="T2" s="33"/>
      <c r="U2" s="33"/>
      <c r="V2" s="32" t="s">
        <v>83</v>
      </c>
      <c r="W2" s="32"/>
      <c r="X2" s="33"/>
      <c r="Y2" s="33"/>
      <c r="Z2" s="33"/>
      <c r="AA2" s="33"/>
    </row>
    <row r="3" spans="2:27" ht="15" customHeight="1">
      <c r="B3" s="57"/>
      <c r="C3" s="57"/>
      <c r="D3" s="60" t="s">
        <v>0</v>
      </c>
      <c r="E3" s="60" t="s">
        <v>0</v>
      </c>
      <c r="F3" s="61" t="s">
        <v>0</v>
      </c>
      <c r="G3" s="63" t="s">
        <v>3</v>
      </c>
      <c r="H3" s="63" t="s">
        <v>3</v>
      </c>
      <c r="I3" s="63" t="s">
        <v>3</v>
      </c>
      <c r="J3" s="32" t="s">
        <v>76</v>
      </c>
      <c r="K3" s="32"/>
      <c r="L3" s="33"/>
      <c r="M3" s="33"/>
      <c r="N3" s="33"/>
      <c r="O3" s="33"/>
      <c r="P3" s="32" t="s">
        <v>76</v>
      </c>
      <c r="Q3" s="32"/>
      <c r="R3" s="33"/>
      <c r="S3" s="33"/>
      <c r="T3" s="33"/>
      <c r="U3" s="33"/>
      <c r="V3" s="32" t="s">
        <v>4</v>
      </c>
      <c r="W3" s="32"/>
      <c r="X3" s="33"/>
      <c r="Y3" s="33"/>
      <c r="Z3" s="33"/>
      <c r="AA3" s="33"/>
    </row>
    <row r="4" spans="2:27" ht="15" customHeight="1">
      <c r="B4" s="57"/>
      <c r="C4" s="57"/>
      <c r="D4" s="60" t="s">
        <v>0</v>
      </c>
      <c r="E4" s="60" t="s">
        <v>0</v>
      </c>
      <c r="F4" s="61" t="s">
        <v>0</v>
      </c>
      <c r="G4" s="63" t="s">
        <v>5</v>
      </c>
      <c r="H4" s="63" t="s">
        <v>5</v>
      </c>
      <c r="I4" s="63" t="s">
        <v>5</v>
      </c>
      <c r="J4" s="32" t="s">
        <v>77</v>
      </c>
      <c r="K4" s="32"/>
      <c r="L4" s="33"/>
      <c r="M4" s="33"/>
      <c r="N4" s="33"/>
      <c r="O4" s="33"/>
      <c r="P4" s="32" t="s">
        <v>6</v>
      </c>
      <c r="Q4" s="32"/>
      <c r="R4" s="33"/>
      <c r="S4" s="33"/>
      <c r="T4" s="33"/>
      <c r="U4" s="33"/>
      <c r="V4" s="32" t="s">
        <v>6</v>
      </c>
      <c r="W4" s="32"/>
      <c r="X4" s="33"/>
      <c r="Y4" s="33"/>
      <c r="Z4" s="33"/>
      <c r="AA4" s="33"/>
    </row>
    <row r="5" spans="2:27" ht="15" customHeight="1">
      <c r="B5" s="57"/>
      <c r="C5" s="57"/>
      <c r="D5" s="60" t="s">
        <v>0</v>
      </c>
      <c r="E5" s="60" t="s">
        <v>0</v>
      </c>
      <c r="F5" s="61" t="s">
        <v>0</v>
      </c>
      <c r="G5" s="57"/>
      <c r="H5" s="57"/>
      <c r="I5" s="57"/>
      <c r="J5" s="32" t="s">
        <v>7</v>
      </c>
      <c r="K5" s="32"/>
      <c r="L5" s="33"/>
      <c r="M5" s="33"/>
      <c r="N5" s="33"/>
      <c r="O5" s="33"/>
      <c r="P5" s="32" t="s">
        <v>80</v>
      </c>
      <c r="Q5" s="32"/>
      <c r="R5" s="33"/>
      <c r="S5" s="33"/>
      <c r="T5" s="33"/>
      <c r="U5" s="33"/>
      <c r="V5" s="32" t="s">
        <v>7</v>
      </c>
      <c r="W5" s="32"/>
      <c r="X5" s="33"/>
      <c r="Y5" s="33"/>
      <c r="Z5" s="33"/>
      <c r="AA5" s="33"/>
    </row>
    <row r="6" spans="2:27" ht="15" customHeight="1">
      <c r="B6" s="54" t="s">
        <v>85</v>
      </c>
      <c r="C6" s="54" t="s">
        <v>8</v>
      </c>
      <c r="D6" s="54" t="s">
        <v>8</v>
      </c>
      <c r="E6" s="54" t="s">
        <v>8</v>
      </c>
      <c r="F6" s="54" t="s">
        <v>8</v>
      </c>
      <c r="G6" s="54" t="s">
        <v>8</v>
      </c>
      <c r="H6" s="54" t="s">
        <v>8</v>
      </c>
      <c r="I6" s="54" t="s">
        <v>8</v>
      </c>
      <c r="J6" s="27" t="s">
        <v>78</v>
      </c>
      <c r="K6" s="27"/>
      <c r="L6" s="28"/>
      <c r="M6" s="28"/>
      <c r="N6" s="28"/>
      <c r="O6" s="28"/>
      <c r="P6" s="27" t="s">
        <v>79</v>
      </c>
      <c r="Q6" s="27"/>
      <c r="R6" s="28"/>
      <c r="S6" s="28"/>
      <c r="T6" s="28"/>
      <c r="U6" s="28"/>
      <c r="V6" s="27" t="s">
        <v>84</v>
      </c>
      <c r="W6" s="27"/>
      <c r="X6" s="28"/>
      <c r="Y6" s="28"/>
      <c r="Z6" s="28"/>
      <c r="AA6" s="28"/>
    </row>
    <row r="7" spans="2:27" ht="15">
      <c r="B7" s="55" t="s">
        <v>86</v>
      </c>
      <c r="C7" s="55" t="s">
        <v>9</v>
      </c>
      <c r="D7" s="55" t="s">
        <v>9</v>
      </c>
      <c r="E7" s="55" t="s">
        <v>9</v>
      </c>
      <c r="F7" s="55" t="s">
        <v>9</v>
      </c>
      <c r="G7" s="55" t="s">
        <v>9</v>
      </c>
      <c r="H7" s="55" t="s">
        <v>9</v>
      </c>
      <c r="I7" s="55" t="s">
        <v>9</v>
      </c>
      <c r="J7" s="48" t="s">
        <v>10</v>
      </c>
      <c r="K7" s="48"/>
      <c r="L7" s="49"/>
      <c r="M7" s="49"/>
      <c r="N7" s="49"/>
      <c r="O7" s="49"/>
      <c r="P7" s="48" t="s">
        <v>10</v>
      </c>
      <c r="Q7" s="48"/>
      <c r="R7" s="49"/>
      <c r="S7" s="49"/>
      <c r="T7" s="49"/>
      <c r="U7" s="49"/>
      <c r="V7" s="48" t="s">
        <v>10</v>
      </c>
      <c r="W7" s="48"/>
      <c r="X7" s="49"/>
      <c r="Y7" s="49"/>
      <c r="Z7" s="49"/>
      <c r="AA7" s="49"/>
    </row>
    <row r="8" spans="2:27" ht="15">
      <c r="B8" s="55" t="s">
        <v>64</v>
      </c>
      <c r="C8" s="55" t="s">
        <v>64</v>
      </c>
      <c r="D8" s="55" t="s">
        <v>64</v>
      </c>
      <c r="E8" s="55" t="s">
        <v>64</v>
      </c>
      <c r="F8" s="55" t="s">
        <v>64</v>
      </c>
      <c r="G8" s="55" t="s">
        <v>64</v>
      </c>
      <c r="H8" s="55" t="s">
        <v>64</v>
      </c>
      <c r="I8" s="55" t="s">
        <v>64</v>
      </c>
      <c r="J8" s="48" t="s">
        <v>12</v>
      </c>
      <c r="K8" s="48"/>
      <c r="L8" s="49"/>
      <c r="M8" s="49"/>
      <c r="N8" s="49"/>
      <c r="O8" s="49"/>
      <c r="P8" s="48" t="s">
        <v>14</v>
      </c>
      <c r="Q8" s="48"/>
      <c r="R8" s="49"/>
      <c r="S8" s="49"/>
      <c r="T8" s="49"/>
      <c r="U8" s="49"/>
      <c r="V8" s="48" t="s">
        <v>16</v>
      </c>
      <c r="W8" s="48"/>
      <c r="X8" s="49"/>
      <c r="Y8" s="49"/>
      <c r="Z8" s="49"/>
      <c r="AA8" s="49"/>
    </row>
    <row r="9" spans="2:27" ht="15">
      <c r="B9" s="46" t="s">
        <v>18</v>
      </c>
      <c r="C9" s="46" t="s">
        <v>18</v>
      </c>
      <c r="D9" s="46" t="s">
        <v>18</v>
      </c>
      <c r="E9" s="46" t="s">
        <v>18</v>
      </c>
      <c r="F9" s="46" t="s">
        <v>18</v>
      </c>
      <c r="G9" s="46" t="s">
        <v>19</v>
      </c>
      <c r="H9" s="46" t="s">
        <v>19</v>
      </c>
      <c r="I9" s="46" t="s">
        <v>19</v>
      </c>
      <c r="J9" s="46" t="s">
        <v>13</v>
      </c>
      <c r="K9" s="46"/>
      <c r="L9" s="47"/>
      <c r="M9" s="47"/>
      <c r="N9" s="47"/>
      <c r="O9" s="47"/>
      <c r="P9" s="46" t="s">
        <v>15</v>
      </c>
      <c r="Q9" s="46"/>
      <c r="R9" s="47"/>
      <c r="S9" s="47"/>
      <c r="T9" s="47"/>
      <c r="U9" s="47"/>
      <c r="V9" s="46" t="s">
        <v>17</v>
      </c>
      <c r="W9" s="46"/>
      <c r="X9" s="47"/>
      <c r="Y9" s="47"/>
      <c r="Z9" s="47"/>
      <c r="AA9" s="47"/>
    </row>
    <row r="10" spans="2:27" ht="15.75" thickBot="1">
      <c r="B10" s="46" t="s">
        <v>18</v>
      </c>
      <c r="C10" s="46" t="s">
        <v>18</v>
      </c>
      <c r="D10" s="46" t="s">
        <v>18</v>
      </c>
      <c r="E10" s="46" t="s">
        <v>18</v>
      </c>
      <c r="F10" s="46" t="s">
        <v>18</v>
      </c>
      <c r="G10" s="46" t="s">
        <v>21</v>
      </c>
      <c r="H10" s="46" t="s">
        <v>65</v>
      </c>
      <c r="I10" s="46"/>
      <c r="J10" s="46" t="s">
        <v>66</v>
      </c>
      <c r="K10" s="46"/>
      <c r="L10" s="47"/>
      <c r="M10" s="47"/>
      <c r="N10" s="47"/>
      <c r="O10" s="47"/>
      <c r="P10" s="46" t="s">
        <v>66</v>
      </c>
      <c r="Q10" s="46"/>
      <c r="R10" s="47"/>
      <c r="S10" s="47"/>
      <c r="T10" s="47"/>
      <c r="U10" s="47"/>
      <c r="V10" s="46" t="s">
        <v>66</v>
      </c>
      <c r="W10" s="46"/>
      <c r="X10" s="47"/>
      <c r="Y10" s="47"/>
      <c r="Z10" s="47"/>
      <c r="AA10" s="47"/>
    </row>
    <row r="11" spans="2:27" ht="43.5" thickBot="1">
      <c r="B11" s="67" t="s">
        <v>24</v>
      </c>
      <c r="C11" s="67" t="s">
        <v>25</v>
      </c>
      <c r="D11" s="67" t="s">
        <v>26</v>
      </c>
      <c r="E11" s="67" t="s">
        <v>29</v>
      </c>
      <c r="F11" s="5" t="s">
        <v>27</v>
      </c>
      <c r="G11" s="5" t="s">
        <v>28</v>
      </c>
      <c r="H11" s="5" t="s">
        <v>67</v>
      </c>
      <c r="I11" s="5" t="s">
        <v>68</v>
      </c>
      <c r="J11" s="3" t="s">
        <v>69</v>
      </c>
      <c r="K11" s="50" t="s">
        <v>70</v>
      </c>
      <c r="L11" s="51"/>
      <c r="M11" s="52"/>
      <c r="N11" s="52"/>
      <c r="O11" s="53"/>
      <c r="P11" s="3" t="s">
        <v>69</v>
      </c>
      <c r="Q11" s="50" t="s">
        <v>70</v>
      </c>
      <c r="R11" s="51"/>
      <c r="S11" s="52"/>
      <c r="T11" s="52"/>
      <c r="U11" s="53"/>
      <c r="V11" s="3" t="s">
        <v>69</v>
      </c>
      <c r="W11" s="50" t="s">
        <v>70</v>
      </c>
      <c r="X11" s="51"/>
      <c r="Y11" s="52"/>
      <c r="Z11" s="52"/>
      <c r="AA11" s="53"/>
    </row>
    <row r="12" spans="2:27" ht="141" thickBot="1">
      <c r="B12" s="68">
        <v>1</v>
      </c>
      <c r="C12" s="69" t="s">
        <v>71</v>
      </c>
      <c r="D12" s="70" t="s">
        <v>72</v>
      </c>
      <c r="E12" s="68" t="s">
        <v>39</v>
      </c>
      <c r="F12" s="66" t="s">
        <v>38</v>
      </c>
      <c r="G12" s="7">
        <v>6</v>
      </c>
      <c r="H12" s="4">
        <v>3500</v>
      </c>
      <c r="I12" s="4" t="s">
        <v>41</v>
      </c>
      <c r="J12" s="4" t="s">
        <v>39</v>
      </c>
      <c r="K12" s="45" t="s">
        <v>39</v>
      </c>
      <c r="L12" s="46"/>
      <c r="M12" s="46"/>
      <c r="N12" s="46"/>
      <c r="O12" s="47"/>
      <c r="P12" s="4" t="s">
        <v>39</v>
      </c>
      <c r="Q12" s="45" t="s">
        <v>39</v>
      </c>
      <c r="R12" s="46"/>
      <c r="S12" s="46"/>
      <c r="T12" s="46"/>
      <c r="U12" s="47"/>
      <c r="V12" s="4" t="s">
        <v>39</v>
      </c>
      <c r="W12" s="45" t="s">
        <v>39</v>
      </c>
      <c r="X12" s="46"/>
      <c r="Y12" s="46"/>
      <c r="Z12" s="46"/>
      <c r="AA12" s="47"/>
    </row>
  </sheetData>
  <mergeCells count="50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2024-06-28T12:16:02Z</dcterms:modified>
</cp:coreProperties>
</file>