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Comparison'!$A$11:$XEU$32</definedName>
  </definedNames>
  <calcPr calcId="162913"/>
</workbook>
</file>

<file path=xl/calcChain.xml><?xml version="1.0" encoding="utf-8"?>
<calcChain xmlns="http://schemas.openxmlformats.org/spreadsheetml/2006/main">
  <c r="Y23" i="1" l="1"/>
  <c r="V20" i="1"/>
  <c r="Y20" i="1"/>
  <c r="BE18" i="1"/>
  <c r="BE20" i="1" s="1"/>
  <c r="BB20" i="1" s="1"/>
  <c r="BE14" i="1"/>
  <c r="BE13" i="1"/>
  <c r="AY20" i="1"/>
  <c r="AW20" i="1" s="1"/>
  <c r="AL20" i="1"/>
  <c r="AO20" i="1"/>
  <c r="BE23" i="1" l="1"/>
  <c r="AY23" i="1"/>
</calcChain>
</file>

<file path=xl/sharedStrings.xml><?xml version="1.0" encoding="utf-8"?>
<sst xmlns="http://schemas.openxmlformats.org/spreadsheetml/2006/main" count="1149" uniqueCount="156">
  <si>
    <t>RFQ No: R1149
 COST COMPARISON REPORT</t>
  </si>
  <si>
    <t>Comp. Date : 28/06/2024</t>
  </si>
  <si>
    <t>Vendor Name : HARMONY INTERNATIONAL (RV232417260)</t>
  </si>
  <si>
    <t>Vendor Name : VISUELL CREATIONS (RV232422442)</t>
  </si>
  <si>
    <t>Vendor Name : SAMEER HOTEL SUPPLIES (RV232417240)</t>
  </si>
  <si>
    <t>RFQ #: R1149</t>
  </si>
  <si>
    <t>Contact Name : Bharat Agarwal</t>
  </si>
  <si>
    <t>Contact Name : Sarjeet</t>
  </si>
  <si>
    <t>Contact Name : NIDHI/SAMIR</t>
  </si>
  <si>
    <t>RFQ Date : 25/06/2024 12:05:30</t>
  </si>
  <si>
    <t xml:space="preserve">Vendor City : </t>
  </si>
  <si>
    <t>BCD Date : 27/06/2024 19:05:00</t>
  </si>
  <si>
    <t xml:space="preserve">Telephone # : </t>
  </si>
  <si>
    <t xml:space="preserve">Mobile # : </t>
  </si>
  <si>
    <t>Mobile # : 9322005986</t>
  </si>
  <si>
    <t>PR Number : Semolina-2425-00229</t>
  </si>
  <si>
    <t>Email : bharat@harmonyinternational.co</t>
  </si>
  <si>
    <t>Email : sarjeet@visuellcreations.com</t>
  </si>
  <si>
    <t>Email : nidhi@sameersales.net</t>
  </si>
  <si>
    <t>Package / RFQ Name : TFAS / RFQ / Semolina-2425-00229</t>
  </si>
  <si>
    <t>Round # : 1 (RFQ)</t>
  </si>
  <si>
    <t>Round # : 2 (RFQ)</t>
  </si>
  <si>
    <t>Round # : 3 (RFQ)</t>
  </si>
  <si>
    <t xml:space="preserve">Buyer : Santosh Sawant / Technical :  / Approver : </t>
  </si>
  <si>
    <t>Quotation Date : 03/06/2024 15:16:15</t>
  </si>
  <si>
    <t>Quotation Validity Date : 30/06/2024 00:00:00</t>
  </si>
  <si>
    <t>Quotation Date : 10/06/2024 17:35:56</t>
  </si>
  <si>
    <t>Quotation Date : 25/06/2024 12:05:30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</si>
  <si>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</si>
  <si>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</si>
  <si>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</si>
  <si>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</si>
  <si>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</si>
  <si>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</si>
  <si>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</si>
  <si>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</si>
  <si>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</si>
  <si>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</si>
  <si>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</si>
  <si>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</si>
  <si>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</si>
  <si>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</si>
  <si>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</si>
  <si>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</si>
  <si>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</si>
  <si>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</si>
  <si>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</si>
  <si>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</si>
  <si>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</si>
  <si>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</si>
  <si>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</si>
  <si>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</si>
  <si>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 xml:space="preserve">PITCHER GLASS 1500 ML
</t>
  </si>
  <si>
    <t>NOS</t>
  </si>
  <si>
    <t>SAMEER HOTEL SUPPLIES</t>
  </si>
  <si>
    <t>0.00</t>
  </si>
  <si>
    <t>18.00</t>
  </si>
  <si>
    <t>Regreted</t>
  </si>
  <si>
    <t>40.00</t>
  </si>
  <si>
    <t xml:space="preserve">PASABACHE CODE : 420497	BEER GLASS 570ML
</t>
  </si>
  <si>
    <t>60.00</t>
  </si>
  <si>
    <t>260.00</t>
  </si>
  <si>
    <t>HARMONY INTERNATIONAL</t>
  </si>
  <si>
    <t xml:space="preserve">Water Glass (Domestic)
</t>
  </si>
  <si>
    <t>48.00</t>
  </si>
  <si>
    <t xml:space="preserve">Hi Ball 
</t>
  </si>
  <si>
    <t>63.96</t>
  </si>
  <si>
    <t>115.00</t>
  </si>
  <si>
    <t>6,900.00</t>
  </si>
  <si>
    <t>91.00</t>
  </si>
  <si>
    <t>123.00</t>
  </si>
  <si>
    <t xml:space="preserve">PASABACHE CODE - 44728	WINE GLASS RESERVA 440 ML
</t>
  </si>
  <si>
    <t>36.00</t>
  </si>
  <si>
    <t>230.00</t>
  </si>
  <si>
    <t>VISUELL CREATIONS</t>
  </si>
  <si>
    <t>9,360.00</t>
  </si>
  <si>
    <t xml:space="preserve">PASABACHE CODE - 80113	CARAFE 250 ML 
</t>
  </si>
  <si>
    <t>175.00</t>
  </si>
  <si>
    <t>240.00</t>
  </si>
  <si>
    <t>8,640.00</t>
  </si>
  <si>
    <t xml:space="preserve">PASABACHE CODE - 44698	MARTINI GLASS 230 ML
</t>
  </si>
  <si>
    <t>265.00</t>
  </si>
  <si>
    <t>4,770.00</t>
  </si>
  <si>
    <t>311.00</t>
  </si>
  <si>
    <t>400.00</t>
  </si>
  <si>
    <t xml:space="preserve">PASABACHE CODE - 52194	SHOT GLASS BOSTON 60 ML
</t>
  </si>
  <si>
    <t>50.00</t>
  </si>
  <si>
    <t>66.00</t>
  </si>
  <si>
    <t>76.00</t>
  </si>
  <si>
    <t>3,800.00</t>
  </si>
  <si>
    <t>71.00</t>
  </si>
  <si>
    <t>110.00</t>
  </si>
  <si>
    <t xml:space="preserve">PASABACHE CODE - 44825	BRANDY SHIFTNER GLASS 543 ML CHARANTE
</t>
  </si>
  <si>
    <t>12.00</t>
  </si>
  <si>
    <t>129.60</t>
  </si>
  <si>
    <t>350.00</t>
  </si>
  <si>
    <t>4,200.00</t>
  </si>
  <si>
    <t>287.00</t>
  </si>
  <si>
    <t>216.00</t>
  </si>
  <si>
    <t xml:space="preserve">PASABACHE CODE - 52486	OLD FASHION GLASS 345 ML
</t>
  </si>
  <si>
    <t xml:space="preserve">PASABACHE CODE - PUB 55299	BEER MUG 380 ML
</t>
  </si>
  <si>
    <t>201.00</t>
  </si>
  <si>
    <t>15,900.00</t>
  </si>
  <si>
    <t xml:space="preserve">PASABACHE CODE - PUB 55129	BEER MUG 500 ML
</t>
  </si>
  <si>
    <t>72.00</t>
  </si>
  <si>
    <t>225.00</t>
  </si>
  <si>
    <t>310.00</t>
  </si>
  <si>
    <t>22,320.00</t>
  </si>
  <si>
    <t>475.00</t>
  </si>
  <si>
    <t>285.00</t>
  </si>
  <si>
    <t>Item Total</t>
  </si>
  <si>
    <t>32,511.60</t>
  </si>
  <si>
    <t>51,420.70</t>
  </si>
  <si>
    <t>Discount Total Value</t>
  </si>
  <si>
    <t>Grand Dis. Amt</t>
  </si>
  <si>
    <t>GST Total Amount</t>
  </si>
  <si>
    <t>Net Landed Cost</t>
  </si>
  <si>
    <t>INR</t>
  </si>
  <si>
    <t>71,852.56</t>
  </si>
  <si>
    <t>Terms and Conditions</t>
  </si>
  <si>
    <t>Vendor Response</t>
  </si>
  <si>
    <t>Material require urgunt</t>
  </si>
  <si>
    <t xml:space="preserve">Not Responded 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</si>
  <si>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</si>
  <si>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</si>
  <si>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</si>
  <si>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</si>
  <si>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</si>
  <si>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</si>
  <si>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</si>
  <si>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RV232422605</t>
  </si>
  <si>
    <t>CERRAGLOBE INC</t>
  </si>
  <si>
    <t>Not Participate</t>
  </si>
  <si>
    <t>RV232422442</t>
  </si>
  <si>
    <t>Participate</t>
  </si>
  <si>
    <t>RV232417280</t>
  </si>
  <si>
    <t>SHUBRA ENTERPRISES</t>
  </si>
  <si>
    <t>RV232417260</t>
  </si>
  <si>
    <t>RV232417240</t>
  </si>
  <si>
    <t>Vendor Name : HARMONY INTERNATIONAL</t>
  </si>
  <si>
    <t>Vendor Name : VISUELL CREATIONS</t>
  </si>
  <si>
    <t>Vendor Name : SAMEER HOTEL SUPPLIES</t>
  </si>
  <si>
    <t>Buyer : Santosh Sawant</t>
  </si>
  <si>
    <t>Last PO Unit Rate</t>
  </si>
  <si>
    <t>Last PO Total Value</t>
  </si>
  <si>
    <t>Score</t>
  </si>
  <si>
    <t>Justification</t>
  </si>
  <si>
    <t>6.000</t>
  </si>
  <si>
    <t>60.000</t>
  </si>
  <si>
    <t>432.000</t>
  </si>
  <si>
    <t>36.000</t>
  </si>
  <si>
    <t>18.000</t>
  </si>
  <si>
    <t>50.000</t>
  </si>
  <si>
    <t>12.000</t>
  </si>
  <si>
    <t>48.000</t>
  </si>
  <si>
    <t>72.000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</si>
</sst>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32"/>
  <sheetViews>
    <sheetView tabSelected="1" workbookViewId="0">
      <selection activeCell="AO22" sqref="AO2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21" width="14.42578125" style="1" customWidth="1"/>
    <col min="22" max="22" width="11.85546875" style="1" customWidth="1"/>
    <col min="23" max="23" width="9.140625" style="1" customWidth="1"/>
    <col min="24" max="27" width="14.42578125" style="1" customWidth="1"/>
    <col min="28" max="28" width="11.85546875" style="1" customWidth="1"/>
    <col min="29" max="32" width="14.42578125" style="1" customWidth="1"/>
    <col min="33" max="33" width="11.85546875" style="1" customWidth="1"/>
    <col min="34" max="37" width="14.42578125" style="1" customWidth="1"/>
    <col min="38" max="38" width="11.85546875" style="1" customWidth="1"/>
    <col min="39" max="39" width="9.140625" style="1" customWidth="1"/>
    <col min="40" max="43" width="14.42578125" style="1" customWidth="1"/>
    <col min="44" max="44" width="11.85546875" style="1" customWidth="1"/>
    <col min="45" max="48" width="14.42578125" style="1" customWidth="1"/>
    <col min="49" max="49" width="11.85546875" style="1" customWidth="1"/>
    <col min="50" max="53" width="14.42578125" style="1" customWidth="1"/>
    <col min="54" max="54" width="11.85546875" style="1" customWidth="1"/>
    <col min="55" max="55" width="9.140625" style="1" customWidth="1"/>
    <col min="56" max="57" width="14.42578125" style="1" customWidth="1"/>
    <col min="58" max="16375" width="9.140625" style="1" customWidth="1"/>
  </cols>
  <sheetData>
    <row r="1" spans="2:66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1" t="s">
        <v>3</v>
      </c>
      <c r="AA1" s="31"/>
      <c r="AB1" s="32"/>
      <c r="AC1" s="32"/>
      <c r="AD1" s="32"/>
      <c r="AE1" s="31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1" t="s">
        <v>4</v>
      </c>
      <c r="AQ1" s="31"/>
      <c r="AR1" s="32"/>
      <c r="AS1" s="32"/>
      <c r="AT1" s="32"/>
      <c r="AU1" s="40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2:66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3" t="s">
        <v>7</v>
      </c>
      <c r="AA2" s="33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3" t="s">
        <v>8</v>
      </c>
      <c r="AQ2" s="33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5"/>
      <c r="BG2" s="5"/>
      <c r="BH2" s="6"/>
      <c r="BI2" s="6"/>
      <c r="BJ2" s="6"/>
      <c r="BK2" s="6"/>
      <c r="BL2" s="6"/>
      <c r="BM2" s="6"/>
      <c r="BN2" s="6"/>
    </row>
    <row r="3" spans="2:66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3" t="s">
        <v>10</v>
      </c>
      <c r="AA3" s="33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3" t="s">
        <v>10</v>
      </c>
      <c r="AQ3" s="33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5"/>
      <c r="BG3" s="5"/>
      <c r="BH3" s="6"/>
      <c r="BI3" s="6"/>
      <c r="BJ3" s="6"/>
      <c r="BK3" s="6"/>
      <c r="BL3" s="6"/>
      <c r="BM3" s="6"/>
      <c r="BN3" s="6"/>
    </row>
    <row r="4" spans="2:66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3" t="s">
        <v>12</v>
      </c>
      <c r="AA4" s="33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3" t="s">
        <v>12</v>
      </c>
      <c r="AQ4" s="33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5"/>
      <c r="BG4" s="5"/>
      <c r="BH4" s="6"/>
      <c r="BI4" s="6"/>
      <c r="BJ4" s="6"/>
      <c r="BK4" s="6"/>
      <c r="BL4" s="6"/>
      <c r="BM4" s="6"/>
      <c r="BN4" s="6"/>
    </row>
    <row r="5" spans="2:66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3" t="s">
        <v>14</v>
      </c>
      <c r="AA5" s="3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3" t="s">
        <v>13</v>
      </c>
      <c r="AQ5" s="33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5"/>
      <c r="BG5" s="5"/>
      <c r="BH5" s="6"/>
      <c r="BI5" s="6"/>
      <c r="BJ5" s="6"/>
      <c r="BK5" s="6"/>
      <c r="BL5" s="6"/>
      <c r="BM5" s="6"/>
      <c r="BN5" s="6"/>
    </row>
    <row r="6" spans="2:66">
      <c r="B6" s="27" t="s">
        <v>15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16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5" t="s">
        <v>17</v>
      </c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5" t="s">
        <v>18</v>
      </c>
      <c r="AQ6" s="35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5"/>
      <c r="BG6" s="5"/>
      <c r="BH6" s="6"/>
      <c r="BI6" s="6"/>
      <c r="BJ6" s="6"/>
      <c r="BK6" s="6"/>
      <c r="BL6" s="6"/>
      <c r="BM6" s="6"/>
      <c r="BN6" s="6"/>
    </row>
    <row r="7" spans="2:66">
      <c r="B7" s="28" t="s">
        <v>19</v>
      </c>
      <c r="C7" s="28" t="s">
        <v>19</v>
      </c>
      <c r="D7" s="28" t="s">
        <v>19</v>
      </c>
      <c r="E7" s="28" t="s">
        <v>19</v>
      </c>
      <c r="F7" s="28" t="s">
        <v>19</v>
      </c>
      <c r="G7" s="28" t="s">
        <v>19</v>
      </c>
      <c r="H7" s="28" t="s">
        <v>19</v>
      </c>
      <c r="I7" s="28" t="s">
        <v>19</v>
      </c>
      <c r="J7" s="35" t="s">
        <v>20</v>
      </c>
      <c r="K7" s="35"/>
      <c r="L7" s="36"/>
      <c r="M7" s="36"/>
      <c r="N7" s="36"/>
      <c r="O7" s="35" t="s">
        <v>21</v>
      </c>
      <c r="P7" s="35"/>
      <c r="Q7" s="36"/>
      <c r="R7" s="36"/>
      <c r="S7" s="36"/>
      <c r="T7" s="35" t="s">
        <v>22</v>
      </c>
      <c r="U7" s="35"/>
      <c r="V7" s="36"/>
      <c r="W7" s="36"/>
      <c r="X7" s="36"/>
      <c r="Y7" s="36"/>
      <c r="Z7" s="35" t="s">
        <v>20</v>
      </c>
      <c r="AA7" s="35"/>
      <c r="AB7" s="36"/>
      <c r="AC7" s="36"/>
      <c r="AD7" s="36"/>
      <c r="AE7" s="35" t="s">
        <v>21</v>
      </c>
      <c r="AF7" s="35"/>
      <c r="AG7" s="36"/>
      <c r="AH7" s="36"/>
      <c r="AI7" s="36"/>
      <c r="AJ7" s="35" t="s">
        <v>22</v>
      </c>
      <c r="AK7" s="35"/>
      <c r="AL7" s="36"/>
      <c r="AM7" s="36"/>
      <c r="AN7" s="36"/>
      <c r="AO7" s="36"/>
      <c r="AP7" s="35" t="s">
        <v>20</v>
      </c>
      <c r="AQ7" s="35"/>
      <c r="AR7" s="36"/>
      <c r="AS7" s="36"/>
      <c r="AT7" s="36"/>
      <c r="AU7" s="35" t="s">
        <v>21</v>
      </c>
      <c r="AV7" s="35"/>
      <c r="AW7" s="36"/>
      <c r="AX7" s="36"/>
      <c r="AY7" s="36"/>
      <c r="AZ7" s="35" t="s">
        <v>22</v>
      </c>
      <c r="BA7" s="35"/>
      <c r="BB7" s="36"/>
      <c r="BC7" s="36"/>
      <c r="BD7" s="36"/>
      <c r="BE7" s="36"/>
      <c r="BF7" s="5"/>
      <c r="BG7" s="5"/>
      <c r="BH7" s="6"/>
      <c r="BI7" s="6"/>
      <c r="BJ7" s="6"/>
      <c r="BK7" s="6"/>
      <c r="BL7" s="6"/>
      <c r="BM7" s="6"/>
      <c r="BN7" s="6"/>
    </row>
    <row r="8" spans="2:66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35" t="s">
        <v>24</v>
      </c>
      <c r="K8" s="35"/>
      <c r="L8" s="35" t="s">
        <v>25</v>
      </c>
      <c r="M8" s="35"/>
      <c r="N8" s="36"/>
      <c r="O8" s="35" t="s">
        <v>26</v>
      </c>
      <c r="P8" s="35"/>
      <c r="Q8" s="35" t="s">
        <v>25</v>
      </c>
      <c r="R8" s="35"/>
      <c r="S8" s="36"/>
      <c r="T8" s="35" t="s">
        <v>27</v>
      </c>
      <c r="U8" s="35"/>
      <c r="V8" s="36"/>
      <c r="W8" s="35" t="s">
        <v>25</v>
      </c>
      <c r="X8" s="35"/>
      <c r="Y8" s="36"/>
      <c r="Z8" s="35" t="s">
        <v>28</v>
      </c>
      <c r="AA8" s="35"/>
      <c r="AB8" s="35" t="s">
        <v>29</v>
      </c>
      <c r="AC8" s="35"/>
      <c r="AD8" s="36"/>
      <c r="AE8" s="35" t="s">
        <v>28</v>
      </c>
      <c r="AF8" s="35"/>
      <c r="AG8" s="35" t="s">
        <v>29</v>
      </c>
      <c r="AH8" s="35"/>
      <c r="AI8" s="36"/>
      <c r="AJ8" s="35" t="s">
        <v>28</v>
      </c>
      <c r="AK8" s="35"/>
      <c r="AL8" s="36"/>
      <c r="AM8" s="35" t="s">
        <v>29</v>
      </c>
      <c r="AN8" s="35"/>
      <c r="AO8" s="36"/>
      <c r="AP8" s="35" t="s">
        <v>28</v>
      </c>
      <c r="AQ8" s="35"/>
      <c r="AR8" s="35" t="s">
        <v>29</v>
      </c>
      <c r="AS8" s="35"/>
      <c r="AT8" s="36"/>
      <c r="AU8" s="35" t="s">
        <v>28</v>
      </c>
      <c r="AV8" s="35"/>
      <c r="AW8" s="35" t="s">
        <v>29</v>
      </c>
      <c r="AX8" s="35"/>
      <c r="AY8" s="36"/>
      <c r="AZ8" s="35" t="s">
        <v>28</v>
      </c>
      <c r="BA8" s="35"/>
      <c r="BB8" s="36"/>
      <c r="BC8" s="35" t="s">
        <v>29</v>
      </c>
      <c r="BD8" s="35"/>
      <c r="BE8" s="36"/>
      <c r="BF8" s="5"/>
      <c r="BG8" s="5"/>
      <c r="BH8" s="6"/>
      <c r="BI8" s="6"/>
      <c r="BJ8" s="6"/>
      <c r="BK8" s="6"/>
      <c r="BL8" s="6"/>
      <c r="BM8" s="6"/>
      <c r="BN8" s="6"/>
    </row>
    <row r="9" spans="2:66">
      <c r="B9" s="29" t="s">
        <v>30</v>
      </c>
      <c r="C9" s="29" t="s">
        <v>30</v>
      </c>
      <c r="D9" s="29" t="s">
        <v>30</v>
      </c>
      <c r="E9" s="29" t="s">
        <v>30</v>
      </c>
      <c r="F9" s="29" t="s">
        <v>30</v>
      </c>
      <c r="G9" s="30" t="s">
        <v>31</v>
      </c>
      <c r="H9" s="30" t="s">
        <v>31</v>
      </c>
      <c r="I9" s="30" t="s">
        <v>31</v>
      </c>
      <c r="J9" s="30" t="s">
        <v>32</v>
      </c>
      <c r="K9" s="30"/>
      <c r="L9" s="37"/>
      <c r="M9" s="37"/>
      <c r="N9" s="37"/>
      <c r="O9" s="30" t="s">
        <v>32</v>
      </c>
      <c r="P9" s="30"/>
      <c r="Q9" s="37"/>
      <c r="R9" s="37"/>
      <c r="S9" s="37"/>
      <c r="T9" s="30" t="s">
        <v>32</v>
      </c>
      <c r="U9" s="30"/>
      <c r="V9" s="37"/>
      <c r="W9" s="37"/>
      <c r="X9" s="37"/>
      <c r="Y9" s="37"/>
      <c r="Z9" s="30" t="s">
        <v>32</v>
      </c>
      <c r="AA9" s="30"/>
      <c r="AB9" s="37"/>
      <c r="AC9" s="37"/>
      <c r="AD9" s="37"/>
      <c r="AE9" s="30" t="s">
        <v>32</v>
      </c>
      <c r="AF9" s="30"/>
      <c r="AG9" s="37"/>
      <c r="AH9" s="37"/>
      <c r="AI9" s="37"/>
      <c r="AJ9" s="30" t="s">
        <v>32</v>
      </c>
      <c r="AK9" s="30"/>
      <c r="AL9" s="37"/>
      <c r="AM9" s="37"/>
      <c r="AN9" s="37"/>
      <c r="AO9" s="37"/>
      <c r="AP9" s="30" t="s">
        <v>32</v>
      </c>
      <c r="AQ9" s="30"/>
      <c r="AR9" s="37"/>
      <c r="AS9" s="37"/>
      <c r="AT9" s="37"/>
      <c r="AU9" s="30" t="s">
        <v>32</v>
      </c>
      <c r="AV9" s="30"/>
      <c r="AW9" s="37"/>
      <c r="AX9" s="37"/>
      <c r="AY9" s="37"/>
      <c r="AZ9" s="30" t="s">
        <v>32</v>
      </c>
      <c r="BA9" s="30"/>
      <c r="BB9" s="37"/>
      <c r="BC9" s="37"/>
      <c r="BD9" s="37"/>
      <c r="BE9" s="37"/>
      <c r="BF9" s="5"/>
      <c r="BG9" s="5"/>
      <c r="BH9" s="6"/>
      <c r="BI9" s="6"/>
      <c r="BJ9" s="6"/>
      <c r="BK9" s="6"/>
      <c r="BL9" s="6"/>
      <c r="BM9" s="6"/>
      <c r="BN9" s="6"/>
    </row>
    <row r="10" spans="2:66">
      <c r="B10" s="29" t="s">
        <v>30</v>
      </c>
      <c r="C10" s="29" t="s">
        <v>30</v>
      </c>
      <c r="D10" s="29" t="s">
        <v>30</v>
      </c>
      <c r="E10" s="29" t="s">
        <v>30</v>
      </c>
      <c r="F10" s="29" t="s">
        <v>30</v>
      </c>
      <c r="G10" s="30" t="s">
        <v>33</v>
      </c>
      <c r="H10" s="30" t="s">
        <v>34</v>
      </c>
      <c r="I10" s="30"/>
      <c r="J10" s="30" t="s">
        <v>35</v>
      </c>
      <c r="K10" s="30"/>
      <c r="L10" s="37"/>
      <c r="M10" s="37"/>
      <c r="N10" s="37"/>
      <c r="O10" s="30" t="s">
        <v>35</v>
      </c>
      <c r="P10" s="30"/>
      <c r="Q10" s="37"/>
      <c r="R10" s="37"/>
      <c r="S10" s="37"/>
      <c r="T10" s="30" t="s">
        <v>35</v>
      </c>
      <c r="U10" s="30"/>
      <c r="V10" s="37"/>
      <c r="W10" s="37"/>
      <c r="X10" s="37"/>
      <c r="Y10" s="37"/>
      <c r="Z10" s="30" t="s">
        <v>36</v>
      </c>
      <c r="AA10" s="30"/>
      <c r="AB10" s="37"/>
      <c r="AC10" s="37"/>
      <c r="AD10" s="37"/>
      <c r="AE10" s="30" t="s">
        <v>36</v>
      </c>
      <c r="AF10" s="30"/>
      <c r="AG10" s="37"/>
      <c r="AH10" s="37"/>
      <c r="AI10" s="37"/>
      <c r="AJ10" s="30" t="s">
        <v>35</v>
      </c>
      <c r="AK10" s="30"/>
      <c r="AL10" s="37"/>
      <c r="AM10" s="37"/>
      <c r="AN10" s="37"/>
      <c r="AO10" s="37"/>
      <c r="AP10" s="30" t="s">
        <v>36</v>
      </c>
      <c r="AQ10" s="30"/>
      <c r="AR10" s="37"/>
      <c r="AS10" s="37"/>
      <c r="AT10" s="37"/>
      <c r="AU10" s="30" t="s">
        <v>35</v>
      </c>
      <c r="AV10" s="30"/>
      <c r="AW10" s="37"/>
      <c r="AX10" s="37"/>
      <c r="AY10" s="37"/>
      <c r="AZ10" s="30" t="s">
        <v>35</v>
      </c>
      <c r="BA10" s="30"/>
      <c r="BB10" s="37"/>
      <c r="BC10" s="37"/>
      <c r="BD10" s="37"/>
      <c r="BE10" s="37"/>
      <c r="BF10" s="5"/>
      <c r="BG10" s="5"/>
      <c r="BH10" s="6"/>
      <c r="BI10" s="6"/>
      <c r="BJ10" s="6"/>
      <c r="BK10" s="6"/>
      <c r="BL10" s="6"/>
      <c r="BM10" s="6"/>
      <c r="BN10" s="6"/>
    </row>
    <row r="11" spans="2:66" ht="30.75" thickBot="1"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  <c r="K11" s="8" t="s">
        <v>46</v>
      </c>
      <c r="L11" s="9" t="s">
        <v>47</v>
      </c>
      <c r="M11" s="9" t="s">
        <v>48</v>
      </c>
      <c r="N11" s="9" t="s">
        <v>49</v>
      </c>
      <c r="O11" s="8" t="s">
        <v>45</v>
      </c>
      <c r="P11" s="8" t="s">
        <v>46</v>
      </c>
      <c r="Q11" s="9" t="s">
        <v>47</v>
      </c>
      <c r="R11" s="9" t="s">
        <v>48</v>
      </c>
      <c r="S11" s="9" t="s">
        <v>49</v>
      </c>
      <c r="T11" s="8" t="s">
        <v>45</v>
      </c>
      <c r="U11" s="8" t="s">
        <v>46</v>
      </c>
      <c r="V11" s="9" t="s">
        <v>47</v>
      </c>
      <c r="W11" s="9" t="s">
        <v>50</v>
      </c>
      <c r="X11" s="9" t="s">
        <v>48</v>
      </c>
      <c r="Y11" s="9" t="s">
        <v>49</v>
      </c>
      <c r="Z11" s="8" t="s">
        <v>45</v>
      </c>
      <c r="AA11" s="8" t="s">
        <v>46</v>
      </c>
      <c r="AB11" s="9" t="s">
        <v>47</v>
      </c>
      <c r="AC11" s="9" t="s">
        <v>48</v>
      </c>
      <c r="AD11" s="9" t="s">
        <v>49</v>
      </c>
      <c r="AE11" s="8" t="s">
        <v>45</v>
      </c>
      <c r="AF11" s="8" t="s">
        <v>46</v>
      </c>
      <c r="AG11" s="9" t="s">
        <v>47</v>
      </c>
      <c r="AH11" s="9" t="s">
        <v>48</v>
      </c>
      <c r="AI11" s="9" t="s">
        <v>49</v>
      </c>
      <c r="AJ11" s="8" t="s">
        <v>45</v>
      </c>
      <c r="AK11" s="8" t="s">
        <v>46</v>
      </c>
      <c r="AL11" s="9" t="s">
        <v>47</v>
      </c>
      <c r="AM11" s="9" t="s">
        <v>50</v>
      </c>
      <c r="AN11" s="9" t="s">
        <v>48</v>
      </c>
      <c r="AO11" s="9" t="s">
        <v>49</v>
      </c>
      <c r="AP11" s="8" t="s">
        <v>45</v>
      </c>
      <c r="AQ11" s="8" t="s">
        <v>46</v>
      </c>
      <c r="AR11" s="9" t="s">
        <v>47</v>
      </c>
      <c r="AS11" s="9" t="s">
        <v>48</v>
      </c>
      <c r="AT11" s="9" t="s">
        <v>49</v>
      </c>
      <c r="AU11" s="8" t="s">
        <v>45</v>
      </c>
      <c r="AV11" s="8" t="s">
        <v>46</v>
      </c>
      <c r="AW11" s="9" t="s">
        <v>47</v>
      </c>
      <c r="AX11" s="9" t="s">
        <v>48</v>
      </c>
      <c r="AY11" s="9" t="s">
        <v>49</v>
      </c>
      <c r="AZ11" s="8" t="s">
        <v>45</v>
      </c>
      <c r="BA11" s="8" t="s">
        <v>46</v>
      </c>
      <c r="BB11" s="9" t="s">
        <v>47</v>
      </c>
      <c r="BC11" s="9" t="s">
        <v>50</v>
      </c>
      <c r="BD11" s="9" t="s">
        <v>48</v>
      </c>
      <c r="BE11" s="9" t="s">
        <v>49</v>
      </c>
      <c r="BF11" s="16"/>
      <c r="BG11" s="16"/>
      <c r="BH11" s="17"/>
      <c r="BI11" s="17"/>
      <c r="BJ11" s="17"/>
      <c r="BK11" s="17"/>
      <c r="BL11" s="17"/>
      <c r="BM11" s="17"/>
      <c r="BN11" s="17"/>
    </row>
    <row r="12" spans="2:66" ht="57.75" thickBot="1">
      <c r="B12" s="10">
        <v>4</v>
      </c>
      <c r="C12" s="10" t="s">
        <v>51</v>
      </c>
      <c r="D12" s="10" t="s">
        <v>65</v>
      </c>
      <c r="E12" s="10" t="s">
        <v>53</v>
      </c>
      <c r="F12" s="10" t="s">
        <v>60</v>
      </c>
      <c r="G12" s="10" t="s">
        <v>51</v>
      </c>
      <c r="H12" s="10" t="s">
        <v>66</v>
      </c>
      <c r="I12" s="10" t="s">
        <v>54</v>
      </c>
      <c r="J12" s="10" t="s">
        <v>67</v>
      </c>
      <c r="K12" s="10" t="s">
        <v>55</v>
      </c>
      <c r="L12" s="10" t="s">
        <v>56</v>
      </c>
      <c r="M12" s="11" t="s">
        <v>67</v>
      </c>
      <c r="N12" s="10" t="s">
        <v>68</v>
      </c>
      <c r="O12" s="10" t="s">
        <v>67</v>
      </c>
      <c r="P12" s="10" t="s">
        <v>55</v>
      </c>
      <c r="Q12" s="10" t="s">
        <v>56</v>
      </c>
      <c r="R12" s="10" t="s">
        <v>67</v>
      </c>
      <c r="S12" s="10" t="s">
        <v>68</v>
      </c>
      <c r="T12" s="10" t="s">
        <v>67</v>
      </c>
      <c r="U12" s="10" t="s">
        <v>55</v>
      </c>
      <c r="V12" s="10" t="s">
        <v>56</v>
      </c>
      <c r="W12" s="10" t="s">
        <v>51</v>
      </c>
      <c r="X12" s="10" t="s">
        <v>67</v>
      </c>
      <c r="Y12" s="66">
        <v>6900</v>
      </c>
      <c r="Z12" s="10" t="s">
        <v>69</v>
      </c>
      <c r="AA12" s="10" t="s">
        <v>55</v>
      </c>
      <c r="AB12" s="10" t="s">
        <v>55</v>
      </c>
      <c r="AC12" s="10" t="s">
        <v>34</v>
      </c>
      <c r="AD12" s="10" t="s">
        <v>34</v>
      </c>
      <c r="AE12" s="10" t="s">
        <v>69</v>
      </c>
      <c r="AF12" s="10" t="s">
        <v>55</v>
      </c>
      <c r="AG12" s="10" t="s">
        <v>55</v>
      </c>
      <c r="AH12" s="10" t="s">
        <v>34</v>
      </c>
      <c r="AI12" s="10" t="s">
        <v>34</v>
      </c>
      <c r="AJ12" s="10" t="s">
        <v>69</v>
      </c>
      <c r="AK12" s="10" t="s">
        <v>55</v>
      </c>
      <c r="AL12" s="10" t="s">
        <v>56</v>
      </c>
      <c r="AM12" s="10" t="s">
        <v>51</v>
      </c>
      <c r="AN12" s="10" t="s">
        <v>69</v>
      </c>
      <c r="AO12" s="66">
        <v>5460</v>
      </c>
      <c r="AP12" s="10" t="s">
        <v>70</v>
      </c>
      <c r="AQ12" s="10" t="s">
        <v>55</v>
      </c>
      <c r="AR12" s="10" t="s">
        <v>55</v>
      </c>
      <c r="AS12" s="10" t="s">
        <v>34</v>
      </c>
      <c r="AT12" s="10" t="s">
        <v>34</v>
      </c>
      <c r="AU12" s="10" t="s">
        <v>70</v>
      </c>
      <c r="AV12" s="10" t="s">
        <v>64</v>
      </c>
      <c r="AW12" s="10" t="s">
        <v>56</v>
      </c>
      <c r="AX12" s="11" t="s">
        <v>66</v>
      </c>
      <c r="AY12" s="66">
        <v>3837.6</v>
      </c>
      <c r="AZ12" s="10" t="s">
        <v>70</v>
      </c>
      <c r="BA12" s="10" t="s">
        <v>64</v>
      </c>
      <c r="BB12" s="10" t="s">
        <v>56</v>
      </c>
      <c r="BC12" s="10" t="s">
        <v>51</v>
      </c>
      <c r="BD12" s="11" t="s">
        <v>66</v>
      </c>
      <c r="BE12" s="66">
        <v>3837.6</v>
      </c>
      <c r="BF12" s="12"/>
      <c r="BG12" s="5"/>
      <c r="BH12" s="6"/>
      <c r="BI12" s="6"/>
      <c r="BJ12" s="6"/>
      <c r="BK12" s="6"/>
      <c r="BL12" s="6"/>
      <c r="BM12" s="6"/>
      <c r="BN12" s="6"/>
    </row>
    <row r="13" spans="2:66" ht="43.5" thickBot="1">
      <c r="B13" s="10">
        <v>5</v>
      </c>
      <c r="C13" s="10" t="s">
        <v>51</v>
      </c>
      <c r="D13" s="10" t="s">
        <v>71</v>
      </c>
      <c r="E13" s="10" t="s">
        <v>53</v>
      </c>
      <c r="F13" s="10" t="s">
        <v>72</v>
      </c>
      <c r="G13" s="10" t="s">
        <v>51</v>
      </c>
      <c r="H13" s="10" t="s">
        <v>73</v>
      </c>
      <c r="I13" s="10" t="s">
        <v>74</v>
      </c>
      <c r="J13" s="10" t="s">
        <v>61</v>
      </c>
      <c r="K13" s="10" t="s">
        <v>55</v>
      </c>
      <c r="L13" s="10" t="s">
        <v>56</v>
      </c>
      <c r="M13" s="11" t="s">
        <v>61</v>
      </c>
      <c r="N13" s="10" t="s">
        <v>75</v>
      </c>
      <c r="O13" s="10" t="s">
        <v>61</v>
      </c>
      <c r="P13" s="10" t="s">
        <v>55</v>
      </c>
      <c r="Q13" s="10" t="s">
        <v>56</v>
      </c>
      <c r="R13" s="11" t="s">
        <v>61</v>
      </c>
      <c r="S13" s="10" t="s">
        <v>75</v>
      </c>
      <c r="T13" s="10" t="s">
        <v>61</v>
      </c>
      <c r="U13" s="10" t="s">
        <v>55</v>
      </c>
      <c r="V13" s="10" t="s">
        <v>56</v>
      </c>
      <c r="W13" s="10" t="s">
        <v>51</v>
      </c>
      <c r="X13" s="10" t="s">
        <v>61</v>
      </c>
      <c r="Y13" s="66">
        <v>9360</v>
      </c>
      <c r="Z13" s="10" t="s">
        <v>73</v>
      </c>
      <c r="AA13" s="10" t="s">
        <v>55</v>
      </c>
      <c r="AB13" s="10" t="s">
        <v>55</v>
      </c>
      <c r="AC13" s="10" t="s">
        <v>34</v>
      </c>
      <c r="AD13" s="10" t="s">
        <v>34</v>
      </c>
      <c r="AE13" s="10" t="s">
        <v>73</v>
      </c>
      <c r="AF13" s="10" t="s">
        <v>55</v>
      </c>
      <c r="AG13" s="10" t="s">
        <v>55</v>
      </c>
      <c r="AH13" s="10" t="s">
        <v>34</v>
      </c>
      <c r="AI13" s="10" t="s">
        <v>34</v>
      </c>
      <c r="AJ13" s="10" t="s">
        <v>73</v>
      </c>
      <c r="AK13" s="10" t="s">
        <v>55</v>
      </c>
      <c r="AL13" s="10" t="s">
        <v>56</v>
      </c>
      <c r="AM13" s="10" t="s">
        <v>51</v>
      </c>
      <c r="AN13" s="11" t="s">
        <v>73</v>
      </c>
      <c r="AO13" s="66">
        <v>8280</v>
      </c>
      <c r="AP13" s="10" t="s">
        <v>55</v>
      </c>
      <c r="AQ13" s="10" t="s">
        <v>55</v>
      </c>
      <c r="AR13" s="10" t="s">
        <v>55</v>
      </c>
      <c r="AS13" s="10" t="s">
        <v>34</v>
      </c>
      <c r="AT13" s="10" t="s">
        <v>34</v>
      </c>
      <c r="AU13" s="10"/>
      <c r="AV13" s="10"/>
      <c r="AW13" s="10" t="s">
        <v>57</v>
      </c>
      <c r="AX13" s="10" t="s">
        <v>57</v>
      </c>
      <c r="AY13" s="10"/>
      <c r="AZ13" s="10"/>
      <c r="BA13" s="10"/>
      <c r="BB13" s="10" t="s">
        <v>56</v>
      </c>
      <c r="BC13" s="10"/>
      <c r="BD13" s="10">
        <v>250</v>
      </c>
      <c r="BE13" s="10">
        <f>BD13*F13</f>
        <v>9000</v>
      </c>
      <c r="BF13" s="12"/>
      <c r="BG13" s="5"/>
      <c r="BH13" s="6"/>
      <c r="BI13" s="6"/>
      <c r="BJ13" s="6"/>
      <c r="BK13" s="6"/>
      <c r="BL13" s="6"/>
      <c r="BM13" s="6"/>
      <c r="BN13" s="6"/>
    </row>
    <row r="14" spans="2:66" ht="43.5" thickBot="1">
      <c r="B14" s="10">
        <v>6</v>
      </c>
      <c r="C14" s="10" t="s">
        <v>51</v>
      </c>
      <c r="D14" s="10" t="s">
        <v>76</v>
      </c>
      <c r="E14" s="10" t="s">
        <v>53</v>
      </c>
      <c r="F14" s="10" t="s">
        <v>72</v>
      </c>
      <c r="G14" s="10" t="s">
        <v>51</v>
      </c>
      <c r="H14" s="10" t="s">
        <v>77</v>
      </c>
      <c r="I14" s="10" t="s">
        <v>74</v>
      </c>
      <c r="J14" s="10" t="s">
        <v>78</v>
      </c>
      <c r="K14" s="10" t="s">
        <v>55</v>
      </c>
      <c r="L14" s="10" t="s">
        <v>56</v>
      </c>
      <c r="M14" s="11" t="s">
        <v>78</v>
      </c>
      <c r="N14" s="10" t="s">
        <v>79</v>
      </c>
      <c r="O14" s="10" t="s">
        <v>78</v>
      </c>
      <c r="P14" s="10" t="s">
        <v>55</v>
      </c>
      <c r="Q14" s="10" t="s">
        <v>56</v>
      </c>
      <c r="R14" s="11" t="s">
        <v>78</v>
      </c>
      <c r="S14" s="10" t="s">
        <v>79</v>
      </c>
      <c r="T14" s="10" t="s">
        <v>78</v>
      </c>
      <c r="U14" s="10" t="s">
        <v>55</v>
      </c>
      <c r="V14" s="10" t="s">
        <v>56</v>
      </c>
      <c r="W14" s="10" t="s">
        <v>51</v>
      </c>
      <c r="X14" s="10" t="s">
        <v>78</v>
      </c>
      <c r="Y14" s="66">
        <v>8640</v>
      </c>
      <c r="Z14" s="10" t="s">
        <v>77</v>
      </c>
      <c r="AA14" s="10" t="s">
        <v>55</v>
      </c>
      <c r="AB14" s="10" t="s">
        <v>55</v>
      </c>
      <c r="AC14" s="10" t="s">
        <v>34</v>
      </c>
      <c r="AD14" s="10" t="s">
        <v>34</v>
      </c>
      <c r="AE14" s="10" t="s">
        <v>77</v>
      </c>
      <c r="AF14" s="10" t="s">
        <v>55</v>
      </c>
      <c r="AG14" s="10" t="s">
        <v>55</v>
      </c>
      <c r="AH14" s="10" t="s">
        <v>34</v>
      </c>
      <c r="AI14" s="10" t="s">
        <v>34</v>
      </c>
      <c r="AJ14" s="10" t="s">
        <v>77</v>
      </c>
      <c r="AK14" s="10" t="s">
        <v>55</v>
      </c>
      <c r="AL14" s="10" t="s">
        <v>56</v>
      </c>
      <c r="AM14" s="10" t="s">
        <v>51</v>
      </c>
      <c r="AN14" s="11" t="s">
        <v>77</v>
      </c>
      <c r="AO14" s="66">
        <v>6300</v>
      </c>
      <c r="AP14" s="10" t="s">
        <v>55</v>
      </c>
      <c r="AQ14" s="10" t="s">
        <v>55</v>
      </c>
      <c r="AR14" s="10" t="s">
        <v>55</v>
      </c>
      <c r="AS14" s="10" t="s">
        <v>34</v>
      </c>
      <c r="AT14" s="10" t="s">
        <v>34</v>
      </c>
      <c r="AU14" s="10"/>
      <c r="AV14" s="10"/>
      <c r="AW14" s="10" t="s">
        <v>57</v>
      </c>
      <c r="AX14" s="10" t="s">
        <v>57</v>
      </c>
      <c r="AY14" s="10"/>
      <c r="AZ14" s="10"/>
      <c r="BA14" s="10"/>
      <c r="BB14" s="10" t="s">
        <v>56</v>
      </c>
      <c r="BC14" s="10"/>
      <c r="BD14" s="10">
        <v>200</v>
      </c>
      <c r="BE14" s="10">
        <f>BD14*F14</f>
        <v>7200</v>
      </c>
      <c r="BF14" s="12"/>
      <c r="BG14" s="5"/>
      <c r="BH14" s="6"/>
      <c r="BI14" s="6"/>
      <c r="BJ14" s="6"/>
      <c r="BK14" s="6"/>
      <c r="BL14" s="6"/>
      <c r="BM14" s="6"/>
      <c r="BN14" s="6"/>
    </row>
    <row r="15" spans="2:66" ht="57.75" thickBot="1">
      <c r="B15" s="10">
        <v>7</v>
      </c>
      <c r="C15" s="10" t="s">
        <v>51</v>
      </c>
      <c r="D15" s="10" t="s">
        <v>80</v>
      </c>
      <c r="E15" s="10" t="s">
        <v>53</v>
      </c>
      <c r="F15" s="10" t="s">
        <v>56</v>
      </c>
      <c r="G15" s="10" t="s">
        <v>51</v>
      </c>
      <c r="H15" s="10" t="s">
        <v>78</v>
      </c>
      <c r="I15" s="10" t="s">
        <v>54</v>
      </c>
      <c r="J15" s="10" t="s">
        <v>81</v>
      </c>
      <c r="K15" s="10" t="s">
        <v>55</v>
      </c>
      <c r="L15" s="10" t="s">
        <v>56</v>
      </c>
      <c r="M15" s="11" t="s">
        <v>81</v>
      </c>
      <c r="N15" s="10" t="s">
        <v>82</v>
      </c>
      <c r="O15" s="10" t="s">
        <v>81</v>
      </c>
      <c r="P15" s="10" t="s">
        <v>55</v>
      </c>
      <c r="Q15" s="10" t="s">
        <v>56</v>
      </c>
      <c r="R15" s="10" t="s">
        <v>81</v>
      </c>
      <c r="S15" s="10" t="s">
        <v>82</v>
      </c>
      <c r="T15" s="10" t="s">
        <v>81</v>
      </c>
      <c r="U15" s="10" t="s">
        <v>55</v>
      </c>
      <c r="V15" s="10" t="s">
        <v>56</v>
      </c>
      <c r="W15" s="10" t="s">
        <v>51</v>
      </c>
      <c r="X15" s="10" t="s">
        <v>81</v>
      </c>
      <c r="Y15" s="66">
        <v>4770</v>
      </c>
      <c r="Z15" s="10" t="s">
        <v>83</v>
      </c>
      <c r="AA15" s="10" t="s">
        <v>55</v>
      </c>
      <c r="AB15" s="10" t="s">
        <v>55</v>
      </c>
      <c r="AC15" s="10" t="s">
        <v>34</v>
      </c>
      <c r="AD15" s="10" t="s">
        <v>34</v>
      </c>
      <c r="AE15" s="10" t="s">
        <v>83</v>
      </c>
      <c r="AF15" s="10" t="s">
        <v>55</v>
      </c>
      <c r="AG15" s="10" t="s">
        <v>55</v>
      </c>
      <c r="AH15" s="10" t="s">
        <v>34</v>
      </c>
      <c r="AI15" s="10" t="s">
        <v>34</v>
      </c>
      <c r="AJ15" s="10" t="s">
        <v>83</v>
      </c>
      <c r="AK15" s="10" t="s">
        <v>55</v>
      </c>
      <c r="AL15" s="10" t="s">
        <v>56</v>
      </c>
      <c r="AM15" s="10" t="s">
        <v>51</v>
      </c>
      <c r="AN15" s="10" t="s">
        <v>83</v>
      </c>
      <c r="AO15" s="66">
        <v>5598</v>
      </c>
      <c r="AP15" s="10" t="s">
        <v>84</v>
      </c>
      <c r="AQ15" s="10" t="s">
        <v>55</v>
      </c>
      <c r="AR15" s="10" t="s">
        <v>55</v>
      </c>
      <c r="AS15" s="10" t="s">
        <v>34</v>
      </c>
      <c r="AT15" s="10" t="s">
        <v>34</v>
      </c>
      <c r="AU15" s="10" t="s">
        <v>84</v>
      </c>
      <c r="AV15" s="10" t="s">
        <v>58</v>
      </c>
      <c r="AW15" s="10" t="s">
        <v>56</v>
      </c>
      <c r="AX15" s="11" t="s">
        <v>78</v>
      </c>
      <c r="AY15" s="66">
        <v>4320</v>
      </c>
      <c r="AZ15" s="10" t="s">
        <v>84</v>
      </c>
      <c r="BA15" s="10" t="s">
        <v>58</v>
      </c>
      <c r="BB15" s="10" t="s">
        <v>56</v>
      </c>
      <c r="BC15" s="10" t="s">
        <v>51</v>
      </c>
      <c r="BD15" s="11" t="s">
        <v>78</v>
      </c>
      <c r="BE15" s="66">
        <v>4320</v>
      </c>
      <c r="BF15" s="12"/>
      <c r="BG15" s="5"/>
      <c r="BH15" s="6"/>
      <c r="BI15" s="6"/>
      <c r="BJ15" s="6"/>
      <c r="BK15" s="6"/>
      <c r="BL15" s="6"/>
      <c r="BM15" s="6"/>
      <c r="BN15" s="6"/>
    </row>
    <row r="16" spans="2:66" ht="57.75" thickBot="1">
      <c r="B16" s="10">
        <v>8</v>
      </c>
      <c r="C16" s="10" t="s">
        <v>51</v>
      </c>
      <c r="D16" s="10" t="s">
        <v>85</v>
      </c>
      <c r="E16" s="10" t="s">
        <v>53</v>
      </c>
      <c r="F16" s="10" t="s">
        <v>86</v>
      </c>
      <c r="G16" s="10" t="s">
        <v>51</v>
      </c>
      <c r="H16" s="10" t="s">
        <v>87</v>
      </c>
      <c r="I16" s="10" t="s">
        <v>54</v>
      </c>
      <c r="J16" s="10" t="s">
        <v>88</v>
      </c>
      <c r="K16" s="10" t="s">
        <v>55</v>
      </c>
      <c r="L16" s="10" t="s">
        <v>56</v>
      </c>
      <c r="M16" s="11" t="s">
        <v>88</v>
      </c>
      <c r="N16" s="10" t="s">
        <v>89</v>
      </c>
      <c r="O16" s="10" t="s">
        <v>88</v>
      </c>
      <c r="P16" s="10" t="s">
        <v>55</v>
      </c>
      <c r="Q16" s="10" t="s">
        <v>56</v>
      </c>
      <c r="R16" s="10" t="s">
        <v>88</v>
      </c>
      <c r="S16" s="10" t="s">
        <v>89</v>
      </c>
      <c r="T16" s="10" t="s">
        <v>88</v>
      </c>
      <c r="U16" s="10" t="s">
        <v>55</v>
      </c>
      <c r="V16" s="10" t="s">
        <v>56</v>
      </c>
      <c r="W16" s="10" t="s">
        <v>51</v>
      </c>
      <c r="X16" s="10" t="s">
        <v>88</v>
      </c>
      <c r="Y16" s="66">
        <v>3800</v>
      </c>
      <c r="Z16" s="10" t="s">
        <v>90</v>
      </c>
      <c r="AA16" s="10" t="s">
        <v>55</v>
      </c>
      <c r="AB16" s="10" t="s">
        <v>55</v>
      </c>
      <c r="AC16" s="10" t="s">
        <v>34</v>
      </c>
      <c r="AD16" s="10" t="s">
        <v>34</v>
      </c>
      <c r="AE16" s="10" t="s">
        <v>90</v>
      </c>
      <c r="AF16" s="10" t="s">
        <v>55</v>
      </c>
      <c r="AG16" s="10" t="s">
        <v>55</v>
      </c>
      <c r="AH16" s="10" t="s">
        <v>34</v>
      </c>
      <c r="AI16" s="10" t="s">
        <v>34</v>
      </c>
      <c r="AJ16" s="10" t="s">
        <v>90</v>
      </c>
      <c r="AK16" s="10" t="s">
        <v>55</v>
      </c>
      <c r="AL16" s="10" t="s">
        <v>56</v>
      </c>
      <c r="AM16" s="10" t="s">
        <v>51</v>
      </c>
      <c r="AN16" s="10" t="s">
        <v>90</v>
      </c>
      <c r="AO16" s="66">
        <v>3550</v>
      </c>
      <c r="AP16" s="10" t="s">
        <v>91</v>
      </c>
      <c r="AQ16" s="10" t="s">
        <v>55</v>
      </c>
      <c r="AR16" s="10" t="s">
        <v>55</v>
      </c>
      <c r="AS16" s="10" t="s">
        <v>34</v>
      </c>
      <c r="AT16" s="10" t="s">
        <v>34</v>
      </c>
      <c r="AU16" s="10" t="s">
        <v>91</v>
      </c>
      <c r="AV16" s="10" t="s">
        <v>58</v>
      </c>
      <c r="AW16" s="10" t="s">
        <v>56</v>
      </c>
      <c r="AX16" s="11" t="s">
        <v>87</v>
      </c>
      <c r="AY16" s="66">
        <v>3300</v>
      </c>
      <c r="AZ16" s="10" t="s">
        <v>91</v>
      </c>
      <c r="BA16" s="10" t="s">
        <v>58</v>
      </c>
      <c r="BB16" s="10" t="s">
        <v>56</v>
      </c>
      <c r="BC16" s="10" t="s">
        <v>51</v>
      </c>
      <c r="BD16" s="11" t="s">
        <v>87</v>
      </c>
      <c r="BE16" s="66">
        <v>3300</v>
      </c>
      <c r="BF16" s="12"/>
      <c r="BG16" s="5"/>
      <c r="BH16" s="6"/>
      <c r="BI16" s="6"/>
      <c r="BJ16" s="6"/>
      <c r="BK16" s="6"/>
      <c r="BL16" s="6"/>
      <c r="BM16" s="6"/>
      <c r="BN16" s="6"/>
    </row>
    <row r="17" spans="2:66" ht="57.75" thickBot="1">
      <c r="B17" s="10">
        <v>9</v>
      </c>
      <c r="C17" s="10" t="s">
        <v>51</v>
      </c>
      <c r="D17" s="10" t="s">
        <v>92</v>
      </c>
      <c r="E17" s="10" t="s">
        <v>53</v>
      </c>
      <c r="F17" s="10" t="s">
        <v>93</v>
      </c>
      <c r="G17" s="10" t="s">
        <v>51</v>
      </c>
      <c r="H17" s="10" t="s">
        <v>94</v>
      </c>
      <c r="I17" s="10" t="s">
        <v>54</v>
      </c>
      <c r="J17" s="10" t="s">
        <v>95</v>
      </c>
      <c r="K17" s="10" t="s">
        <v>55</v>
      </c>
      <c r="L17" s="10" t="s">
        <v>56</v>
      </c>
      <c r="M17" s="11" t="s">
        <v>95</v>
      </c>
      <c r="N17" s="10" t="s">
        <v>96</v>
      </c>
      <c r="O17" s="10" t="s">
        <v>95</v>
      </c>
      <c r="P17" s="10" t="s">
        <v>55</v>
      </c>
      <c r="Q17" s="10" t="s">
        <v>56</v>
      </c>
      <c r="R17" s="10" t="s">
        <v>95</v>
      </c>
      <c r="S17" s="10" t="s">
        <v>96</v>
      </c>
      <c r="T17" s="10" t="s">
        <v>95</v>
      </c>
      <c r="U17" s="10" t="s">
        <v>55</v>
      </c>
      <c r="V17" s="10" t="s">
        <v>56</v>
      </c>
      <c r="W17" s="10" t="s">
        <v>51</v>
      </c>
      <c r="X17" s="10" t="s">
        <v>95</v>
      </c>
      <c r="Y17" s="66">
        <v>4200</v>
      </c>
      <c r="Z17" s="10" t="s">
        <v>97</v>
      </c>
      <c r="AA17" s="10" t="s">
        <v>55</v>
      </c>
      <c r="AB17" s="10" t="s">
        <v>55</v>
      </c>
      <c r="AC17" s="10" t="s">
        <v>34</v>
      </c>
      <c r="AD17" s="10" t="s">
        <v>34</v>
      </c>
      <c r="AE17" s="10" t="s">
        <v>97</v>
      </c>
      <c r="AF17" s="10" t="s">
        <v>55</v>
      </c>
      <c r="AG17" s="10" t="s">
        <v>55</v>
      </c>
      <c r="AH17" s="10" t="s">
        <v>34</v>
      </c>
      <c r="AI17" s="10" t="s">
        <v>34</v>
      </c>
      <c r="AJ17" s="10" t="s">
        <v>97</v>
      </c>
      <c r="AK17" s="10" t="s">
        <v>55</v>
      </c>
      <c r="AL17" s="10" t="s">
        <v>56</v>
      </c>
      <c r="AM17" s="10" t="s">
        <v>51</v>
      </c>
      <c r="AN17" s="10" t="s">
        <v>97</v>
      </c>
      <c r="AO17" s="66">
        <v>3444</v>
      </c>
      <c r="AP17" s="10" t="s">
        <v>98</v>
      </c>
      <c r="AQ17" s="10" t="s">
        <v>55</v>
      </c>
      <c r="AR17" s="10" t="s">
        <v>55</v>
      </c>
      <c r="AS17" s="10" t="s">
        <v>34</v>
      </c>
      <c r="AT17" s="10" t="s">
        <v>34</v>
      </c>
      <c r="AU17" s="10" t="s">
        <v>98</v>
      </c>
      <c r="AV17" s="10" t="s">
        <v>58</v>
      </c>
      <c r="AW17" s="10" t="s">
        <v>56</v>
      </c>
      <c r="AX17" s="11" t="s">
        <v>94</v>
      </c>
      <c r="AY17" s="66">
        <v>1555.2</v>
      </c>
      <c r="AZ17" s="10" t="s">
        <v>98</v>
      </c>
      <c r="BA17" s="10" t="s">
        <v>58</v>
      </c>
      <c r="BB17" s="10" t="s">
        <v>56</v>
      </c>
      <c r="BC17" s="10" t="s">
        <v>51</v>
      </c>
      <c r="BD17" s="11" t="s">
        <v>94</v>
      </c>
      <c r="BE17" s="66">
        <v>1555.2</v>
      </c>
      <c r="BF17" s="12"/>
      <c r="BG17" s="5"/>
      <c r="BH17" s="6"/>
      <c r="BI17" s="6"/>
      <c r="BJ17" s="6"/>
      <c r="BK17" s="6"/>
      <c r="BL17" s="6"/>
      <c r="BM17" s="6"/>
      <c r="BN17" s="6"/>
    </row>
    <row r="18" spans="2:66" ht="43.5" thickBot="1">
      <c r="B18" s="10">
        <v>11</v>
      </c>
      <c r="C18" s="10" t="s">
        <v>51</v>
      </c>
      <c r="D18" s="10" t="s">
        <v>100</v>
      </c>
      <c r="E18" s="10" t="s">
        <v>53</v>
      </c>
      <c r="F18" s="10" t="s">
        <v>60</v>
      </c>
      <c r="G18" s="10" t="s">
        <v>51</v>
      </c>
      <c r="H18" s="10" t="s">
        <v>101</v>
      </c>
      <c r="I18" s="10" t="s">
        <v>74</v>
      </c>
      <c r="J18" s="10" t="s">
        <v>81</v>
      </c>
      <c r="K18" s="10" t="s">
        <v>55</v>
      </c>
      <c r="L18" s="10" t="s">
        <v>56</v>
      </c>
      <c r="M18" s="11" t="s">
        <v>81</v>
      </c>
      <c r="N18" s="10" t="s">
        <v>102</v>
      </c>
      <c r="O18" s="10" t="s">
        <v>81</v>
      </c>
      <c r="P18" s="10" t="s">
        <v>55</v>
      </c>
      <c r="Q18" s="10" t="s">
        <v>56</v>
      </c>
      <c r="R18" s="11" t="s">
        <v>81</v>
      </c>
      <c r="S18" s="10" t="s">
        <v>102</v>
      </c>
      <c r="T18" s="10" t="s">
        <v>81</v>
      </c>
      <c r="U18" s="10" t="s">
        <v>55</v>
      </c>
      <c r="V18" s="10" t="s">
        <v>56</v>
      </c>
      <c r="W18" s="10" t="s">
        <v>51</v>
      </c>
      <c r="X18" s="10" t="s">
        <v>81</v>
      </c>
      <c r="Y18" s="66">
        <v>15900</v>
      </c>
      <c r="Z18" s="10" t="s">
        <v>101</v>
      </c>
      <c r="AA18" s="10" t="s">
        <v>55</v>
      </c>
      <c r="AB18" s="10" t="s">
        <v>55</v>
      </c>
      <c r="AC18" s="10" t="s">
        <v>34</v>
      </c>
      <c r="AD18" s="10" t="s">
        <v>34</v>
      </c>
      <c r="AE18" s="10" t="s">
        <v>101</v>
      </c>
      <c r="AF18" s="10" t="s">
        <v>55</v>
      </c>
      <c r="AG18" s="10" t="s">
        <v>55</v>
      </c>
      <c r="AH18" s="10" t="s">
        <v>34</v>
      </c>
      <c r="AI18" s="10" t="s">
        <v>34</v>
      </c>
      <c r="AJ18" s="10" t="s">
        <v>101</v>
      </c>
      <c r="AK18" s="10" t="s">
        <v>55</v>
      </c>
      <c r="AL18" s="10" t="s">
        <v>56</v>
      </c>
      <c r="AM18" s="10" t="s">
        <v>51</v>
      </c>
      <c r="AN18" s="11" t="s">
        <v>101</v>
      </c>
      <c r="AO18" s="66">
        <v>12060</v>
      </c>
      <c r="AP18" s="10" t="s">
        <v>55</v>
      </c>
      <c r="AQ18" s="10" t="s">
        <v>55</v>
      </c>
      <c r="AR18" s="10" t="s">
        <v>55</v>
      </c>
      <c r="AS18" s="10" t="s">
        <v>34</v>
      </c>
      <c r="AT18" s="10" t="s">
        <v>34</v>
      </c>
      <c r="AU18" s="10"/>
      <c r="AV18" s="10"/>
      <c r="AW18" s="10" t="s">
        <v>57</v>
      </c>
      <c r="AX18" s="10" t="s">
        <v>57</v>
      </c>
      <c r="AY18" s="10"/>
      <c r="AZ18" s="10"/>
      <c r="BA18" s="10"/>
      <c r="BB18" s="10" t="s">
        <v>56</v>
      </c>
      <c r="BC18" s="10"/>
      <c r="BD18" s="10">
        <v>300</v>
      </c>
      <c r="BE18" s="10">
        <f>BD18*F18</f>
        <v>18000</v>
      </c>
      <c r="BF18" s="12"/>
      <c r="BG18" s="5"/>
      <c r="BH18" s="6"/>
      <c r="BI18" s="6"/>
      <c r="BJ18" s="6"/>
      <c r="BK18" s="6"/>
      <c r="BL18" s="6"/>
      <c r="BM18" s="6"/>
      <c r="BN18" s="6"/>
    </row>
    <row r="19" spans="2:66" ht="43.5" thickBot="1">
      <c r="B19" s="10">
        <v>12</v>
      </c>
      <c r="C19" s="10" t="s">
        <v>51</v>
      </c>
      <c r="D19" s="10" t="s">
        <v>103</v>
      </c>
      <c r="E19" s="10" t="s">
        <v>53</v>
      </c>
      <c r="F19" s="10" t="s">
        <v>104</v>
      </c>
      <c r="G19" s="10" t="s">
        <v>51</v>
      </c>
      <c r="H19" s="10" t="s">
        <v>105</v>
      </c>
      <c r="I19" s="10" t="s">
        <v>74</v>
      </c>
      <c r="J19" s="10" t="s">
        <v>106</v>
      </c>
      <c r="K19" s="10" t="s">
        <v>55</v>
      </c>
      <c r="L19" s="10" t="s">
        <v>56</v>
      </c>
      <c r="M19" s="11" t="s">
        <v>106</v>
      </c>
      <c r="N19" s="10" t="s">
        <v>107</v>
      </c>
      <c r="O19" s="10" t="s">
        <v>106</v>
      </c>
      <c r="P19" s="10" t="s">
        <v>55</v>
      </c>
      <c r="Q19" s="10" t="s">
        <v>56</v>
      </c>
      <c r="R19" s="10" t="s">
        <v>106</v>
      </c>
      <c r="S19" s="10" t="s">
        <v>107</v>
      </c>
      <c r="T19" s="10" t="s">
        <v>106</v>
      </c>
      <c r="U19" s="10" t="s">
        <v>55</v>
      </c>
      <c r="V19" s="10" t="s">
        <v>56</v>
      </c>
      <c r="W19" s="10" t="s">
        <v>51</v>
      </c>
      <c r="X19" s="10" t="s">
        <v>106</v>
      </c>
      <c r="Y19" s="66">
        <v>22320</v>
      </c>
      <c r="Z19" s="10" t="s">
        <v>105</v>
      </c>
      <c r="AA19" s="10" t="s">
        <v>55</v>
      </c>
      <c r="AB19" s="10" t="s">
        <v>55</v>
      </c>
      <c r="AC19" s="10" t="s">
        <v>34</v>
      </c>
      <c r="AD19" s="10" t="s">
        <v>34</v>
      </c>
      <c r="AE19" s="10" t="s">
        <v>105</v>
      </c>
      <c r="AF19" s="10" t="s">
        <v>55</v>
      </c>
      <c r="AG19" s="10" t="s">
        <v>55</v>
      </c>
      <c r="AH19" s="10" t="s">
        <v>34</v>
      </c>
      <c r="AI19" s="10" t="s">
        <v>34</v>
      </c>
      <c r="AJ19" s="10" t="s">
        <v>105</v>
      </c>
      <c r="AK19" s="10" t="s">
        <v>55</v>
      </c>
      <c r="AL19" s="10" t="s">
        <v>56</v>
      </c>
      <c r="AM19" s="10" t="s">
        <v>51</v>
      </c>
      <c r="AN19" s="11" t="s">
        <v>105</v>
      </c>
      <c r="AO19" s="66">
        <v>16200</v>
      </c>
      <c r="AP19" s="10" t="s">
        <v>108</v>
      </c>
      <c r="AQ19" s="10" t="s">
        <v>55</v>
      </c>
      <c r="AR19" s="10" t="s">
        <v>55</v>
      </c>
      <c r="AS19" s="10" t="s">
        <v>34</v>
      </c>
      <c r="AT19" s="10" t="s">
        <v>34</v>
      </c>
      <c r="AU19" s="10" t="s">
        <v>108</v>
      </c>
      <c r="AV19" s="10" t="s">
        <v>58</v>
      </c>
      <c r="AW19" s="10" t="s">
        <v>56</v>
      </c>
      <c r="AX19" s="11" t="s">
        <v>109</v>
      </c>
      <c r="AY19" s="66">
        <v>20520</v>
      </c>
      <c r="AZ19" s="10" t="s">
        <v>108</v>
      </c>
      <c r="BA19" s="10" t="s">
        <v>58</v>
      </c>
      <c r="BB19" s="10" t="s">
        <v>56</v>
      </c>
      <c r="BC19" s="10" t="s">
        <v>51</v>
      </c>
      <c r="BD19" s="10" t="s">
        <v>109</v>
      </c>
      <c r="BE19" s="66">
        <v>20520</v>
      </c>
      <c r="BF19" s="12"/>
      <c r="BG19" s="5"/>
      <c r="BH19" s="6"/>
      <c r="BI19" s="6"/>
      <c r="BJ19" s="6"/>
      <c r="BK19" s="6"/>
      <c r="BL19" s="6"/>
      <c r="BM19" s="6"/>
      <c r="BN19" s="6"/>
    </row>
    <row r="20" spans="2:66" ht="15.75" thickBot="1">
      <c r="B20" s="42" t="s">
        <v>110</v>
      </c>
      <c r="C20" s="42"/>
      <c r="D20" s="42"/>
      <c r="E20" s="42"/>
      <c r="F20" s="42"/>
      <c r="G20" s="42"/>
      <c r="H20" s="42"/>
      <c r="I20" s="42"/>
      <c r="J20" s="7"/>
      <c r="K20" s="14" t="s">
        <v>34</v>
      </c>
      <c r="L20" s="14" t="s">
        <v>111</v>
      </c>
      <c r="M20" s="7"/>
      <c r="N20" s="15">
        <v>75890</v>
      </c>
      <c r="O20" s="7"/>
      <c r="P20" s="14" t="s">
        <v>34</v>
      </c>
      <c r="Q20" s="14" t="s">
        <v>111</v>
      </c>
      <c r="R20" s="7"/>
      <c r="S20" s="15">
        <v>75890</v>
      </c>
      <c r="T20" s="7"/>
      <c r="U20" s="14" t="s">
        <v>34</v>
      </c>
      <c r="V20" s="14">
        <f>Y20*18%</f>
        <v>13660.199999999999</v>
      </c>
      <c r="W20" s="7"/>
      <c r="X20" s="7"/>
      <c r="Y20" s="67">
        <f>SUM(Y12:Y19)</f>
        <v>75890</v>
      </c>
      <c r="Z20" s="7"/>
      <c r="AA20" s="14" t="s">
        <v>34</v>
      </c>
      <c r="AB20" s="14" t="s">
        <v>34</v>
      </c>
      <c r="AC20" s="7"/>
      <c r="AD20" s="15" t="s">
        <v>34</v>
      </c>
      <c r="AE20" s="7"/>
      <c r="AF20" s="14" t="s">
        <v>34</v>
      </c>
      <c r="AG20" s="14" t="s">
        <v>34</v>
      </c>
      <c r="AH20" s="7"/>
      <c r="AI20" s="15" t="s">
        <v>34</v>
      </c>
      <c r="AJ20" s="7"/>
      <c r="AK20" s="14" t="s">
        <v>34</v>
      </c>
      <c r="AL20" s="14">
        <f>AO20*18%</f>
        <v>10960.56</v>
      </c>
      <c r="AM20" s="7"/>
      <c r="AN20" s="7"/>
      <c r="AO20" s="15">
        <f>SUM(AO12:AO19)</f>
        <v>60892</v>
      </c>
      <c r="AP20" s="7"/>
      <c r="AQ20" s="14" t="s">
        <v>34</v>
      </c>
      <c r="AR20" s="14" t="s">
        <v>34</v>
      </c>
      <c r="AS20" s="7"/>
      <c r="AT20" s="15" t="s">
        <v>34</v>
      </c>
      <c r="AU20" s="7"/>
      <c r="AV20" s="14" t="s">
        <v>112</v>
      </c>
      <c r="AW20" s="14">
        <f>AY20*18%</f>
        <v>6035.9040000000005</v>
      </c>
      <c r="AX20" s="7"/>
      <c r="AY20" s="67">
        <f>SUM(AY12:AY19)</f>
        <v>33532.800000000003</v>
      </c>
      <c r="AZ20" s="7"/>
      <c r="BA20" s="14" t="s">
        <v>112</v>
      </c>
      <c r="BB20" s="14">
        <f>BE20*18%</f>
        <v>12191.904</v>
      </c>
      <c r="BC20" s="7"/>
      <c r="BD20" s="7"/>
      <c r="BE20" s="67">
        <f>SUM(BE12:BE19)</f>
        <v>67732.800000000003</v>
      </c>
      <c r="BF20" s="5"/>
      <c r="BG20" s="5"/>
      <c r="BH20" s="6"/>
      <c r="BI20" s="6"/>
      <c r="BJ20" s="6"/>
      <c r="BK20" s="6"/>
      <c r="BL20" s="6"/>
      <c r="BM20" s="6"/>
      <c r="BN20" s="6"/>
    </row>
    <row r="21" spans="2:66" ht="15.75" thickBot="1">
      <c r="B21" s="30" t="s">
        <v>113</v>
      </c>
      <c r="C21" s="30"/>
      <c r="D21" s="30"/>
      <c r="E21" s="30"/>
      <c r="F21" s="30"/>
      <c r="G21" s="30"/>
      <c r="H21" s="30"/>
      <c r="I21" s="30"/>
      <c r="J21" s="7" t="s">
        <v>114</v>
      </c>
      <c r="K21" s="14" t="s">
        <v>34</v>
      </c>
      <c r="L21" s="7"/>
      <c r="M21" s="7"/>
      <c r="N21" s="14" t="s">
        <v>34</v>
      </c>
      <c r="O21" s="7" t="s">
        <v>114</v>
      </c>
      <c r="P21" s="14" t="s">
        <v>34</v>
      </c>
      <c r="Q21" s="7"/>
      <c r="R21" s="7"/>
      <c r="S21" s="14" t="s">
        <v>34</v>
      </c>
      <c r="T21" s="7" t="s">
        <v>114</v>
      </c>
      <c r="U21" s="14" t="s">
        <v>34</v>
      </c>
      <c r="V21" s="7"/>
      <c r="W21" s="7"/>
      <c r="X21" s="7"/>
      <c r="Y21" s="14" t="s">
        <v>34</v>
      </c>
      <c r="Z21" s="7" t="s">
        <v>114</v>
      </c>
      <c r="AA21" s="14" t="s">
        <v>34</v>
      </c>
      <c r="AB21" s="7"/>
      <c r="AC21" s="7"/>
      <c r="AD21" s="14" t="s">
        <v>34</v>
      </c>
      <c r="AE21" s="7" t="s">
        <v>114</v>
      </c>
      <c r="AF21" s="14" t="s">
        <v>34</v>
      </c>
      <c r="AG21" s="7"/>
      <c r="AH21" s="7"/>
      <c r="AI21" s="14" t="s">
        <v>34</v>
      </c>
      <c r="AJ21" s="7" t="s">
        <v>114</v>
      </c>
      <c r="AK21" s="14" t="s">
        <v>34</v>
      </c>
      <c r="AL21" s="7"/>
      <c r="AM21" s="7"/>
      <c r="AN21" s="7"/>
      <c r="AO21" s="14" t="s">
        <v>34</v>
      </c>
      <c r="AP21" s="7" t="s">
        <v>114</v>
      </c>
      <c r="AQ21" s="14" t="s">
        <v>34</v>
      </c>
      <c r="AR21" s="7"/>
      <c r="AS21" s="7"/>
      <c r="AT21" s="14" t="s">
        <v>34</v>
      </c>
      <c r="AU21" s="7" t="s">
        <v>114</v>
      </c>
      <c r="AV21" s="14" t="s">
        <v>34</v>
      </c>
      <c r="AW21" s="7"/>
      <c r="AX21" s="7"/>
      <c r="AY21" s="14" t="s">
        <v>112</v>
      </c>
      <c r="AZ21" s="7" t="s">
        <v>114</v>
      </c>
      <c r="BA21" s="14" t="s">
        <v>34</v>
      </c>
      <c r="BB21" s="7"/>
      <c r="BC21" s="7"/>
      <c r="BD21" s="7"/>
      <c r="BE21" s="14" t="s">
        <v>112</v>
      </c>
      <c r="BF21" s="5"/>
      <c r="BG21" s="5"/>
      <c r="BH21" s="6"/>
      <c r="BI21" s="6"/>
      <c r="BJ21" s="6"/>
      <c r="BK21" s="6"/>
      <c r="BL21" s="6"/>
      <c r="BM21" s="6"/>
      <c r="BN21" s="6"/>
    </row>
    <row r="22" spans="2:66" ht="15.75" thickBot="1">
      <c r="B22" s="42" t="s">
        <v>115</v>
      </c>
      <c r="C22" s="42"/>
      <c r="D22" s="42"/>
      <c r="E22" s="42"/>
      <c r="F22" s="42"/>
      <c r="G22" s="42"/>
      <c r="H22" s="42"/>
      <c r="I22" s="42"/>
      <c r="J22" s="7"/>
      <c r="K22" s="7"/>
      <c r="L22" s="7"/>
      <c r="M22" s="7"/>
      <c r="N22" s="15">
        <v>13660.199999999999</v>
      </c>
      <c r="O22" s="7"/>
      <c r="P22" s="7"/>
      <c r="Q22" s="7"/>
      <c r="R22" s="7"/>
      <c r="S22" s="15">
        <v>13660.199999999999</v>
      </c>
      <c r="T22" s="7"/>
      <c r="U22" s="7"/>
      <c r="V22" s="7"/>
      <c r="W22" s="7"/>
      <c r="X22" s="7"/>
      <c r="Y22" s="15">
        <v>13660.199999999999</v>
      </c>
      <c r="Z22" s="7"/>
      <c r="AA22" s="7"/>
      <c r="AB22" s="7"/>
      <c r="AC22" s="7"/>
      <c r="AD22" s="15" t="s">
        <v>34</v>
      </c>
      <c r="AE22" s="7"/>
      <c r="AF22" s="7"/>
      <c r="AG22" s="7"/>
      <c r="AH22" s="7"/>
      <c r="AI22" s="15" t="s">
        <v>34</v>
      </c>
      <c r="AJ22" s="7"/>
      <c r="AK22" s="7"/>
      <c r="AL22" s="7"/>
      <c r="AM22" s="7"/>
      <c r="AN22" s="7"/>
      <c r="AO22" s="15">
        <v>10960.56</v>
      </c>
      <c r="AP22" s="7"/>
      <c r="AQ22" s="7"/>
      <c r="AR22" s="7"/>
      <c r="AS22" s="7"/>
      <c r="AT22" s="15" t="s">
        <v>34</v>
      </c>
      <c r="AU22" s="7"/>
      <c r="AV22" s="7"/>
      <c r="AW22" s="7"/>
      <c r="AX22" s="7"/>
      <c r="AY22" s="15">
        <v>6035.9040000000005</v>
      </c>
      <c r="AZ22" s="7"/>
      <c r="BA22" s="7"/>
      <c r="BB22" s="7"/>
      <c r="BC22" s="7"/>
      <c r="BD22" s="7"/>
      <c r="BE22" s="15">
        <v>12191.904</v>
      </c>
      <c r="BF22" s="5"/>
      <c r="BG22" s="5"/>
      <c r="BH22" s="6"/>
      <c r="BI22" s="6"/>
      <c r="BJ22" s="6"/>
      <c r="BK22" s="6"/>
      <c r="BL22" s="6"/>
      <c r="BM22" s="6"/>
      <c r="BN22" s="6"/>
    </row>
    <row r="23" spans="2:66" ht="15.75" thickBot="1">
      <c r="B23" s="42" t="s">
        <v>116</v>
      </c>
      <c r="C23" s="42"/>
      <c r="D23" s="42"/>
      <c r="E23" s="42"/>
      <c r="F23" s="42"/>
      <c r="G23" s="42"/>
      <c r="H23" s="42"/>
      <c r="I23" s="42"/>
      <c r="J23" s="7"/>
      <c r="K23" s="7"/>
      <c r="L23" s="7"/>
      <c r="M23" s="13" t="s">
        <v>117</v>
      </c>
      <c r="N23" s="15">
        <v>89550.2</v>
      </c>
      <c r="O23" s="7"/>
      <c r="P23" s="7"/>
      <c r="Q23" s="7"/>
      <c r="R23" s="13" t="s">
        <v>117</v>
      </c>
      <c r="S23" s="15">
        <v>89550.2</v>
      </c>
      <c r="T23" s="7"/>
      <c r="U23" s="7"/>
      <c r="V23" s="7"/>
      <c r="W23" s="7"/>
      <c r="X23" s="13" t="s">
        <v>117</v>
      </c>
      <c r="Y23" s="67">
        <f>SUM(Y20:Y22)</f>
        <v>89550.2</v>
      </c>
      <c r="Z23" s="7"/>
      <c r="AA23" s="7"/>
      <c r="AB23" s="7"/>
      <c r="AC23" s="13" t="s">
        <v>51</v>
      </c>
      <c r="AD23" s="15" t="s">
        <v>34</v>
      </c>
      <c r="AE23" s="7"/>
      <c r="AF23" s="7"/>
      <c r="AG23" s="7"/>
      <c r="AH23" s="13" t="s">
        <v>51</v>
      </c>
      <c r="AI23" s="15" t="s">
        <v>34</v>
      </c>
      <c r="AJ23" s="7"/>
      <c r="AK23" s="7"/>
      <c r="AL23" s="7"/>
      <c r="AM23" s="7"/>
      <c r="AN23" s="13" t="s">
        <v>117</v>
      </c>
      <c r="AO23" s="15" t="s">
        <v>118</v>
      </c>
      <c r="AP23" s="7"/>
      <c r="AQ23" s="7"/>
      <c r="AR23" s="7"/>
      <c r="AS23" s="13" t="s">
        <v>51</v>
      </c>
      <c r="AT23" s="15" t="s">
        <v>34</v>
      </c>
      <c r="AU23" s="7"/>
      <c r="AV23" s="7"/>
      <c r="AW23" s="7"/>
      <c r="AX23" s="13" t="s">
        <v>117</v>
      </c>
      <c r="AY23" s="67">
        <f>SUM(AY20,AY22)</f>
        <v>39568.704000000005</v>
      </c>
      <c r="AZ23" s="7"/>
      <c r="BA23" s="7"/>
      <c r="BB23" s="7"/>
      <c r="BC23" s="7"/>
      <c r="BD23" s="13" t="s">
        <v>117</v>
      </c>
      <c r="BE23" s="67">
        <f>SUM(BE20,BE22)</f>
        <v>79924.703999999998</v>
      </c>
      <c r="BF23" s="5"/>
      <c r="BG23" s="5"/>
      <c r="BH23" s="6"/>
      <c r="BI23" s="6"/>
      <c r="BJ23" s="6"/>
      <c r="BK23" s="6"/>
      <c r="BL23" s="6"/>
      <c r="BM23" s="6"/>
      <c r="BN23" s="6"/>
    </row>
    <row r="24" spans="2:66" ht="15.75" thickBot="1">
      <c r="B24" s="38" t="s">
        <v>119</v>
      </c>
      <c r="C24" s="38"/>
      <c r="D24" s="38"/>
      <c r="E24" s="38"/>
      <c r="F24" s="38"/>
      <c r="G24" s="38"/>
      <c r="H24" s="38"/>
      <c r="I24" s="38"/>
      <c r="J24" s="8"/>
      <c r="K24" s="8"/>
      <c r="L24" s="8"/>
      <c r="M24" s="8"/>
      <c r="N24" s="8"/>
      <c r="O24" s="8"/>
      <c r="P24" s="8"/>
      <c r="Q24" s="8"/>
      <c r="R24" s="8"/>
      <c r="S24" s="8"/>
      <c r="T24" s="38" t="s">
        <v>120</v>
      </c>
      <c r="U24" s="38"/>
      <c r="V24" s="38"/>
      <c r="W24" s="38"/>
      <c r="X24" s="38"/>
      <c r="Y24" s="3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38" t="s">
        <v>120</v>
      </c>
      <c r="AK24" s="38"/>
      <c r="AL24" s="38"/>
      <c r="AM24" s="38"/>
      <c r="AN24" s="38"/>
      <c r="AO24" s="3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38" t="s">
        <v>120</v>
      </c>
      <c r="BA24" s="30"/>
      <c r="BB24" s="30"/>
      <c r="BC24" s="30"/>
      <c r="BD24" s="30"/>
      <c r="BE24" s="30"/>
      <c r="BF24" s="5"/>
      <c r="BG24" s="5"/>
      <c r="BH24" s="6"/>
      <c r="BI24" s="6"/>
      <c r="BJ24" s="6"/>
      <c r="BK24" s="6"/>
      <c r="BL24" s="6"/>
      <c r="BM24" s="6"/>
      <c r="BN24" s="6"/>
    </row>
    <row r="25" spans="2:66" ht="30" customHeight="1" thickBot="1">
      <c r="B25" s="10">
        <v>1</v>
      </c>
      <c r="C25" s="39" t="s">
        <v>121</v>
      </c>
      <c r="D25" s="30"/>
      <c r="E25" s="30"/>
      <c r="F25" s="30"/>
      <c r="G25" s="30"/>
      <c r="H25" s="30"/>
      <c r="I25" s="30"/>
      <c r="J25" s="7"/>
      <c r="K25" s="7"/>
      <c r="L25" s="7"/>
      <c r="M25" s="7"/>
      <c r="N25" s="7"/>
      <c r="O25" s="7"/>
      <c r="P25" s="7"/>
      <c r="Q25" s="7"/>
      <c r="R25" s="7"/>
      <c r="S25" s="7"/>
      <c r="T25" s="39" t="s">
        <v>122</v>
      </c>
      <c r="U25" s="30"/>
      <c r="V25" s="30"/>
      <c r="W25" s="30"/>
      <c r="X25" s="30"/>
      <c r="Y25" s="30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39" t="s">
        <v>123</v>
      </c>
      <c r="AK25" s="30"/>
      <c r="AL25" s="30"/>
      <c r="AM25" s="30"/>
      <c r="AN25" s="30"/>
      <c r="AO25" s="30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39" t="s">
        <v>123</v>
      </c>
      <c r="BA25" s="30"/>
      <c r="BB25" s="30"/>
      <c r="BC25" s="30"/>
      <c r="BD25" s="30"/>
      <c r="BE25" s="30"/>
      <c r="BF25" s="5"/>
      <c r="BG25" s="5"/>
      <c r="BH25" s="6"/>
      <c r="BI25" s="6"/>
      <c r="BJ25" s="6"/>
      <c r="BK25" s="6"/>
      <c r="BL25" s="6"/>
      <c r="BM25" s="6"/>
      <c r="BN25" s="6"/>
    </row>
    <row r="26" spans="2:66" ht="15.75" thickBot="1">
      <c r="B26" s="43" t="s">
        <v>124</v>
      </c>
      <c r="C26" s="44"/>
      <c r="D26" s="44"/>
      <c r="E26" s="44"/>
      <c r="F26" s="44"/>
      <c r="G26" s="44"/>
      <c r="H26" s="44"/>
      <c r="I26" s="44"/>
      <c r="J26" s="43" t="s">
        <v>20</v>
      </c>
      <c r="K26" s="43" t="s">
        <v>20</v>
      </c>
      <c r="L26" s="43" t="s">
        <v>21</v>
      </c>
      <c r="M26" s="43" t="s">
        <v>21</v>
      </c>
      <c r="N26" s="43" t="s">
        <v>22</v>
      </c>
      <c r="O26" s="43" t="s">
        <v>22</v>
      </c>
    </row>
    <row r="27" spans="2:66" ht="15.75" thickBot="1">
      <c r="B27" s="3" t="s">
        <v>125</v>
      </c>
      <c r="C27" s="3" t="s">
        <v>126</v>
      </c>
      <c r="D27" s="43" t="s">
        <v>127</v>
      </c>
      <c r="E27" s="44"/>
      <c r="F27" s="44"/>
      <c r="G27" s="44"/>
      <c r="H27" s="44"/>
      <c r="I27" s="44"/>
      <c r="J27" s="3" t="s">
        <v>128</v>
      </c>
      <c r="K27" s="3" t="s">
        <v>129</v>
      </c>
      <c r="L27" s="3" t="s">
        <v>128</v>
      </c>
      <c r="M27" s="3" t="s">
        <v>129</v>
      </c>
      <c r="N27" s="3" t="s">
        <v>128</v>
      </c>
      <c r="O27" s="3" t="s">
        <v>129</v>
      </c>
    </row>
    <row r="28" spans="2:66" ht="15.75" thickBot="1">
      <c r="B28" s="4">
        <v>1</v>
      </c>
      <c r="C28" s="4" t="s">
        <v>130</v>
      </c>
      <c r="D28" s="45" t="s">
        <v>131</v>
      </c>
      <c r="E28" s="46"/>
      <c r="F28" s="46"/>
      <c r="G28" s="46"/>
      <c r="H28" s="46"/>
      <c r="I28" s="46"/>
      <c r="J28" s="4" t="s">
        <v>132</v>
      </c>
      <c r="K28" s="4" t="s">
        <v>51</v>
      </c>
      <c r="L28" s="4" t="s">
        <v>132</v>
      </c>
      <c r="M28" s="4" t="s">
        <v>51</v>
      </c>
      <c r="N28" s="4" t="s">
        <v>132</v>
      </c>
      <c r="O28" s="4" t="s">
        <v>51</v>
      </c>
    </row>
    <row r="29" spans="2:66" ht="15.75" thickBot="1">
      <c r="B29" s="4">
        <v>2</v>
      </c>
      <c r="C29" s="4" t="s">
        <v>133</v>
      </c>
      <c r="D29" s="45" t="s">
        <v>74</v>
      </c>
      <c r="E29" s="46"/>
      <c r="F29" s="46"/>
      <c r="G29" s="46"/>
      <c r="H29" s="46"/>
      <c r="I29" s="46"/>
      <c r="J29" s="4" t="s">
        <v>132</v>
      </c>
      <c r="K29" s="4" t="s">
        <v>51</v>
      </c>
      <c r="L29" s="4" t="s">
        <v>132</v>
      </c>
      <c r="M29" s="4" t="s">
        <v>51</v>
      </c>
      <c r="N29" s="4" t="s">
        <v>134</v>
      </c>
      <c r="O29" s="4" t="s">
        <v>51</v>
      </c>
    </row>
    <row r="30" spans="2:66" ht="15.75" thickBot="1">
      <c r="B30" s="4">
        <v>3</v>
      </c>
      <c r="C30" s="4" t="s">
        <v>135</v>
      </c>
      <c r="D30" s="45" t="s">
        <v>136</v>
      </c>
      <c r="E30" s="46"/>
      <c r="F30" s="46"/>
      <c r="G30" s="46"/>
      <c r="H30" s="46"/>
      <c r="I30" s="46"/>
      <c r="J30" s="4" t="s">
        <v>132</v>
      </c>
      <c r="K30" s="4" t="s">
        <v>51</v>
      </c>
      <c r="L30" s="4" t="s">
        <v>132</v>
      </c>
      <c r="M30" s="4" t="s">
        <v>51</v>
      </c>
      <c r="N30" s="4" t="s">
        <v>132</v>
      </c>
      <c r="O30" s="4" t="s">
        <v>51</v>
      </c>
    </row>
    <row r="31" spans="2:66" ht="15.75" thickBot="1">
      <c r="B31" s="4">
        <v>4</v>
      </c>
      <c r="C31" s="4" t="s">
        <v>137</v>
      </c>
      <c r="D31" s="45" t="s">
        <v>62</v>
      </c>
      <c r="E31" s="46"/>
      <c r="F31" s="46"/>
      <c r="G31" s="46"/>
      <c r="H31" s="46"/>
      <c r="I31" s="46"/>
      <c r="J31" s="4" t="s">
        <v>134</v>
      </c>
      <c r="K31" s="4" t="s">
        <v>51</v>
      </c>
      <c r="L31" s="4" t="s">
        <v>134</v>
      </c>
      <c r="M31" s="4" t="s">
        <v>51</v>
      </c>
      <c r="N31" s="4" t="s">
        <v>134</v>
      </c>
      <c r="O31" s="4" t="s">
        <v>51</v>
      </c>
    </row>
    <row r="32" spans="2:66" ht="15.75" thickBot="1">
      <c r="B32" s="4">
        <v>5</v>
      </c>
      <c r="C32" s="4" t="s">
        <v>138</v>
      </c>
      <c r="D32" s="45" t="s">
        <v>54</v>
      </c>
      <c r="E32" s="46"/>
      <c r="F32" s="46"/>
      <c r="G32" s="46"/>
      <c r="H32" s="46"/>
      <c r="I32" s="46"/>
      <c r="J32" s="4" t="s">
        <v>134</v>
      </c>
      <c r="K32" s="4" t="s">
        <v>51</v>
      </c>
      <c r="L32" s="4" t="s">
        <v>134</v>
      </c>
      <c r="M32" s="4" t="s">
        <v>51</v>
      </c>
      <c r="N32" s="4" t="s">
        <v>134</v>
      </c>
      <c r="O32" s="4" t="s">
        <v>51</v>
      </c>
    </row>
  </sheetData>
  <mergeCells count="99">
    <mergeCell ref="D28:I28"/>
    <mergeCell ref="D29:I29"/>
    <mergeCell ref="D30:I30"/>
    <mergeCell ref="D31:I31"/>
    <mergeCell ref="D32:I32"/>
    <mergeCell ref="C25:I25"/>
    <mergeCell ref="AZ25:BE25"/>
    <mergeCell ref="B26:I26"/>
    <mergeCell ref="D27:I27"/>
    <mergeCell ref="J26:K26"/>
    <mergeCell ref="L26:M26"/>
    <mergeCell ref="N26:O26"/>
    <mergeCell ref="B21:I21"/>
    <mergeCell ref="B22:I22"/>
    <mergeCell ref="B23:I23"/>
    <mergeCell ref="AZ24:BE24"/>
    <mergeCell ref="B24:I24"/>
    <mergeCell ref="AU9:AY9"/>
    <mergeCell ref="AU10:AY10"/>
    <mergeCell ref="B20:I20"/>
    <mergeCell ref="AZ7:BE7"/>
    <mergeCell ref="AZ8:BB8"/>
    <mergeCell ref="BC8:BE8"/>
    <mergeCell ref="AZ9:BE9"/>
    <mergeCell ref="AZ10:BE10"/>
    <mergeCell ref="AJ24:AO24"/>
    <mergeCell ref="AJ25:AO25"/>
    <mergeCell ref="AP1:BE1"/>
    <mergeCell ref="AP2:BE2"/>
    <mergeCell ref="AP3:BE3"/>
    <mergeCell ref="AP4:BE4"/>
    <mergeCell ref="AP5:BE5"/>
    <mergeCell ref="AP6:BE6"/>
    <mergeCell ref="AP7:AT7"/>
    <mergeCell ref="AP8:AQ8"/>
    <mergeCell ref="AR8:AT8"/>
    <mergeCell ref="AP9:AT9"/>
    <mergeCell ref="AP10:AT10"/>
    <mergeCell ref="AU7:AY7"/>
    <mergeCell ref="AU8:AV8"/>
    <mergeCell ref="AW8:AY8"/>
    <mergeCell ref="AG8:AI8"/>
    <mergeCell ref="AE9:AI9"/>
    <mergeCell ref="AE10:AI10"/>
    <mergeCell ref="AJ7:AO7"/>
    <mergeCell ref="AJ8:AL8"/>
    <mergeCell ref="AM8:AO8"/>
    <mergeCell ref="AJ9:AO9"/>
    <mergeCell ref="AJ10:AO10"/>
    <mergeCell ref="T10:Y10"/>
    <mergeCell ref="T24:Y24"/>
    <mergeCell ref="T25:Y25"/>
    <mergeCell ref="Z1:AO1"/>
    <mergeCell ref="Z2:AO2"/>
    <mergeCell ref="Z3:AO3"/>
    <mergeCell ref="Z4:AO4"/>
    <mergeCell ref="Z5:AO5"/>
    <mergeCell ref="Z6:AO6"/>
    <mergeCell ref="Z7:AD7"/>
    <mergeCell ref="Z8:AA8"/>
    <mergeCell ref="AB8:AD8"/>
    <mergeCell ref="Z9:AD9"/>
    <mergeCell ref="Z10:AD10"/>
    <mergeCell ref="AE7:AI7"/>
    <mergeCell ref="AE8:AF8"/>
    <mergeCell ref="J10:N10"/>
    <mergeCell ref="O7:S7"/>
    <mergeCell ref="O8:P8"/>
    <mergeCell ref="Q8:S8"/>
    <mergeCell ref="O9:S9"/>
    <mergeCell ref="O10:S10"/>
    <mergeCell ref="J6:Y6"/>
    <mergeCell ref="J7:N7"/>
    <mergeCell ref="J8:K8"/>
    <mergeCell ref="L8:N8"/>
    <mergeCell ref="J9:N9"/>
    <mergeCell ref="T7:Y7"/>
    <mergeCell ref="T8:V8"/>
    <mergeCell ref="W8:Y8"/>
    <mergeCell ref="T9:Y9"/>
    <mergeCell ref="J1:Y1"/>
    <mergeCell ref="J2:Y2"/>
    <mergeCell ref="J3:Y3"/>
    <mergeCell ref="J4:Y4"/>
    <mergeCell ref="J5:Y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23"/>
  <sheetViews>
    <sheetView workbookViewId="0">
      <selection activeCell="B2" sqref="B2:BT24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3" width="9.140625" style="1" customWidth="1"/>
    <col min="74" max="16384" width="9.140625" style="1"/>
  </cols>
  <sheetData>
    <row r="1" spans="2:72" ht="1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139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0" t="s">
        <v>140</v>
      </c>
      <c r="AF1" s="60"/>
      <c r="AG1" s="60"/>
      <c r="AH1" s="60"/>
      <c r="AI1" s="60"/>
      <c r="AJ1" s="60"/>
      <c r="AK1" s="60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0" t="s">
        <v>141</v>
      </c>
      <c r="BA1" s="60"/>
      <c r="BB1" s="60"/>
      <c r="BC1" s="60"/>
      <c r="BD1" s="60"/>
      <c r="BE1" s="64"/>
      <c r="BF1" s="64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</row>
    <row r="2" spans="2:72" ht="1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2" t="s">
        <v>7</v>
      </c>
      <c r="AF2" s="62"/>
      <c r="AG2" s="62"/>
      <c r="AH2" s="62"/>
      <c r="AI2" s="62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2" t="s">
        <v>8</v>
      </c>
      <c r="BA2" s="62"/>
      <c r="BB2" s="62"/>
      <c r="BC2" s="62"/>
      <c r="BD2" s="62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</row>
    <row r="3" spans="2:72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2" t="s">
        <v>10</v>
      </c>
      <c r="AF3" s="62"/>
      <c r="AG3" s="62"/>
      <c r="AH3" s="62"/>
      <c r="AI3" s="62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2" t="s">
        <v>10</v>
      </c>
      <c r="BA3" s="62"/>
      <c r="BB3" s="62"/>
      <c r="BC3" s="62"/>
      <c r="BD3" s="62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</row>
    <row r="4" spans="2:72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2" t="s">
        <v>12</v>
      </c>
      <c r="AF4" s="62"/>
      <c r="AG4" s="62"/>
      <c r="AH4" s="62"/>
      <c r="AI4" s="6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2" t="s">
        <v>12</v>
      </c>
      <c r="BA4" s="62"/>
      <c r="BB4" s="62"/>
      <c r="BC4" s="62"/>
      <c r="BD4" s="62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</row>
    <row r="5" spans="2:72" ht="1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2" t="s">
        <v>14</v>
      </c>
      <c r="AF5" s="62"/>
      <c r="AG5" s="62"/>
      <c r="AH5" s="62"/>
      <c r="AI5" s="62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2" t="s">
        <v>13</v>
      </c>
      <c r="BA5" s="62"/>
      <c r="BB5" s="62"/>
      <c r="BC5" s="62"/>
      <c r="BD5" s="62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</row>
    <row r="6" spans="2:72" ht="15">
      <c r="B6" s="51" t="s">
        <v>15</v>
      </c>
      <c r="C6" s="51" t="s">
        <v>15</v>
      </c>
      <c r="D6" s="51" t="s">
        <v>15</v>
      </c>
      <c r="E6" s="51" t="s">
        <v>15</v>
      </c>
      <c r="F6" s="51" t="s">
        <v>15</v>
      </c>
      <c r="G6" s="51" t="s">
        <v>15</v>
      </c>
      <c r="H6" s="51" t="s">
        <v>15</v>
      </c>
      <c r="I6" s="51" t="s">
        <v>15</v>
      </c>
      <c r="J6" s="54" t="s">
        <v>16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4" t="s">
        <v>17</v>
      </c>
      <c r="AF6" s="54"/>
      <c r="AG6" s="54"/>
      <c r="AH6" s="54"/>
      <c r="AI6" s="54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4" t="s">
        <v>18</v>
      </c>
      <c r="BA6" s="54"/>
      <c r="BB6" s="54"/>
      <c r="BC6" s="54"/>
      <c r="BD6" s="54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</row>
    <row r="7" spans="2:72" ht="15">
      <c r="B7" s="52" t="s">
        <v>19</v>
      </c>
      <c r="C7" s="52" t="s">
        <v>19</v>
      </c>
      <c r="D7" s="52" t="s">
        <v>19</v>
      </c>
      <c r="E7" s="52" t="s">
        <v>19</v>
      </c>
      <c r="F7" s="52" t="s">
        <v>19</v>
      </c>
      <c r="G7" s="52" t="s">
        <v>19</v>
      </c>
      <c r="H7" s="52" t="s">
        <v>19</v>
      </c>
      <c r="I7" s="52" t="s">
        <v>19</v>
      </c>
      <c r="J7" s="54" t="s">
        <v>20</v>
      </c>
      <c r="K7" s="54"/>
      <c r="L7" s="55"/>
      <c r="M7" s="55"/>
      <c r="N7" s="55"/>
      <c r="O7" s="55"/>
      <c r="P7" s="55"/>
      <c r="Q7" s="54" t="s">
        <v>21</v>
      </c>
      <c r="R7" s="54"/>
      <c r="S7" s="55"/>
      <c r="T7" s="55"/>
      <c r="U7" s="55"/>
      <c r="V7" s="55"/>
      <c r="W7" s="55"/>
      <c r="X7" s="54" t="s">
        <v>22</v>
      </c>
      <c r="Y7" s="54"/>
      <c r="Z7" s="55"/>
      <c r="AA7" s="55"/>
      <c r="AB7" s="55"/>
      <c r="AC7" s="55"/>
      <c r="AD7" s="55"/>
      <c r="AE7" s="54" t="s">
        <v>20</v>
      </c>
      <c r="AF7" s="54"/>
      <c r="AG7" s="55"/>
      <c r="AH7" s="55"/>
      <c r="AI7" s="55"/>
      <c r="AJ7" s="55"/>
      <c r="AK7" s="55"/>
      <c r="AL7" s="54" t="s">
        <v>21</v>
      </c>
      <c r="AM7" s="54"/>
      <c r="AN7" s="55"/>
      <c r="AO7" s="55"/>
      <c r="AP7" s="55"/>
      <c r="AQ7" s="55"/>
      <c r="AR7" s="55"/>
      <c r="AS7" s="54" t="s">
        <v>22</v>
      </c>
      <c r="AT7" s="54"/>
      <c r="AU7" s="55"/>
      <c r="AV7" s="55"/>
      <c r="AW7" s="55"/>
      <c r="AX7" s="55"/>
      <c r="AY7" s="55"/>
      <c r="AZ7" s="54" t="s">
        <v>20</v>
      </c>
      <c r="BA7" s="54"/>
      <c r="BB7" s="55"/>
      <c r="BC7" s="55"/>
      <c r="BD7" s="55"/>
      <c r="BE7" s="55"/>
      <c r="BF7" s="55"/>
      <c r="BG7" s="54" t="s">
        <v>21</v>
      </c>
      <c r="BH7" s="54"/>
      <c r="BI7" s="55"/>
      <c r="BJ7" s="55"/>
      <c r="BK7" s="55"/>
      <c r="BL7" s="55"/>
      <c r="BM7" s="55"/>
      <c r="BN7" s="54" t="s">
        <v>22</v>
      </c>
      <c r="BO7" s="54"/>
      <c r="BP7" s="55"/>
      <c r="BQ7" s="55"/>
      <c r="BR7" s="55"/>
      <c r="BS7" s="55"/>
      <c r="BT7" s="55"/>
    </row>
    <row r="8" spans="2:72" ht="15">
      <c r="B8" s="52" t="s">
        <v>142</v>
      </c>
      <c r="C8" s="52" t="s">
        <v>142</v>
      </c>
      <c r="D8" s="52" t="s">
        <v>142</v>
      </c>
      <c r="E8" s="52" t="s">
        <v>142</v>
      </c>
      <c r="F8" s="52" t="s">
        <v>142</v>
      </c>
      <c r="G8" s="52" t="s">
        <v>142</v>
      </c>
      <c r="H8" s="52" t="s">
        <v>142</v>
      </c>
      <c r="I8" s="52" t="s">
        <v>142</v>
      </c>
      <c r="J8" s="54" t="s">
        <v>24</v>
      </c>
      <c r="K8" s="54"/>
      <c r="L8" s="55"/>
      <c r="M8" s="55"/>
      <c r="N8" s="55"/>
      <c r="O8" s="55"/>
      <c r="P8" s="55"/>
      <c r="Q8" s="54" t="s">
        <v>26</v>
      </c>
      <c r="R8" s="54"/>
      <c r="S8" s="55"/>
      <c r="T8" s="55"/>
      <c r="U8" s="55"/>
      <c r="V8" s="55"/>
      <c r="W8" s="55"/>
      <c r="X8" s="54" t="s">
        <v>27</v>
      </c>
      <c r="Y8" s="54"/>
      <c r="Z8" s="55"/>
      <c r="AA8" s="55"/>
      <c r="AB8" s="55"/>
      <c r="AC8" s="55"/>
      <c r="AD8" s="55"/>
      <c r="AE8" s="54" t="s">
        <v>28</v>
      </c>
      <c r="AF8" s="54"/>
      <c r="AG8" s="55"/>
      <c r="AH8" s="55"/>
      <c r="AI8" s="55"/>
      <c r="AJ8" s="55"/>
      <c r="AK8" s="55"/>
      <c r="AL8" s="54" t="s">
        <v>28</v>
      </c>
      <c r="AM8" s="54"/>
      <c r="AN8" s="55"/>
      <c r="AO8" s="55"/>
      <c r="AP8" s="55"/>
      <c r="AQ8" s="55"/>
      <c r="AR8" s="55"/>
      <c r="AS8" s="54" t="s">
        <v>28</v>
      </c>
      <c r="AT8" s="54"/>
      <c r="AU8" s="55"/>
      <c r="AV8" s="55"/>
      <c r="AW8" s="55"/>
      <c r="AX8" s="55"/>
      <c r="AY8" s="55"/>
      <c r="AZ8" s="54" t="s">
        <v>28</v>
      </c>
      <c r="BA8" s="54"/>
      <c r="BB8" s="55"/>
      <c r="BC8" s="55"/>
      <c r="BD8" s="55"/>
      <c r="BE8" s="55"/>
      <c r="BF8" s="55"/>
      <c r="BG8" s="54" t="s">
        <v>28</v>
      </c>
      <c r="BH8" s="54"/>
      <c r="BI8" s="55"/>
      <c r="BJ8" s="55"/>
      <c r="BK8" s="55"/>
      <c r="BL8" s="55"/>
      <c r="BM8" s="55"/>
      <c r="BN8" s="54" t="s">
        <v>28</v>
      </c>
      <c r="BO8" s="54"/>
      <c r="BP8" s="55"/>
      <c r="BQ8" s="55"/>
      <c r="BR8" s="55"/>
      <c r="BS8" s="55"/>
      <c r="BT8" s="55"/>
    </row>
    <row r="9" spans="2:72" ht="15">
      <c r="B9" s="53" t="s">
        <v>30</v>
      </c>
      <c r="C9" s="53" t="s">
        <v>30</v>
      </c>
      <c r="D9" s="53" t="s">
        <v>30</v>
      </c>
      <c r="E9" s="53" t="s">
        <v>30</v>
      </c>
      <c r="F9" s="53" t="s">
        <v>30</v>
      </c>
      <c r="G9" s="53" t="s">
        <v>31</v>
      </c>
      <c r="H9" s="53" t="s">
        <v>31</v>
      </c>
      <c r="I9" s="53" t="s">
        <v>31</v>
      </c>
      <c r="J9" s="53" t="s">
        <v>25</v>
      </c>
      <c r="K9" s="53"/>
      <c r="L9" s="56"/>
      <c r="M9" s="56"/>
      <c r="N9" s="56"/>
      <c r="O9" s="56"/>
      <c r="P9" s="56"/>
      <c r="Q9" s="53" t="s">
        <v>25</v>
      </c>
      <c r="R9" s="53"/>
      <c r="S9" s="56"/>
      <c r="T9" s="56"/>
      <c r="U9" s="56"/>
      <c r="V9" s="56"/>
      <c r="W9" s="56"/>
      <c r="X9" s="53" t="s">
        <v>25</v>
      </c>
      <c r="Y9" s="53"/>
      <c r="Z9" s="56"/>
      <c r="AA9" s="56"/>
      <c r="AB9" s="56"/>
      <c r="AC9" s="56"/>
      <c r="AD9" s="56"/>
      <c r="AE9" s="53" t="s">
        <v>29</v>
      </c>
      <c r="AF9" s="53"/>
      <c r="AG9" s="56"/>
      <c r="AH9" s="56"/>
      <c r="AI9" s="56"/>
      <c r="AJ9" s="56"/>
      <c r="AK9" s="56"/>
      <c r="AL9" s="53" t="s">
        <v>29</v>
      </c>
      <c r="AM9" s="53"/>
      <c r="AN9" s="56"/>
      <c r="AO9" s="56"/>
      <c r="AP9" s="56"/>
      <c r="AQ9" s="56"/>
      <c r="AR9" s="56"/>
      <c r="AS9" s="53" t="s">
        <v>29</v>
      </c>
      <c r="AT9" s="53"/>
      <c r="AU9" s="56"/>
      <c r="AV9" s="56"/>
      <c r="AW9" s="56"/>
      <c r="AX9" s="56"/>
      <c r="AY9" s="56"/>
      <c r="AZ9" s="53" t="s">
        <v>29</v>
      </c>
      <c r="BA9" s="53"/>
      <c r="BB9" s="56"/>
      <c r="BC9" s="56"/>
      <c r="BD9" s="56"/>
      <c r="BE9" s="56"/>
      <c r="BF9" s="56"/>
      <c r="BG9" s="53" t="s">
        <v>29</v>
      </c>
      <c r="BH9" s="53"/>
      <c r="BI9" s="56"/>
      <c r="BJ9" s="56"/>
      <c r="BK9" s="56"/>
      <c r="BL9" s="56"/>
      <c r="BM9" s="56"/>
      <c r="BN9" s="53" t="s">
        <v>29</v>
      </c>
      <c r="BO9" s="53"/>
      <c r="BP9" s="56"/>
      <c r="BQ9" s="56"/>
      <c r="BR9" s="56"/>
      <c r="BS9" s="56"/>
      <c r="BT9" s="56"/>
    </row>
    <row r="10" spans="2:72" ht="15">
      <c r="B10" s="53" t="s">
        <v>30</v>
      </c>
      <c r="C10" s="53" t="s">
        <v>30</v>
      </c>
      <c r="D10" s="53" t="s">
        <v>30</v>
      </c>
      <c r="E10" s="53" t="s">
        <v>30</v>
      </c>
      <c r="F10" s="53" t="s">
        <v>30</v>
      </c>
      <c r="G10" s="53" t="s">
        <v>33</v>
      </c>
      <c r="H10" s="53" t="s">
        <v>34</v>
      </c>
      <c r="I10" s="53"/>
      <c r="J10" s="53" t="s">
        <v>36</v>
      </c>
      <c r="K10" s="53"/>
      <c r="L10" s="56"/>
      <c r="M10" s="56"/>
      <c r="N10" s="56"/>
      <c r="O10" s="56"/>
      <c r="P10" s="56"/>
      <c r="Q10" s="53" t="s">
        <v>36</v>
      </c>
      <c r="R10" s="53"/>
      <c r="S10" s="56"/>
      <c r="T10" s="56"/>
      <c r="U10" s="56"/>
      <c r="V10" s="56"/>
      <c r="W10" s="56"/>
      <c r="X10" s="53" t="s">
        <v>36</v>
      </c>
      <c r="Y10" s="53"/>
      <c r="Z10" s="56"/>
      <c r="AA10" s="56"/>
      <c r="AB10" s="56"/>
      <c r="AC10" s="56"/>
      <c r="AD10" s="56"/>
      <c r="AE10" s="53" t="s">
        <v>36</v>
      </c>
      <c r="AF10" s="53"/>
      <c r="AG10" s="56"/>
      <c r="AH10" s="56"/>
      <c r="AI10" s="56"/>
      <c r="AJ10" s="56"/>
      <c r="AK10" s="56"/>
      <c r="AL10" s="53" t="s">
        <v>36</v>
      </c>
      <c r="AM10" s="53"/>
      <c r="AN10" s="56"/>
      <c r="AO10" s="56"/>
      <c r="AP10" s="56"/>
      <c r="AQ10" s="56"/>
      <c r="AR10" s="56"/>
      <c r="AS10" s="53" t="s">
        <v>36</v>
      </c>
      <c r="AT10" s="53"/>
      <c r="AU10" s="56"/>
      <c r="AV10" s="56"/>
      <c r="AW10" s="56"/>
      <c r="AX10" s="56"/>
      <c r="AY10" s="56"/>
      <c r="AZ10" s="53" t="s">
        <v>36</v>
      </c>
      <c r="BA10" s="53"/>
      <c r="BB10" s="56"/>
      <c r="BC10" s="56"/>
      <c r="BD10" s="56"/>
      <c r="BE10" s="56"/>
      <c r="BF10" s="56"/>
      <c r="BG10" s="53" t="s">
        <v>36</v>
      </c>
      <c r="BH10" s="53"/>
      <c r="BI10" s="56"/>
      <c r="BJ10" s="56"/>
      <c r="BK10" s="56"/>
      <c r="BL10" s="56"/>
      <c r="BM10" s="56"/>
      <c r="BN10" s="53" t="s">
        <v>36</v>
      </c>
      <c r="BO10" s="53"/>
      <c r="BP10" s="56"/>
      <c r="BQ10" s="56"/>
      <c r="BR10" s="56"/>
      <c r="BS10" s="56"/>
      <c r="BT10" s="56"/>
    </row>
    <row r="11" spans="2:72" ht="42.75">
      <c r="B11" s="18" t="s">
        <v>37</v>
      </c>
      <c r="C11" s="18" t="s">
        <v>38</v>
      </c>
      <c r="D11" s="18" t="s">
        <v>39</v>
      </c>
      <c r="E11" s="18" t="s">
        <v>42</v>
      </c>
      <c r="F11" s="18" t="s">
        <v>40</v>
      </c>
      <c r="G11" s="18" t="s">
        <v>41</v>
      </c>
      <c r="H11" s="18" t="s">
        <v>143</v>
      </c>
      <c r="I11" s="18" t="s">
        <v>144</v>
      </c>
      <c r="J11" s="8" t="s">
        <v>145</v>
      </c>
      <c r="K11" s="38" t="s">
        <v>146</v>
      </c>
      <c r="L11" s="57"/>
      <c r="M11" s="58"/>
      <c r="N11" s="58"/>
      <c r="O11" s="59"/>
      <c r="P11" s="59"/>
      <c r="Q11" s="8" t="s">
        <v>145</v>
      </c>
      <c r="R11" s="38" t="s">
        <v>146</v>
      </c>
      <c r="S11" s="57"/>
      <c r="T11" s="58"/>
      <c r="U11" s="58"/>
      <c r="V11" s="59"/>
      <c r="W11" s="59"/>
      <c r="X11" s="8" t="s">
        <v>145</v>
      </c>
      <c r="Y11" s="38" t="s">
        <v>146</v>
      </c>
      <c r="Z11" s="57"/>
      <c r="AA11" s="58"/>
      <c r="AB11" s="58"/>
      <c r="AC11" s="59"/>
      <c r="AD11" s="59"/>
      <c r="AE11" s="8" t="s">
        <v>145</v>
      </c>
      <c r="AF11" s="38" t="s">
        <v>146</v>
      </c>
      <c r="AG11" s="57"/>
      <c r="AH11" s="58"/>
      <c r="AI11" s="58"/>
      <c r="AJ11" s="59"/>
      <c r="AK11" s="59"/>
      <c r="AL11" s="8" t="s">
        <v>145</v>
      </c>
      <c r="AM11" s="38" t="s">
        <v>146</v>
      </c>
      <c r="AN11" s="57"/>
      <c r="AO11" s="58"/>
      <c r="AP11" s="58"/>
      <c r="AQ11" s="59"/>
      <c r="AR11" s="59"/>
      <c r="AS11" s="8" t="s">
        <v>145</v>
      </c>
      <c r="AT11" s="38" t="s">
        <v>146</v>
      </c>
      <c r="AU11" s="57"/>
      <c r="AV11" s="58"/>
      <c r="AW11" s="58"/>
      <c r="AX11" s="59"/>
      <c r="AY11" s="59"/>
      <c r="AZ11" s="8" t="s">
        <v>145</v>
      </c>
      <c r="BA11" s="38" t="s">
        <v>146</v>
      </c>
      <c r="BB11" s="57"/>
      <c r="BC11" s="58"/>
      <c r="BD11" s="58"/>
      <c r="BE11" s="59"/>
      <c r="BF11" s="59"/>
      <c r="BG11" s="8" t="s">
        <v>145</v>
      </c>
      <c r="BH11" s="38" t="s">
        <v>146</v>
      </c>
      <c r="BI11" s="57"/>
      <c r="BJ11" s="58"/>
      <c r="BK11" s="58"/>
      <c r="BL11" s="59"/>
      <c r="BM11" s="59"/>
      <c r="BN11" s="8" t="s">
        <v>145</v>
      </c>
      <c r="BO11" s="38" t="s">
        <v>146</v>
      </c>
      <c r="BP11" s="57"/>
      <c r="BQ11" s="58"/>
      <c r="BR11" s="58"/>
      <c r="BS11" s="59"/>
      <c r="BT11" s="59"/>
    </row>
    <row r="12" spans="2:72" ht="28.5">
      <c r="B12" s="10">
        <v>1</v>
      </c>
      <c r="C12" s="10" t="s">
        <v>51</v>
      </c>
      <c r="D12" s="10" t="s">
        <v>52</v>
      </c>
      <c r="E12" s="10" t="s">
        <v>51</v>
      </c>
      <c r="F12" s="10" t="s">
        <v>53</v>
      </c>
      <c r="G12" s="10" t="s">
        <v>147</v>
      </c>
      <c r="H12" s="10" t="s">
        <v>55</v>
      </c>
      <c r="I12" s="10" t="s">
        <v>55</v>
      </c>
      <c r="J12" s="10" t="s">
        <v>51</v>
      </c>
      <c r="K12" s="39" t="s">
        <v>51</v>
      </c>
      <c r="L12" s="53"/>
      <c r="M12" s="53"/>
      <c r="N12" s="53"/>
      <c r="O12" s="56"/>
      <c r="P12" s="56"/>
      <c r="Q12" s="10" t="s">
        <v>51</v>
      </c>
      <c r="R12" s="39" t="s">
        <v>51</v>
      </c>
      <c r="S12" s="53"/>
      <c r="T12" s="53"/>
      <c r="U12" s="53"/>
      <c r="V12" s="56"/>
      <c r="W12" s="56"/>
      <c r="X12" s="10" t="s">
        <v>51</v>
      </c>
      <c r="Y12" s="39" t="s">
        <v>51</v>
      </c>
      <c r="Z12" s="53"/>
      <c r="AA12" s="53"/>
      <c r="AB12" s="53"/>
      <c r="AC12" s="56"/>
      <c r="AD12" s="56"/>
      <c r="AE12" s="10" t="s">
        <v>51</v>
      </c>
      <c r="AF12" s="39" t="s">
        <v>51</v>
      </c>
      <c r="AG12" s="53"/>
      <c r="AH12" s="53"/>
      <c r="AI12" s="53"/>
      <c r="AJ12" s="56"/>
      <c r="AK12" s="56"/>
      <c r="AL12" s="10" t="s">
        <v>51</v>
      </c>
      <c r="AM12" s="39" t="s">
        <v>51</v>
      </c>
      <c r="AN12" s="53"/>
      <c r="AO12" s="53"/>
      <c r="AP12" s="53"/>
      <c r="AQ12" s="56"/>
      <c r="AR12" s="56"/>
      <c r="AS12" s="10" t="s">
        <v>51</v>
      </c>
      <c r="AT12" s="39" t="s">
        <v>51</v>
      </c>
      <c r="AU12" s="53"/>
      <c r="AV12" s="53"/>
      <c r="AW12" s="53"/>
      <c r="AX12" s="56"/>
      <c r="AY12" s="56"/>
      <c r="AZ12" s="10" t="s">
        <v>51</v>
      </c>
      <c r="BA12" s="39" t="s">
        <v>51</v>
      </c>
      <c r="BB12" s="53"/>
      <c r="BC12" s="53"/>
      <c r="BD12" s="53"/>
      <c r="BE12" s="56"/>
      <c r="BF12" s="56"/>
      <c r="BG12" s="10" t="s">
        <v>51</v>
      </c>
      <c r="BH12" s="39" t="s">
        <v>51</v>
      </c>
      <c r="BI12" s="53"/>
      <c r="BJ12" s="53"/>
      <c r="BK12" s="53"/>
      <c r="BL12" s="56"/>
      <c r="BM12" s="56"/>
      <c r="BN12" s="10" t="s">
        <v>51</v>
      </c>
      <c r="BO12" s="39" t="s">
        <v>51</v>
      </c>
      <c r="BP12" s="53"/>
      <c r="BQ12" s="53"/>
      <c r="BR12" s="53"/>
      <c r="BS12" s="56"/>
      <c r="BT12" s="56"/>
    </row>
    <row r="13" spans="2:72" ht="42.75">
      <c r="B13" s="10">
        <v>2</v>
      </c>
      <c r="C13" s="10" t="s">
        <v>51</v>
      </c>
      <c r="D13" s="10" t="s">
        <v>59</v>
      </c>
      <c r="E13" s="10" t="s">
        <v>51</v>
      </c>
      <c r="F13" s="10" t="s">
        <v>53</v>
      </c>
      <c r="G13" s="10" t="s">
        <v>148</v>
      </c>
      <c r="H13" s="10" t="s">
        <v>55</v>
      </c>
      <c r="I13" s="10" t="s">
        <v>55</v>
      </c>
      <c r="J13" s="10" t="s">
        <v>51</v>
      </c>
      <c r="K13" s="39" t="s">
        <v>51</v>
      </c>
      <c r="L13" s="53"/>
      <c r="M13" s="53"/>
      <c r="N13" s="53"/>
      <c r="O13" s="56"/>
      <c r="P13" s="56"/>
      <c r="Q13" s="10" t="s">
        <v>51</v>
      </c>
      <c r="R13" s="39" t="s">
        <v>51</v>
      </c>
      <c r="S13" s="53"/>
      <c r="T13" s="53"/>
      <c r="U13" s="53"/>
      <c r="V13" s="56"/>
      <c r="W13" s="56"/>
      <c r="X13" s="10" t="s">
        <v>51</v>
      </c>
      <c r="Y13" s="39" t="s">
        <v>51</v>
      </c>
      <c r="Z13" s="53"/>
      <c r="AA13" s="53"/>
      <c r="AB13" s="53"/>
      <c r="AC13" s="56"/>
      <c r="AD13" s="56"/>
      <c r="AE13" s="10" t="s">
        <v>51</v>
      </c>
      <c r="AF13" s="39" t="s">
        <v>51</v>
      </c>
      <c r="AG13" s="53"/>
      <c r="AH13" s="53"/>
      <c r="AI13" s="53"/>
      <c r="AJ13" s="56"/>
      <c r="AK13" s="56"/>
      <c r="AL13" s="10" t="s">
        <v>51</v>
      </c>
      <c r="AM13" s="39" t="s">
        <v>51</v>
      </c>
      <c r="AN13" s="53"/>
      <c r="AO13" s="53"/>
      <c r="AP13" s="53"/>
      <c r="AQ13" s="56"/>
      <c r="AR13" s="56"/>
      <c r="AS13" s="10" t="s">
        <v>51</v>
      </c>
      <c r="AT13" s="39" t="s">
        <v>51</v>
      </c>
      <c r="AU13" s="53"/>
      <c r="AV13" s="53"/>
      <c r="AW13" s="53"/>
      <c r="AX13" s="56"/>
      <c r="AY13" s="56"/>
      <c r="AZ13" s="10" t="s">
        <v>51</v>
      </c>
      <c r="BA13" s="39" t="s">
        <v>51</v>
      </c>
      <c r="BB13" s="53"/>
      <c r="BC13" s="53"/>
      <c r="BD13" s="53"/>
      <c r="BE13" s="56"/>
      <c r="BF13" s="56"/>
      <c r="BG13" s="10" t="s">
        <v>51</v>
      </c>
      <c r="BH13" s="39" t="s">
        <v>51</v>
      </c>
      <c r="BI13" s="53"/>
      <c r="BJ13" s="53"/>
      <c r="BK13" s="53"/>
      <c r="BL13" s="56"/>
      <c r="BM13" s="56"/>
      <c r="BN13" s="10" t="s">
        <v>51</v>
      </c>
      <c r="BO13" s="39" t="s">
        <v>51</v>
      </c>
      <c r="BP13" s="53"/>
      <c r="BQ13" s="53"/>
      <c r="BR13" s="53"/>
      <c r="BS13" s="56"/>
      <c r="BT13" s="56"/>
    </row>
    <row r="14" spans="2:72" ht="28.5">
      <c r="B14" s="10">
        <v>3</v>
      </c>
      <c r="C14" s="10" t="s">
        <v>51</v>
      </c>
      <c r="D14" s="10" t="s">
        <v>63</v>
      </c>
      <c r="E14" s="10" t="s">
        <v>51</v>
      </c>
      <c r="F14" s="10" t="s">
        <v>53</v>
      </c>
      <c r="G14" s="10" t="s">
        <v>149</v>
      </c>
      <c r="H14" s="10" t="s">
        <v>55</v>
      </c>
      <c r="I14" s="10" t="s">
        <v>55</v>
      </c>
      <c r="J14" s="10" t="s">
        <v>51</v>
      </c>
      <c r="K14" s="39" t="s">
        <v>51</v>
      </c>
      <c r="L14" s="53"/>
      <c r="M14" s="53"/>
      <c r="N14" s="53"/>
      <c r="O14" s="56"/>
      <c r="P14" s="56"/>
      <c r="Q14" s="10" t="s">
        <v>51</v>
      </c>
      <c r="R14" s="39" t="s">
        <v>51</v>
      </c>
      <c r="S14" s="53"/>
      <c r="T14" s="53"/>
      <c r="U14" s="53"/>
      <c r="V14" s="56"/>
      <c r="W14" s="56"/>
      <c r="X14" s="10" t="s">
        <v>51</v>
      </c>
      <c r="Y14" s="39" t="s">
        <v>51</v>
      </c>
      <c r="Z14" s="53"/>
      <c r="AA14" s="53"/>
      <c r="AB14" s="53"/>
      <c r="AC14" s="56"/>
      <c r="AD14" s="56"/>
      <c r="AE14" s="10" t="s">
        <v>51</v>
      </c>
      <c r="AF14" s="39" t="s">
        <v>51</v>
      </c>
      <c r="AG14" s="53"/>
      <c r="AH14" s="53"/>
      <c r="AI14" s="53"/>
      <c r="AJ14" s="56"/>
      <c r="AK14" s="56"/>
      <c r="AL14" s="10" t="s">
        <v>51</v>
      </c>
      <c r="AM14" s="39" t="s">
        <v>51</v>
      </c>
      <c r="AN14" s="53"/>
      <c r="AO14" s="53"/>
      <c r="AP14" s="53"/>
      <c r="AQ14" s="56"/>
      <c r="AR14" s="56"/>
      <c r="AS14" s="10" t="s">
        <v>51</v>
      </c>
      <c r="AT14" s="39" t="s">
        <v>51</v>
      </c>
      <c r="AU14" s="53"/>
      <c r="AV14" s="53"/>
      <c r="AW14" s="53"/>
      <c r="AX14" s="56"/>
      <c r="AY14" s="56"/>
      <c r="AZ14" s="10" t="s">
        <v>51</v>
      </c>
      <c r="BA14" s="39" t="s">
        <v>51</v>
      </c>
      <c r="BB14" s="53"/>
      <c r="BC14" s="53"/>
      <c r="BD14" s="53"/>
      <c r="BE14" s="56"/>
      <c r="BF14" s="56"/>
      <c r="BG14" s="10" t="s">
        <v>51</v>
      </c>
      <c r="BH14" s="39" t="s">
        <v>51</v>
      </c>
      <c r="BI14" s="53"/>
      <c r="BJ14" s="53"/>
      <c r="BK14" s="53"/>
      <c r="BL14" s="56"/>
      <c r="BM14" s="56"/>
      <c r="BN14" s="10" t="s">
        <v>51</v>
      </c>
      <c r="BO14" s="39" t="s">
        <v>51</v>
      </c>
      <c r="BP14" s="53"/>
      <c r="BQ14" s="53"/>
      <c r="BR14" s="53"/>
      <c r="BS14" s="56"/>
      <c r="BT14" s="56"/>
    </row>
    <row r="15" spans="2:72" ht="28.5">
      <c r="B15" s="10">
        <v>4</v>
      </c>
      <c r="C15" s="10" t="s">
        <v>51</v>
      </c>
      <c r="D15" s="10" t="s">
        <v>65</v>
      </c>
      <c r="E15" s="10" t="s">
        <v>51</v>
      </c>
      <c r="F15" s="10" t="s">
        <v>53</v>
      </c>
      <c r="G15" s="10" t="s">
        <v>148</v>
      </c>
      <c r="H15" s="10" t="s">
        <v>55</v>
      </c>
      <c r="I15" s="10" t="s">
        <v>55</v>
      </c>
      <c r="J15" s="10" t="s">
        <v>51</v>
      </c>
      <c r="K15" s="39" t="s">
        <v>51</v>
      </c>
      <c r="L15" s="53"/>
      <c r="M15" s="53"/>
      <c r="N15" s="53"/>
      <c r="O15" s="56"/>
      <c r="P15" s="56"/>
      <c r="Q15" s="10" t="s">
        <v>51</v>
      </c>
      <c r="R15" s="39" t="s">
        <v>51</v>
      </c>
      <c r="S15" s="53"/>
      <c r="T15" s="53"/>
      <c r="U15" s="53"/>
      <c r="V15" s="56"/>
      <c r="W15" s="56"/>
      <c r="X15" s="10" t="s">
        <v>51</v>
      </c>
      <c r="Y15" s="39" t="s">
        <v>51</v>
      </c>
      <c r="Z15" s="53"/>
      <c r="AA15" s="53"/>
      <c r="AB15" s="53"/>
      <c r="AC15" s="56"/>
      <c r="AD15" s="56"/>
      <c r="AE15" s="10" t="s">
        <v>51</v>
      </c>
      <c r="AF15" s="39" t="s">
        <v>51</v>
      </c>
      <c r="AG15" s="53"/>
      <c r="AH15" s="53"/>
      <c r="AI15" s="53"/>
      <c r="AJ15" s="56"/>
      <c r="AK15" s="56"/>
      <c r="AL15" s="10" t="s">
        <v>51</v>
      </c>
      <c r="AM15" s="39" t="s">
        <v>51</v>
      </c>
      <c r="AN15" s="53"/>
      <c r="AO15" s="53"/>
      <c r="AP15" s="53"/>
      <c r="AQ15" s="56"/>
      <c r="AR15" s="56"/>
      <c r="AS15" s="10" t="s">
        <v>51</v>
      </c>
      <c r="AT15" s="39" t="s">
        <v>51</v>
      </c>
      <c r="AU15" s="53"/>
      <c r="AV15" s="53"/>
      <c r="AW15" s="53"/>
      <c r="AX15" s="56"/>
      <c r="AY15" s="56"/>
      <c r="AZ15" s="10" t="s">
        <v>51</v>
      </c>
      <c r="BA15" s="39" t="s">
        <v>51</v>
      </c>
      <c r="BB15" s="53"/>
      <c r="BC15" s="53"/>
      <c r="BD15" s="53"/>
      <c r="BE15" s="56"/>
      <c r="BF15" s="56"/>
      <c r="BG15" s="10" t="s">
        <v>51</v>
      </c>
      <c r="BH15" s="39" t="s">
        <v>51</v>
      </c>
      <c r="BI15" s="53"/>
      <c r="BJ15" s="53"/>
      <c r="BK15" s="53"/>
      <c r="BL15" s="56"/>
      <c r="BM15" s="56"/>
      <c r="BN15" s="10" t="s">
        <v>51</v>
      </c>
      <c r="BO15" s="39" t="s">
        <v>51</v>
      </c>
      <c r="BP15" s="53"/>
      <c r="BQ15" s="53"/>
      <c r="BR15" s="53"/>
      <c r="BS15" s="56"/>
      <c r="BT15" s="56"/>
    </row>
    <row r="16" spans="2:72" ht="42.75">
      <c r="B16" s="10">
        <v>5</v>
      </c>
      <c r="C16" s="10" t="s">
        <v>51</v>
      </c>
      <c r="D16" s="10" t="s">
        <v>71</v>
      </c>
      <c r="E16" s="10" t="s">
        <v>51</v>
      </c>
      <c r="F16" s="10" t="s">
        <v>53</v>
      </c>
      <c r="G16" s="10" t="s">
        <v>150</v>
      </c>
      <c r="H16" s="10" t="s">
        <v>55</v>
      </c>
      <c r="I16" s="10" t="s">
        <v>55</v>
      </c>
      <c r="J16" s="10" t="s">
        <v>51</v>
      </c>
      <c r="K16" s="39" t="s">
        <v>51</v>
      </c>
      <c r="L16" s="53"/>
      <c r="M16" s="53"/>
      <c r="N16" s="53"/>
      <c r="O16" s="56"/>
      <c r="P16" s="56"/>
      <c r="Q16" s="10" t="s">
        <v>51</v>
      </c>
      <c r="R16" s="39" t="s">
        <v>51</v>
      </c>
      <c r="S16" s="53"/>
      <c r="T16" s="53"/>
      <c r="U16" s="53"/>
      <c r="V16" s="56"/>
      <c r="W16" s="56"/>
      <c r="X16" s="10" t="s">
        <v>51</v>
      </c>
      <c r="Y16" s="39" t="s">
        <v>51</v>
      </c>
      <c r="Z16" s="53"/>
      <c r="AA16" s="53"/>
      <c r="AB16" s="53"/>
      <c r="AC16" s="56"/>
      <c r="AD16" s="56"/>
      <c r="AE16" s="10" t="s">
        <v>51</v>
      </c>
      <c r="AF16" s="39" t="s">
        <v>51</v>
      </c>
      <c r="AG16" s="53"/>
      <c r="AH16" s="53"/>
      <c r="AI16" s="53"/>
      <c r="AJ16" s="56"/>
      <c r="AK16" s="56"/>
      <c r="AL16" s="10" t="s">
        <v>51</v>
      </c>
      <c r="AM16" s="39" t="s">
        <v>51</v>
      </c>
      <c r="AN16" s="53"/>
      <c r="AO16" s="53"/>
      <c r="AP16" s="53"/>
      <c r="AQ16" s="56"/>
      <c r="AR16" s="56"/>
      <c r="AS16" s="10" t="s">
        <v>51</v>
      </c>
      <c r="AT16" s="39" t="s">
        <v>51</v>
      </c>
      <c r="AU16" s="53"/>
      <c r="AV16" s="53"/>
      <c r="AW16" s="53"/>
      <c r="AX16" s="56"/>
      <c r="AY16" s="56"/>
      <c r="AZ16" s="10" t="s">
        <v>51</v>
      </c>
      <c r="BA16" s="39" t="s">
        <v>51</v>
      </c>
      <c r="BB16" s="53"/>
      <c r="BC16" s="53"/>
      <c r="BD16" s="53"/>
      <c r="BE16" s="56"/>
      <c r="BF16" s="56"/>
      <c r="BG16" s="10" t="s">
        <v>51</v>
      </c>
      <c r="BH16" s="39" t="s">
        <v>51</v>
      </c>
      <c r="BI16" s="53"/>
      <c r="BJ16" s="53"/>
      <c r="BK16" s="53"/>
      <c r="BL16" s="56"/>
      <c r="BM16" s="56"/>
      <c r="BN16" s="10" t="s">
        <v>51</v>
      </c>
      <c r="BO16" s="39" t="s">
        <v>51</v>
      </c>
      <c r="BP16" s="53"/>
      <c r="BQ16" s="53"/>
      <c r="BR16" s="53"/>
      <c r="BS16" s="56"/>
      <c r="BT16" s="56"/>
    </row>
    <row r="17" spans="2:72" ht="42.75">
      <c r="B17" s="10">
        <v>6</v>
      </c>
      <c r="C17" s="10" t="s">
        <v>51</v>
      </c>
      <c r="D17" s="10" t="s">
        <v>76</v>
      </c>
      <c r="E17" s="10" t="s">
        <v>51</v>
      </c>
      <c r="F17" s="10" t="s">
        <v>53</v>
      </c>
      <c r="G17" s="10" t="s">
        <v>150</v>
      </c>
      <c r="H17" s="10" t="s">
        <v>55</v>
      </c>
      <c r="I17" s="10" t="s">
        <v>55</v>
      </c>
      <c r="J17" s="10" t="s">
        <v>51</v>
      </c>
      <c r="K17" s="39" t="s">
        <v>51</v>
      </c>
      <c r="L17" s="53"/>
      <c r="M17" s="53"/>
      <c r="N17" s="53"/>
      <c r="O17" s="56"/>
      <c r="P17" s="56"/>
      <c r="Q17" s="10" t="s">
        <v>51</v>
      </c>
      <c r="R17" s="39" t="s">
        <v>51</v>
      </c>
      <c r="S17" s="53"/>
      <c r="T17" s="53"/>
      <c r="U17" s="53"/>
      <c r="V17" s="56"/>
      <c r="W17" s="56"/>
      <c r="X17" s="10" t="s">
        <v>51</v>
      </c>
      <c r="Y17" s="39" t="s">
        <v>51</v>
      </c>
      <c r="Z17" s="53"/>
      <c r="AA17" s="53"/>
      <c r="AB17" s="53"/>
      <c r="AC17" s="56"/>
      <c r="AD17" s="56"/>
      <c r="AE17" s="10" t="s">
        <v>51</v>
      </c>
      <c r="AF17" s="39" t="s">
        <v>51</v>
      </c>
      <c r="AG17" s="53"/>
      <c r="AH17" s="53"/>
      <c r="AI17" s="53"/>
      <c r="AJ17" s="56"/>
      <c r="AK17" s="56"/>
      <c r="AL17" s="10" t="s">
        <v>51</v>
      </c>
      <c r="AM17" s="39" t="s">
        <v>51</v>
      </c>
      <c r="AN17" s="53"/>
      <c r="AO17" s="53"/>
      <c r="AP17" s="53"/>
      <c r="AQ17" s="56"/>
      <c r="AR17" s="56"/>
      <c r="AS17" s="10" t="s">
        <v>51</v>
      </c>
      <c r="AT17" s="39" t="s">
        <v>51</v>
      </c>
      <c r="AU17" s="53"/>
      <c r="AV17" s="53"/>
      <c r="AW17" s="53"/>
      <c r="AX17" s="56"/>
      <c r="AY17" s="56"/>
      <c r="AZ17" s="10" t="s">
        <v>51</v>
      </c>
      <c r="BA17" s="39" t="s">
        <v>51</v>
      </c>
      <c r="BB17" s="53"/>
      <c r="BC17" s="53"/>
      <c r="BD17" s="53"/>
      <c r="BE17" s="56"/>
      <c r="BF17" s="56"/>
      <c r="BG17" s="10" t="s">
        <v>51</v>
      </c>
      <c r="BH17" s="39" t="s">
        <v>51</v>
      </c>
      <c r="BI17" s="53"/>
      <c r="BJ17" s="53"/>
      <c r="BK17" s="53"/>
      <c r="BL17" s="56"/>
      <c r="BM17" s="56"/>
      <c r="BN17" s="10" t="s">
        <v>51</v>
      </c>
      <c r="BO17" s="39" t="s">
        <v>51</v>
      </c>
      <c r="BP17" s="53"/>
      <c r="BQ17" s="53"/>
      <c r="BR17" s="53"/>
      <c r="BS17" s="56"/>
      <c r="BT17" s="56"/>
    </row>
    <row r="18" spans="2:72" ht="42.75">
      <c r="B18" s="10">
        <v>7</v>
      </c>
      <c r="C18" s="10" t="s">
        <v>51</v>
      </c>
      <c r="D18" s="10" t="s">
        <v>80</v>
      </c>
      <c r="E18" s="10" t="s">
        <v>51</v>
      </c>
      <c r="F18" s="10" t="s">
        <v>53</v>
      </c>
      <c r="G18" s="10" t="s">
        <v>151</v>
      </c>
      <c r="H18" s="10" t="s">
        <v>55</v>
      </c>
      <c r="I18" s="10" t="s">
        <v>55</v>
      </c>
      <c r="J18" s="10" t="s">
        <v>51</v>
      </c>
      <c r="K18" s="39" t="s">
        <v>51</v>
      </c>
      <c r="L18" s="53"/>
      <c r="M18" s="53"/>
      <c r="N18" s="53"/>
      <c r="O18" s="56"/>
      <c r="P18" s="56"/>
      <c r="Q18" s="10" t="s">
        <v>51</v>
      </c>
      <c r="R18" s="39" t="s">
        <v>51</v>
      </c>
      <c r="S18" s="53"/>
      <c r="T18" s="53"/>
      <c r="U18" s="53"/>
      <c r="V18" s="56"/>
      <c r="W18" s="56"/>
      <c r="X18" s="10" t="s">
        <v>51</v>
      </c>
      <c r="Y18" s="39" t="s">
        <v>51</v>
      </c>
      <c r="Z18" s="53"/>
      <c r="AA18" s="53"/>
      <c r="AB18" s="53"/>
      <c r="AC18" s="56"/>
      <c r="AD18" s="56"/>
      <c r="AE18" s="10" t="s">
        <v>51</v>
      </c>
      <c r="AF18" s="39" t="s">
        <v>51</v>
      </c>
      <c r="AG18" s="53"/>
      <c r="AH18" s="53"/>
      <c r="AI18" s="53"/>
      <c r="AJ18" s="56"/>
      <c r="AK18" s="56"/>
      <c r="AL18" s="10" t="s">
        <v>51</v>
      </c>
      <c r="AM18" s="39" t="s">
        <v>51</v>
      </c>
      <c r="AN18" s="53"/>
      <c r="AO18" s="53"/>
      <c r="AP18" s="53"/>
      <c r="AQ18" s="56"/>
      <c r="AR18" s="56"/>
      <c r="AS18" s="10" t="s">
        <v>51</v>
      </c>
      <c r="AT18" s="39" t="s">
        <v>51</v>
      </c>
      <c r="AU18" s="53"/>
      <c r="AV18" s="53"/>
      <c r="AW18" s="53"/>
      <c r="AX18" s="56"/>
      <c r="AY18" s="56"/>
      <c r="AZ18" s="10" t="s">
        <v>51</v>
      </c>
      <c r="BA18" s="39" t="s">
        <v>51</v>
      </c>
      <c r="BB18" s="53"/>
      <c r="BC18" s="53"/>
      <c r="BD18" s="53"/>
      <c r="BE18" s="56"/>
      <c r="BF18" s="56"/>
      <c r="BG18" s="10" t="s">
        <v>51</v>
      </c>
      <c r="BH18" s="39" t="s">
        <v>51</v>
      </c>
      <c r="BI18" s="53"/>
      <c r="BJ18" s="53"/>
      <c r="BK18" s="53"/>
      <c r="BL18" s="56"/>
      <c r="BM18" s="56"/>
      <c r="BN18" s="10" t="s">
        <v>51</v>
      </c>
      <c r="BO18" s="39" t="s">
        <v>51</v>
      </c>
      <c r="BP18" s="53"/>
      <c r="BQ18" s="53"/>
      <c r="BR18" s="53"/>
      <c r="BS18" s="56"/>
      <c r="BT18" s="56"/>
    </row>
    <row r="19" spans="2:72" ht="42.75">
      <c r="B19" s="10">
        <v>8</v>
      </c>
      <c r="C19" s="10" t="s">
        <v>51</v>
      </c>
      <c r="D19" s="10" t="s">
        <v>85</v>
      </c>
      <c r="E19" s="10" t="s">
        <v>51</v>
      </c>
      <c r="F19" s="10" t="s">
        <v>53</v>
      </c>
      <c r="G19" s="10" t="s">
        <v>152</v>
      </c>
      <c r="H19" s="10" t="s">
        <v>55</v>
      </c>
      <c r="I19" s="10" t="s">
        <v>55</v>
      </c>
      <c r="J19" s="10" t="s">
        <v>51</v>
      </c>
      <c r="K19" s="39" t="s">
        <v>51</v>
      </c>
      <c r="L19" s="53"/>
      <c r="M19" s="53"/>
      <c r="N19" s="53"/>
      <c r="O19" s="56"/>
      <c r="P19" s="56"/>
      <c r="Q19" s="10" t="s">
        <v>51</v>
      </c>
      <c r="R19" s="39" t="s">
        <v>51</v>
      </c>
      <c r="S19" s="53"/>
      <c r="T19" s="53"/>
      <c r="U19" s="53"/>
      <c r="V19" s="56"/>
      <c r="W19" s="56"/>
      <c r="X19" s="10" t="s">
        <v>51</v>
      </c>
      <c r="Y19" s="39" t="s">
        <v>51</v>
      </c>
      <c r="Z19" s="53"/>
      <c r="AA19" s="53"/>
      <c r="AB19" s="53"/>
      <c r="AC19" s="56"/>
      <c r="AD19" s="56"/>
      <c r="AE19" s="10" t="s">
        <v>51</v>
      </c>
      <c r="AF19" s="39" t="s">
        <v>51</v>
      </c>
      <c r="AG19" s="53"/>
      <c r="AH19" s="53"/>
      <c r="AI19" s="53"/>
      <c r="AJ19" s="56"/>
      <c r="AK19" s="56"/>
      <c r="AL19" s="10" t="s">
        <v>51</v>
      </c>
      <c r="AM19" s="39" t="s">
        <v>51</v>
      </c>
      <c r="AN19" s="53"/>
      <c r="AO19" s="53"/>
      <c r="AP19" s="53"/>
      <c r="AQ19" s="56"/>
      <c r="AR19" s="56"/>
      <c r="AS19" s="10" t="s">
        <v>51</v>
      </c>
      <c r="AT19" s="39" t="s">
        <v>51</v>
      </c>
      <c r="AU19" s="53"/>
      <c r="AV19" s="53"/>
      <c r="AW19" s="53"/>
      <c r="AX19" s="56"/>
      <c r="AY19" s="56"/>
      <c r="AZ19" s="10" t="s">
        <v>51</v>
      </c>
      <c r="BA19" s="39" t="s">
        <v>51</v>
      </c>
      <c r="BB19" s="53"/>
      <c r="BC19" s="53"/>
      <c r="BD19" s="53"/>
      <c r="BE19" s="56"/>
      <c r="BF19" s="56"/>
      <c r="BG19" s="10" t="s">
        <v>51</v>
      </c>
      <c r="BH19" s="39" t="s">
        <v>51</v>
      </c>
      <c r="BI19" s="53"/>
      <c r="BJ19" s="53"/>
      <c r="BK19" s="53"/>
      <c r="BL19" s="56"/>
      <c r="BM19" s="56"/>
      <c r="BN19" s="10" t="s">
        <v>51</v>
      </c>
      <c r="BO19" s="39" t="s">
        <v>51</v>
      </c>
      <c r="BP19" s="53"/>
      <c r="BQ19" s="53"/>
      <c r="BR19" s="53"/>
      <c r="BS19" s="56"/>
      <c r="BT19" s="56"/>
    </row>
    <row r="20" spans="2:72" ht="57">
      <c r="B20" s="10">
        <v>9</v>
      </c>
      <c r="C20" s="10" t="s">
        <v>51</v>
      </c>
      <c r="D20" s="10" t="s">
        <v>92</v>
      </c>
      <c r="E20" s="10" t="s">
        <v>51</v>
      </c>
      <c r="F20" s="10" t="s">
        <v>53</v>
      </c>
      <c r="G20" s="10" t="s">
        <v>153</v>
      </c>
      <c r="H20" s="10" t="s">
        <v>55</v>
      </c>
      <c r="I20" s="10" t="s">
        <v>55</v>
      </c>
      <c r="J20" s="10" t="s">
        <v>51</v>
      </c>
      <c r="K20" s="39" t="s">
        <v>51</v>
      </c>
      <c r="L20" s="53"/>
      <c r="M20" s="53"/>
      <c r="N20" s="53"/>
      <c r="O20" s="56"/>
      <c r="P20" s="56"/>
      <c r="Q20" s="10" t="s">
        <v>51</v>
      </c>
      <c r="R20" s="39" t="s">
        <v>51</v>
      </c>
      <c r="S20" s="53"/>
      <c r="T20" s="53"/>
      <c r="U20" s="53"/>
      <c r="V20" s="56"/>
      <c r="W20" s="56"/>
      <c r="X20" s="10" t="s">
        <v>51</v>
      </c>
      <c r="Y20" s="39" t="s">
        <v>51</v>
      </c>
      <c r="Z20" s="53"/>
      <c r="AA20" s="53"/>
      <c r="AB20" s="53"/>
      <c r="AC20" s="56"/>
      <c r="AD20" s="56"/>
      <c r="AE20" s="10" t="s">
        <v>51</v>
      </c>
      <c r="AF20" s="39" t="s">
        <v>51</v>
      </c>
      <c r="AG20" s="53"/>
      <c r="AH20" s="53"/>
      <c r="AI20" s="53"/>
      <c r="AJ20" s="56"/>
      <c r="AK20" s="56"/>
      <c r="AL20" s="10" t="s">
        <v>51</v>
      </c>
      <c r="AM20" s="39" t="s">
        <v>51</v>
      </c>
      <c r="AN20" s="53"/>
      <c r="AO20" s="53"/>
      <c r="AP20" s="53"/>
      <c r="AQ20" s="56"/>
      <c r="AR20" s="56"/>
      <c r="AS20" s="10" t="s">
        <v>51</v>
      </c>
      <c r="AT20" s="39" t="s">
        <v>51</v>
      </c>
      <c r="AU20" s="53"/>
      <c r="AV20" s="53"/>
      <c r="AW20" s="53"/>
      <c r="AX20" s="56"/>
      <c r="AY20" s="56"/>
      <c r="AZ20" s="10" t="s">
        <v>51</v>
      </c>
      <c r="BA20" s="39" t="s">
        <v>51</v>
      </c>
      <c r="BB20" s="53"/>
      <c r="BC20" s="53"/>
      <c r="BD20" s="53"/>
      <c r="BE20" s="56"/>
      <c r="BF20" s="56"/>
      <c r="BG20" s="10" t="s">
        <v>51</v>
      </c>
      <c r="BH20" s="39" t="s">
        <v>51</v>
      </c>
      <c r="BI20" s="53"/>
      <c r="BJ20" s="53"/>
      <c r="BK20" s="53"/>
      <c r="BL20" s="56"/>
      <c r="BM20" s="56"/>
      <c r="BN20" s="10" t="s">
        <v>51</v>
      </c>
      <c r="BO20" s="39" t="s">
        <v>51</v>
      </c>
      <c r="BP20" s="53"/>
      <c r="BQ20" s="53"/>
      <c r="BR20" s="53"/>
      <c r="BS20" s="56"/>
      <c r="BT20" s="56"/>
    </row>
    <row r="21" spans="2:72" ht="42.75">
      <c r="B21" s="10">
        <v>10</v>
      </c>
      <c r="C21" s="10" t="s">
        <v>51</v>
      </c>
      <c r="D21" s="10" t="s">
        <v>99</v>
      </c>
      <c r="E21" s="10" t="s">
        <v>51</v>
      </c>
      <c r="F21" s="10" t="s">
        <v>53</v>
      </c>
      <c r="G21" s="10" t="s">
        <v>154</v>
      </c>
      <c r="H21" s="10" t="s">
        <v>55</v>
      </c>
      <c r="I21" s="10" t="s">
        <v>55</v>
      </c>
      <c r="J21" s="10" t="s">
        <v>51</v>
      </c>
      <c r="K21" s="39" t="s">
        <v>51</v>
      </c>
      <c r="L21" s="53"/>
      <c r="M21" s="53"/>
      <c r="N21" s="53"/>
      <c r="O21" s="56"/>
      <c r="P21" s="56"/>
      <c r="Q21" s="10" t="s">
        <v>51</v>
      </c>
      <c r="R21" s="39" t="s">
        <v>51</v>
      </c>
      <c r="S21" s="53"/>
      <c r="T21" s="53"/>
      <c r="U21" s="53"/>
      <c r="V21" s="56"/>
      <c r="W21" s="56"/>
      <c r="X21" s="10" t="s">
        <v>51</v>
      </c>
      <c r="Y21" s="39" t="s">
        <v>51</v>
      </c>
      <c r="Z21" s="53"/>
      <c r="AA21" s="53"/>
      <c r="AB21" s="53"/>
      <c r="AC21" s="56"/>
      <c r="AD21" s="56"/>
      <c r="AE21" s="10" t="s">
        <v>51</v>
      </c>
      <c r="AF21" s="39" t="s">
        <v>51</v>
      </c>
      <c r="AG21" s="53"/>
      <c r="AH21" s="53"/>
      <c r="AI21" s="53"/>
      <c r="AJ21" s="56"/>
      <c r="AK21" s="56"/>
      <c r="AL21" s="10" t="s">
        <v>51</v>
      </c>
      <c r="AM21" s="39" t="s">
        <v>51</v>
      </c>
      <c r="AN21" s="53"/>
      <c r="AO21" s="53"/>
      <c r="AP21" s="53"/>
      <c r="AQ21" s="56"/>
      <c r="AR21" s="56"/>
      <c r="AS21" s="10" t="s">
        <v>51</v>
      </c>
      <c r="AT21" s="39" t="s">
        <v>51</v>
      </c>
      <c r="AU21" s="53"/>
      <c r="AV21" s="53"/>
      <c r="AW21" s="53"/>
      <c r="AX21" s="56"/>
      <c r="AY21" s="56"/>
      <c r="AZ21" s="10" t="s">
        <v>51</v>
      </c>
      <c r="BA21" s="39" t="s">
        <v>51</v>
      </c>
      <c r="BB21" s="53"/>
      <c r="BC21" s="53"/>
      <c r="BD21" s="53"/>
      <c r="BE21" s="56"/>
      <c r="BF21" s="56"/>
      <c r="BG21" s="10" t="s">
        <v>51</v>
      </c>
      <c r="BH21" s="39" t="s">
        <v>51</v>
      </c>
      <c r="BI21" s="53"/>
      <c r="BJ21" s="53"/>
      <c r="BK21" s="53"/>
      <c r="BL21" s="56"/>
      <c r="BM21" s="56"/>
      <c r="BN21" s="10" t="s">
        <v>51</v>
      </c>
      <c r="BO21" s="39" t="s">
        <v>51</v>
      </c>
      <c r="BP21" s="53"/>
      <c r="BQ21" s="53"/>
      <c r="BR21" s="53"/>
      <c r="BS21" s="56"/>
      <c r="BT21" s="56"/>
    </row>
    <row r="22" spans="2:72" ht="42.75">
      <c r="B22" s="10">
        <v>11</v>
      </c>
      <c r="C22" s="10" t="s">
        <v>51</v>
      </c>
      <c r="D22" s="10" t="s">
        <v>100</v>
      </c>
      <c r="E22" s="10" t="s">
        <v>51</v>
      </c>
      <c r="F22" s="10" t="s">
        <v>53</v>
      </c>
      <c r="G22" s="10" t="s">
        <v>148</v>
      </c>
      <c r="H22" s="10" t="s">
        <v>55</v>
      </c>
      <c r="I22" s="10" t="s">
        <v>55</v>
      </c>
      <c r="J22" s="10" t="s">
        <v>51</v>
      </c>
      <c r="K22" s="39" t="s">
        <v>51</v>
      </c>
      <c r="L22" s="53"/>
      <c r="M22" s="53"/>
      <c r="N22" s="53"/>
      <c r="O22" s="56"/>
      <c r="P22" s="56"/>
      <c r="Q22" s="10" t="s">
        <v>51</v>
      </c>
      <c r="R22" s="39" t="s">
        <v>51</v>
      </c>
      <c r="S22" s="53"/>
      <c r="T22" s="53"/>
      <c r="U22" s="53"/>
      <c r="V22" s="56"/>
      <c r="W22" s="56"/>
      <c r="X22" s="10" t="s">
        <v>51</v>
      </c>
      <c r="Y22" s="39" t="s">
        <v>51</v>
      </c>
      <c r="Z22" s="53"/>
      <c r="AA22" s="53"/>
      <c r="AB22" s="53"/>
      <c r="AC22" s="56"/>
      <c r="AD22" s="56"/>
      <c r="AE22" s="10" t="s">
        <v>51</v>
      </c>
      <c r="AF22" s="39" t="s">
        <v>51</v>
      </c>
      <c r="AG22" s="53"/>
      <c r="AH22" s="53"/>
      <c r="AI22" s="53"/>
      <c r="AJ22" s="56"/>
      <c r="AK22" s="56"/>
      <c r="AL22" s="10" t="s">
        <v>51</v>
      </c>
      <c r="AM22" s="39" t="s">
        <v>51</v>
      </c>
      <c r="AN22" s="53"/>
      <c r="AO22" s="53"/>
      <c r="AP22" s="53"/>
      <c r="AQ22" s="56"/>
      <c r="AR22" s="56"/>
      <c r="AS22" s="10" t="s">
        <v>51</v>
      </c>
      <c r="AT22" s="39" t="s">
        <v>51</v>
      </c>
      <c r="AU22" s="53"/>
      <c r="AV22" s="53"/>
      <c r="AW22" s="53"/>
      <c r="AX22" s="56"/>
      <c r="AY22" s="56"/>
      <c r="AZ22" s="10" t="s">
        <v>51</v>
      </c>
      <c r="BA22" s="39" t="s">
        <v>51</v>
      </c>
      <c r="BB22" s="53"/>
      <c r="BC22" s="53"/>
      <c r="BD22" s="53"/>
      <c r="BE22" s="56"/>
      <c r="BF22" s="56"/>
      <c r="BG22" s="10" t="s">
        <v>51</v>
      </c>
      <c r="BH22" s="39" t="s">
        <v>51</v>
      </c>
      <c r="BI22" s="53"/>
      <c r="BJ22" s="53"/>
      <c r="BK22" s="53"/>
      <c r="BL22" s="56"/>
      <c r="BM22" s="56"/>
      <c r="BN22" s="10" t="s">
        <v>51</v>
      </c>
      <c r="BO22" s="39" t="s">
        <v>51</v>
      </c>
      <c r="BP22" s="53"/>
      <c r="BQ22" s="53"/>
      <c r="BR22" s="53"/>
      <c r="BS22" s="56"/>
      <c r="BT22" s="56"/>
    </row>
    <row r="23" spans="2:72" ht="42.75">
      <c r="B23" s="10">
        <v>12</v>
      </c>
      <c r="C23" s="10" t="s">
        <v>51</v>
      </c>
      <c r="D23" s="10" t="s">
        <v>103</v>
      </c>
      <c r="E23" s="10" t="s">
        <v>51</v>
      </c>
      <c r="F23" s="10" t="s">
        <v>53</v>
      </c>
      <c r="G23" s="10" t="s">
        <v>155</v>
      </c>
      <c r="H23" s="10" t="s">
        <v>55</v>
      </c>
      <c r="I23" s="10" t="s">
        <v>55</v>
      </c>
      <c r="J23" s="10" t="s">
        <v>51</v>
      </c>
      <c r="K23" s="39" t="s">
        <v>51</v>
      </c>
      <c r="L23" s="53"/>
      <c r="M23" s="53"/>
      <c r="N23" s="53"/>
      <c r="O23" s="56"/>
      <c r="P23" s="56"/>
      <c r="Q23" s="10" t="s">
        <v>51</v>
      </c>
      <c r="R23" s="39" t="s">
        <v>51</v>
      </c>
      <c r="S23" s="53"/>
      <c r="T23" s="53"/>
      <c r="U23" s="53"/>
      <c r="V23" s="56"/>
      <c r="W23" s="56"/>
      <c r="X23" s="10" t="s">
        <v>51</v>
      </c>
      <c r="Y23" s="39" t="s">
        <v>51</v>
      </c>
      <c r="Z23" s="53"/>
      <c r="AA23" s="53"/>
      <c r="AB23" s="53"/>
      <c r="AC23" s="56"/>
      <c r="AD23" s="56"/>
      <c r="AE23" s="10" t="s">
        <v>51</v>
      </c>
      <c r="AF23" s="39" t="s">
        <v>51</v>
      </c>
      <c r="AG23" s="53"/>
      <c r="AH23" s="53"/>
      <c r="AI23" s="53"/>
      <c r="AJ23" s="56"/>
      <c r="AK23" s="56"/>
      <c r="AL23" s="10" t="s">
        <v>51</v>
      </c>
      <c r="AM23" s="39" t="s">
        <v>51</v>
      </c>
      <c r="AN23" s="53"/>
      <c r="AO23" s="53"/>
      <c r="AP23" s="53"/>
      <c r="AQ23" s="56"/>
      <c r="AR23" s="56"/>
      <c r="AS23" s="10" t="s">
        <v>51</v>
      </c>
      <c r="AT23" s="39" t="s">
        <v>51</v>
      </c>
      <c r="AU23" s="53"/>
      <c r="AV23" s="53"/>
      <c r="AW23" s="53"/>
      <c r="AX23" s="56"/>
      <c r="AY23" s="56"/>
      <c r="AZ23" s="10" t="s">
        <v>51</v>
      </c>
      <c r="BA23" s="39" t="s">
        <v>51</v>
      </c>
      <c r="BB23" s="53"/>
      <c r="BC23" s="53"/>
      <c r="BD23" s="53"/>
      <c r="BE23" s="56"/>
      <c r="BF23" s="56"/>
      <c r="BG23" s="10" t="s">
        <v>51</v>
      </c>
      <c r="BH23" s="39" t="s">
        <v>51</v>
      </c>
      <c r="BI23" s="53"/>
      <c r="BJ23" s="53"/>
      <c r="BK23" s="53"/>
      <c r="BL23" s="56"/>
      <c r="BM23" s="56"/>
      <c r="BN23" s="10" t="s">
        <v>51</v>
      </c>
      <c r="BO23" s="39" t="s">
        <v>51</v>
      </c>
      <c r="BP23" s="53"/>
      <c r="BQ23" s="53"/>
      <c r="BR23" s="53"/>
      <c r="BS23" s="56"/>
      <c r="BT23" s="56"/>
    </row>
  </sheetData>
  <mergeCells count="185">
    <mergeCell ref="BO19:BT19"/>
    <mergeCell ref="BO20:BT20"/>
    <mergeCell ref="BO21:BT21"/>
    <mergeCell ref="BO22:BT22"/>
    <mergeCell ref="BO23:BT23"/>
    <mergeCell ref="BH20:BM20"/>
    <mergeCell ref="BH21:BM21"/>
    <mergeCell ref="BH22:BM22"/>
    <mergeCell ref="BH23:BM23"/>
    <mergeCell ref="BN7:BT7"/>
    <mergeCell ref="BN8:BT8"/>
    <mergeCell ref="BN9:BT9"/>
    <mergeCell ref="BN10:BT10"/>
    <mergeCell ref="BO11:BT11"/>
    <mergeCell ref="BO12:BT12"/>
    <mergeCell ref="BO13:BT13"/>
    <mergeCell ref="BO14:BT14"/>
    <mergeCell ref="BO15:BT15"/>
    <mergeCell ref="BO16:BT16"/>
    <mergeCell ref="BO17:BT17"/>
    <mergeCell ref="BO18:BT18"/>
    <mergeCell ref="BH15:BM15"/>
    <mergeCell ref="BH16:BM16"/>
    <mergeCell ref="BH17:BM17"/>
    <mergeCell ref="BH18:BM18"/>
    <mergeCell ref="BH19:BM19"/>
    <mergeCell ref="BA22:BF22"/>
    <mergeCell ref="BA23:BF23"/>
    <mergeCell ref="AZ1:BT1"/>
    <mergeCell ref="AZ2:BT2"/>
    <mergeCell ref="AZ3:BT3"/>
    <mergeCell ref="AZ4:BT4"/>
    <mergeCell ref="AZ5:BT5"/>
    <mergeCell ref="AZ6:BT6"/>
    <mergeCell ref="BG7:BM7"/>
    <mergeCell ref="BG8:BM8"/>
    <mergeCell ref="BG9:BM9"/>
    <mergeCell ref="BG10:BM10"/>
    <mergeCell ref="BH11:BM11"/>
    <mergeCell ref="BH12:BM12"/>
    <mergeCell ref="BH13:BM13"/>
    <mergeCell ref="BH14:BM14"/>
    <mergeCell ref="BA17:BF17"/>
    <mergeCell ref="BA18:BF18"/>
    <mergeCell ref="BA19:BF19"/>
    <mergeCell ref="BA20:BF20"/>
    <mergeCell ref="BA21:BF21"/>
    <mergeCell ref="BA12:BF12"/>
    <mergeCell ref="BA13:BF13"/>
    <mergeCell ref="BA14:BF14"/>
    <mergeCell ref="BA15:BF15"/>
    <mergeCell ref="BA16:BF16"/>
    <mergeCell ref="AZ7:BF7"/>
    <mergeCell ref="AZ8:BF8"/>
    <mergeCell ref="AZ9:BF9"/>
    <mergeCell ref="AZ10:BF10"/>
    <mergeCell ref="BA11:BF11"/>
    <mergeCell ref="AT19:AY19"/>
    <mergeCell ref="AT20:AY20"/>
    <mergeCell ref="AT21:AY21"/>
    <mergeCell ref="AT22:AY22"/>
    <mergeCell ref="AT23:AY23"/>
    <mergeCell ref="AM20:AR20"/>
    <mergeCell ref="AM21:AR21"/>
    <mergeCell ref="AM22:AR22"/>
    <mergeCell ref="AM23:AR23"/>
    <mergeCell ref="AS7:AY7"/>
    <mergeCell ref="AS8:AY8"/>
    <mergeCell ref="AS9:AY9"/>
    <mergeCell ref="AS10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M15:AR15"/>
    <mergeCell ref="AM16:AR16"/>
    <mergeCell ref="AM17:AR17"/>
    <mergeCell ref="AM18:AR18"/>
    <mergeCell ref="AM19:AR19"/>
    <mergeCell ref="AF22:AK22"/>
    <mergeCell ref="AF23:AK23"/>
    <mergeCell ref="AE1:AY1"/>
    <mergeCell ref="AE2:AY2"/>
    <mergeCell ref="AE3:AY3"/>
    <mergeCell ref="AE4:AY4"/>
    <mergeCell ref="AE5:AY5"/>
    <mergeCell ref="AE6:AY6"/>
    <mergeCell ref="AL7:AR7"/>
    <mergeCell ref="AL8:AR8"/>
    <mergeCell ref="AL9:AR9"/>
    <mergeCell ref="AL10:AR10"/>
    <mergeCell ref="AM11:AR11"/>
    <mergeCell ref="AM12:AR12"/>
    <mergeCell ref="AM13:AR13"/>
    <mergeCell ref="AM14:AR14"/>
    <mergeCell ref="AF17:AK17"/>
    <mergeCell ref="AF18:AK18"/>
    <mergeCell ref="AF19:AK19"/>
    <mergeCell ref="AF20:AK20"/>
    <mergeCell ref="AF21:AK21"/>
    <mergeCell ref="AF12:AK12"/>
    <mergeCell ref="AF13:AK13"/>
    <mergeCell ref="AF14:AK14"/>
    <mergeCell ref="AF15:AK15"/>
    <mergeCell ref="AF16:AK16"/>
    <mergeCell ref="AE7:AK7"/>
    <mergeCell ref="AE8:AK8"/>
    <mergeCell ref="AE9:AK9"/>
    <mergeCell ref="AE10:AK10"/>
    <mergeCell ref="AF11:AK11"/>
    <mergeCell ref="Y19:AD19"/>
    <mergeCell ref="Y20:AD20"/>
    <mergeCell ref="Y21:AD21"/>
    <mergeCell ref="Y22:AD22"/>
    <mergeCell ref="Y23:AD23"/>
    <mergeCell ref="R20:W20"/>
    <mergeCell ref="R21:W21"/>
    <mergeCell ref="R22:W22"/>
    <mergeCell ref="R23:W23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R15:W15"/>
    <mergeCell ref="R16:W16"/>
    <mergeCell ref="R17:W17"/>
    <mergeCell ref="R18:W18"/>
    <mergeCell ref="R19:W19"/>
    <mergeCell ref="K22:P22"/>
    <mergeCell ref="K23:P23"/>
    <mergeCell ref="J1:AD1"/>
    <mergeCell ref="J2:AD2"/>
    <mergeCell ref="J3:AD3"/>
    <mergeCell ref="J4:AD4"/>
    <mergeCell ref="J5:AD5"/>
    <mergeCell ref="J6:AD6"/>
    <mergeCell ref="Q7:W7"/>
    <mergeCell ref="Q8:W8"/>
    <mergeCell ref="Q9:W9"/>
    <mergeCell ref="Q10:W10"/>
    <mergeCell ref="R11:W11"/>
    <mergeCell ref="R12:W12"/>
    <mergeCell ref="R13:W13"/>
    <mergeCell ref="R14:W14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2024-06-28T07:51:36Z</dcterms:modified>
</cp:coreProperties>
</file>