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200" activeTab="1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L12" i="2" l="1"/>
  <c r="J12" i="2"/>
  <c r="L34" i="2"/>
  <c r="L33" i="2"/>
  <c r="L32" i="2"/>
  <c r="L31" i="2"/>
  <c r="L30" i="2"/>
  <c r="L29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J34" i="2"/>
  <c r="J33" i="2"/>
  <c r="J32" i="2"/>
  <c r="J31" i="2"/>
  <c r="J30" i="2"/>
  <c r="J29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</calcChain>
</file>

<file path=xl/sharedStrings.xml><?xml version="1.0" encoding="utf-8"?>
<sst xmlns="http://schemas.openxmlformats.org/spreadsheetml/2006/main" count="565" uniqueCount="113">
  <si>
    <t>RFQ No: R1106
 COST COMPARISON REPORT</t>
  </si>
  <si>
    <t>Comp. Date : 30/05/2024</t>
  </si>
  <si>
    <t>Vendor Name : GALAXYA INDUSTRIES (RV232420290)</t>
  </si>
  <si>
    <t>RFQ #: R1106</t>
  </si>
  <si>
    <t>Contact Name : Mohd. Salim</t>
  </si>
  <si>
    <t>RFQ Date : 30/05/2024 10:56:14</t>
  </si>
  <si>
    <t>Vendor City : MUMBAI</t>
  </si>
  <si>
    <t>BCD Date : 01/06/2024 23:59:00</t>
  </si>
  <si>
    <t>Telephone # : 9930919444</t>
  </si>
  <si>
    <t>Mobile # : 9930919444</t>
  </si>
  <si>
    <t>PR Number : Semolina-2425-00219</t>
  </si>
  <si>
    <t>Email : info@galaxya.in</t>
  </si>
  <si>
    <t>Package / RFQ Name : PR for PNG GAS work for AHM Dominos Food court...</t>
  </si>
  <si>
    <t>Round # : 1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</si>
  <si>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</si>
  <si>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</si>
  <si>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</si>
  <si>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</si>
  <si>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</si>
  <si>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</si>
  <si>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</si>
  <si>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</si>
  <si>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</si>
  <si>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</si>
  <si>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</si>
  <si>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</si>
  <si>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</si>
  <si>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</si>
  <si>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</si>
  <si>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</si>
  <si>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</si>
  <si>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</si>
  <si>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</si>
  <si>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</si>
  <si>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</si>
  <si>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</si>
  <si>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</si>
  <si>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</si>
  <si>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 xml:space="preserve">PNG GAS work </t>
  </si>
  <si>
    <t>NOS</t>
  </si>
  <si>
    <t>1.00</t>
  </si>
  <si>
    <t>156050.00</t>
  </si>
  <si>
    <t>GALAXYA INDUSTRIES</t>
  </si>
  <si>
    <t>0.00</t>
  </si>
  <si>
    <t>18.00</t>
  </si>
  <si>
    <t>156,050.00</t>
  </si>
  <si>
    <t>Item Total</t>
  </si>
  <si>
    <t>28,089.00</t>
  </si>
  <si>
    <t>Discount Total Value</t>
  </si>
  <si>
    <t>Grand Dis. Amt</t>
  </si>
  <si>
    <t>GST Total Amount</t>
  </si>
  <si>
    <t>Net Landed Cost</t>
  </si>
  <si>
    <t>INR</t>
  </si>
  <si>
    <t>184,139.00</t>
  </si>
  <si>
    <t>Vendor Status</t>
  </si>
  <si>
    <t>Sr No.</t>
  </si>
  <si>
    <t>Vendor Code</t>
  </si>
  <si>
    <t>Vendor Name</t>
  </si>
  <si>
    <t>Status</t>
  </si>
  <si>
    <t>Remarks</t>
  </si>
  <si>
    <t>RV232420290</t>
  </si>
  <si>
    <t>Participate</t>
  </si>
  <si>
    <t>RV232420151</t>
  </si>
  <si>
    <t>KUBER GAS TECH</t>
  </si>
  <si>
    <t>Vendor Name : GALAXYA INDUSTRIES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</si>
  <si>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</si>
  <si>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</si>
  <si>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</si>
  <si>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</si>
  <si>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</si>
  <si>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</si>
  <si>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</si>
  <si>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>PNG GAS work for AHM Dominos Food court</t>
  </si>
  <si>
    <t>1.000</t>
  </si>
  <si>
    <t>GAS BANK QUANTITIES</t>
  </si>
  <si>
    <t>SITC of 25 mm dia C class seamless MS pipeline with hardware, paint and installation. (Make - Make  Jindal Hisar or  Tata or  SAIL)</t>
  </si>
  <si>
    <t>RM</t>
  </si>
  <si>
    <t>10.000</t>
  </si>
  <si>
    <t>SITC of 40 mm dia C class seamless MS pipeline with hardware, paint and installation. (Make - Make  Jindal Hisar or  Tata or  SAIL)</t>
  </si>
  <si>
    <t>15.000</t>
  </si>
  <si>
    <t>SITC of Mainline Shut off valve for PRS - 40mm (Make - MARCK, 5 YEARS WARRANTY)</t>
  </si>
  <si>
    <t>Nos</t>
  </si>
  <si>
    <t>SITC of Mainline Shut off Round ball valve - 15mm or 25mm (Make - L T industrial valve)</t>
  </si>
  <si>
    <t>SITC of Mainline Shut off Round ball valve - 12mm (Make - L T industrial valve)</t>
  </si>
  <si>
    <t>4.000</t>
  </si>
  <si>
    <t>SITC of Mainline Shut off Round ball valve - 3 or 8 inch (Make - L T industrial valve)</t>
  </si>
  <si>
    <t>3.000</t>
  </si>
  <si>
    <t>SITC of Mainline Shut off Round ball valve - 40mm (Make - L T industrial valve)</t>
  </si>
  <si>
    <t>SITC of Black Body Pressure Gauge did 3 or 8 (2kg) (Make - RR or  H Guru)</t>
  </si>
  <si>
    <t>SITC of Non return valve (Make - Unitech)</t>
  </si>
  <si>
    <t>SITC for Filter - 25mm with gas bullnose set for filter connectivity(Make - Vanaz)</t>
  </si>
  <si>
    <t xml:space="preserve">NITROGEN TESTING </t>
  </si>
  <si>
    <t>GAS METER</t>
  </si>
  <si>
    <t>PVC Conduit</t>
  </si>
  <si>
    <t>20.000</t>
  </si>
  <si>
    <t>0.5 PSI Regulators</t>
  </si>
  <si>
    <t>LV SERVICES (FIRE   GLDS)</t>
  </si>
  <si>
    <t>Gas Leakage Detector (Make - NG GLOBAL)</t>
  </si>
  <si>
    <t>Nos.</t>
  </si>
  <si>
    <t>2.000</t>
  </si>
  <si>
    <t>Control alarm Panel 4 zone</t>
  </si>
  <si>
    <t>Armoured Cable</t>
  </si>
  <si>
    <t>Solenoid valve with Fittings(25MM) 24V</t>
  </si>
  <si>
    <t>Hooter</t>
  </si>
  <si>
    <t>Hose Pipe</t>
  </si>
  <si>
    <t xml:space="preserve">Quote Currency : </t>
  </si>
  <si>
    <t>Last PO Unit Rate</t>
  </si>
  <si>
    <t>Last PO Total Value</t>
  </si>
  <si>
    <t>Score</t>
  </si>
  <si>
    <t>Justification</t>
  </si>
  <si>
    <t>0.000</t>
  </si>
  <si>
    <t>BENCH MARKING RATES</t>
  </si>
  <si>
    <t xml:space="preserve"> FOR LUCKNOW AJ KITCHEN, DOMINOS &amp; SHWARMA TACOS BURGER
FOR AHMEDABAD  KFC, IDLI , NOURISH, DHABA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</si>
</sst>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right"/>
    </xf>
    <xf numFmtId="0" fontId="1" fillId="0" borderId="0" xfId="0" applyNumberFormat="1" applyFont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1" fillId="4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5" xfId="0" applyNumberFormat="1" applyFont="1" applyBorder="1" applyProtection="1"/>
    <xf numFmtId="0" fontId="1" fillId="0" borderId="5" xfId="0" applyNumberFormat="1" applyFont="1" applyBorder="1" applyAlignment="1" applyProtection="1">
      <alignment vertical="top"/>
    </xf>
    <xf numFmtId="0" fontId="1" fillId="0" borderId="6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4" fontId="1" fillId="4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wrapText="1"/>
    </xf>
    <xf numFmtId="4" fontId="6" fillId="3" borderId="7" xfId="0" applyNumberFormat="1" applyFont="1" applyFill="1" applyBorder="1" applyAlignment="1" applyProtection="1">
      <alignment horizontal="right"/>
    </xf>
    <xf numFmtId="0" fontId="1" fillId="2" borderId="8" xfId="0" applyNumberFormat="1" applyFont="1" applyFill="1" applyBorder="1" applyProtection="1"/>
    <xf numFmtId="0" fontId="1" fillId="2" borderId="9" xfId="0" applyNumberFormat="1" applyFont="1" applyFill="1" applyBorder="1" applyProtection="1"/>
    <xf numFmtId="0" fontId="1" fillId="0" borderId="10" xfId="0" applyNumberFormat="1" applyFont="1" applyBorder="1" applyAlignment="1" applyProtection="1">
      <alignment horizontal="center" vertical="center" wrapText="1"/>
    </xf>
    <xf numFmtId="0" fontId="1" fillId="0" borderId="11" xfId="0" applyNumberFormat="1" applyFont="1" applyBorder="1" applyAlignment="1" applyProtection="1">
      <alignment horizontal="center" vertical="center" wrapText="1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1" fillId="0" borderId="13" xfId="0" applyNumberFormat="1" applyFont="1" applyBorder="1" applyAlignment="1" applyProtection="1">
      <alignment horizontal="center" vertical="center" wrapText="1"/>
    </xf>
    <xf numFmtId="0" fontId="1" fillId="0" borderId="8" xfId="0" applyNumberFormat="1" applyFont="1" applyBorder="1" applyAlignment="1" applyProtection="1">
      <alignment horizontal="center" vertical="center" wrapText="1"/>
    </xf>
    <xf numFmtId="0" fontId="1" fillId="0" borderId="9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0"/>
  <sheetViews>
    <sheetView topLeftCell="E1" workbookViewId="0">
      <selection activeCell="O16" sqref="O16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5" width="14.42578125" style="1" customWidth="1"/>
    <col min="16" max="16383" width="9.140625" style="1" customWidth="1"/>
  </cols>
  <sheetData>
    <row r="1" spans="2:16">
      <c r="B1" s="23"/>
      <c r="C1" s="23"/>
      <c r="D1" s="25" t="s">
        <v>0</v>
      </c>
      <c r="E1" s="25" t="s">
        <v>0</v>
      </c>
      <c r="F1" s="26" t="s">
        <v>0</v>
      </c>
      <c r="G1" s="29" t="s">
        <v>1</v>
      </c>
      <c r="H1" s="29" t="s">
        <v>1</v>
      </c>
      <c r="I1" s="29" t="s">
        <v>1</v>
      </c>
      <c r="J1" s="35" t="s">
        <v>2</v>
      </c>
      <c r="K1" s="35"/>
      <c r="L1" s="36"/>
      <c r="M1" s="36"/>
      <c r="N1" s="36"/>
      <c r="O1" s="36"/>
    </row>
    <row r="2" spans="2:16">
      <c r="B2" s="24"/>
      <c r="C2" s="24"/>
      <c r="D2" s="27" t="s">
        <v>0</v>
      </c>
      <c r="E2" s="27" t="s">
        <v>0</v>
      </c>
      <c r="F2" s="28" t="s">
        <v>0</v>
      </c>
      <c r="G2" s="30" t="s">
        <v>3</v>
      </c>
      <c r="H2" s="30" t="s">
        <v>3</v>
      </c>
      <c r="I2" s="30" t="s">
        <v>3</v>
      </c>
      <c r="J2" s="37" t="s">
        <v>4</v>
      </c>
      <c r="K2" s="37"/>
      <c r="L2" s="38"/>
      <c r="M2" s="38"/>
      <c r="N2" s="38"/>
      <c r="O2" s="38"/>
      <c r="P2" s="8"/>
    </row>
    <row r="3" spans="2:16">
      <c r="B3" s="24"/>
      <c r="C3" s="24"/>
      <c r="D3" s="27" t="s">
        <v>0</v>
      </c>
      <c r="E3" s="27" t="s">
        <v>0</v>
      </c>
      <c r="F3" s="28" t="s">
        <v>0</v>
      </c>
      <c r="G3" s="30" t="s">
        <v>5</v>
      </c>
      <c r="H3" s="30" t="s">
        <v>5</v>
      </c>
      <c r="I3" s="30" t="s">
        <v>5</v>
      </c>
      <c r="J3" s="37" t="s">
        <v>6</v>
      </c>
      <c r="K3" s="37"/>
      <c r="L3" s="38"/>
      <c r="M3" s="38"/>
      <c r="N3" s="38"/>
      <c r="O3" s="38"/>
      <c r="P3" s="8"/>
    </row>
    <row r="4" spans="2:16">
      <c r="B4" s="24"/>
      <c r="C4" s="24"/>
      <c r="D4" s="27" t="s">
        <v>0</v>
      </c>
      <c r="E4" s="27" t="s">
        <v>0</v>
      </c>
      <c r="F4" s="28" t="s">
        <v>0</v>
      </c>
      <c r="G4" s="30" t="s">
        <v>7</v>
      </c>
      <c r="H4" s="30" t="s">
        <v>7</v>
      </c>
      <c r="I4" s="30" t="s">
        <v>7</v>
      </c>
      <c r="J4" s="37" t="s">
        <v>8</v>
      </c>
      <c r="K4" s="37"/>
      <c r="L4" s="38"/>
      <c r="M4" s="38"/>
      <c r="N4" s="38"/>
      <c r="O4" s="38"/>
      <c r="P4" s="8"/>
    </row>
    <row r="5" spans="2:16">
      <c r="B5" s="24"/>
      <c r="C5" s="24"/>
      <c r="D5" s="27" t="s">
        <v>0</v>
      </c>
      <c r="E5" s="27" t="s">
        <v>0</v>
      </c>
      <c r="F5" s="28" t="s">
        <v>0</v>
      </c>
      <c r="G5" s="24"/>
      <c r="H5" s="24"/>
      <c r="I5" s="24"/>
      <c r="J5" s="37" t="s">
        <v>9</v>
      </c>
      <c r="K5" s="37"/>
      <c r="L5" s="38"/>
      <c r="M5" s="38"/>
      <c r="N5" s="38"/>
      <c r="O5" s="38"/>
      <c r="P5" s="8"/>
    </row>
    <row r="6" spans="2:16">
      <c r="B6" s="31" t="s">
        <v>10</v>
      </c>
      <c r="C6" s="31" t="s">
        <v>10</v>
      </c>
      <c r="D6" s="31" t="s">
        <v>10</v>
      </c>
      <c r="E6" s="31" t="s">
        <v>10</v>
      </c>
      <c r="F6" s="31" t="s">
        <v>10</v>
      </c>
      <c r="G6" s="31" t="s">
        <v>10</v>
      </c>
      <c r="H6" s="31" t="s">
        <v>10</v>
      </c>
      <c r="I6" s="31" t="s">
        <v>10</v>
      </c>
      <c r="J6" s="39" t="s">
        <v>11</v>
      </c>
      <c r="K6" s="39"/>
      <c r="L6" s="40"/>
      <c r="M6" s="40"/>
      <c r="N6" s="40"/>
      <c r="O6" s="40"/>
      <c r="P6" s="8"/>
    </row>
    <row r="7" spans="2:16">
      <c r="B7" s="32" t="s">
        <v>12</v>
      </c>
      <c r="C7" s="32" t="s">
        <v>12</v>
      </c>
      <c r="D7" s="32" t="s">
        <v>12</v>
      </c>
      <c r="E7" s="32" t="s">
        <v>12</v>
      </c>
      <c r="F7" s="32" t="s">
        <v>12</v>
      </c>
      <c r="G7" s="32" t="s">
        <v>12</v>
      </c>
      <c r="H7" s="32" t="s">
        <v>12</v>
      </c>
      <c r="I7" s="32" t="s">
        <v>12</v>
      </c>
      <c r="J7" s="39" t="s">
        <v>13</v>
      </c>
      <c r="K7" s="39"/>
      <c r="L7" s="40"/>
      <c r="M7" s="40"/>
      <c r="N7" s="40"/>
      <c r="O7" s="40"/>
      <c r="P7" s="8"/>
    </row>
    <row r="8" spans="2:16">
      <c r="B8" s="32" t="s">
        <v>14</v>
      </c>
      <c r="C8" s="32" t="s">
        <v>14</v>
      </c>
      <c r="D8" s="32" t="s">
        <v>14</v>
      </c>
      <c r="E8" s="32" t="s">
        <v>14</v>
      </c>
      <c r="F8" s="32" t="s">
        <v>14</v>
      </c>
      <c r="G8" s="32" t="s">
        <v>14</v>
      </c>
      <c r="H8" s="32" t="s">
        <v>14</v>
      </c>
      <c r="I8" s="32" t="s">
        <v>14</v>
      </c>
      <c r="J8" s="39" t="s">
        <v>15</v>
      </c>
      <c r="K8" s="39"/>
      <c r="L8" s="40"/>
      <c r="M8" s="39" t="s">
        <v>16</v>
      </c>
      <c r="N8" s="39"/>
      <c r="O8" s="40"/>
      <c r="P8" s="8"/>
    </row>
    <row r="9" spans="2:16">
      <c r="B9" s="33" t="s">
        <v>17</v>
      </c>
      <c r="C9" s="33" t="s">
        <v>17</v>
      </c>
      <c r="D9" s="33" t="s">
        <v>17</v>
      </c>
      <c r="E9" s="33" t="s">
        <v>17</v>
      </c>
      <c r="F9" s="33" t="s">
        <v>17</v>
      </c>
      <c r="G9" s="34" t="s">
        <v>18</v>
      </c>
      <c r="H9" s="34" t="s">
        <v>18</v>
      </c>
      <c r="I9" s="34" t="s">
        <v>18</v>
      </c>
      <c r="J9" s="34" t="s">
        <v>19</v>
      </c>
      <c r="K9" s="34"/>
      <c r="L9" s="42"/>
      <c r="M9" s="42"/>
      <c r="N9" s="42"/>
      <c r="O9" s="42"/>
      <c r="P9" s="8"/>
    </row>
    <row r="10" spans="2:16">
      <c r="B10" s="33" t="s">
        <v>17</v>
      </c>
      <c r="C10" s="33" t="s">
        <v>17</v>
      </c>
      <c r="D10" s="33" t="s">
        <v>17</v>
      </c>
      <c r="E10" s="33" t="s">
        <v>17</v>
      </c>
      <c r="F10" s="33" t="s">
        <v>17</v>
      </c>
      <c r="G10" s="34" t="s">
        <v>20</v>
      </c>
      <c r="H10" s="34" t="s">
        <v>21</v>
      </c>
      <c r="I10" s="34"/>
      <c r="J10" s="34" t="s">
        <v>22</v>
      </c>
      <c r="K10" s="34"/>
      <c r="L10" s="42"/>
      <c r="M10" s="42"/>
      <c r="N10" s="42"/>
      <c r="O10" s="42"/>
      <c r="P10" s="8"/>
    </row>
    <row r="11" spans="2:16" ht="30">
      <c r="B11" s="10" t="s">
        <v>23</v>
      </c>
      <c r="C11" s="10" t="s">
        <v>24</v>
      </c>
      <c r="D11" s="10" t="s">
        <v>25</v>
      </c>
      <c r="E11" s="10" t="s">
        <v>26</v>
      </c>
      <c r="F11" s="10" t="s">
        <v>27</v>
      </c>
      <c r="G11" s="10" t="s">
        <v>28</v>
      </c>
      <c r="H11" s="10" t="s">
        <v>29</v>
      </c>
      <c r="I11" s="10" t="s">
        <v>30</v>
      </c>
      <c r="J11" s="10" t="s">
        <v>31</v>
      </c>
      <c r="K11" s="10" t="s">
        <v>32</v>
      </c>
      <c r="L11" s="11" t="s">
        <v>33</v>
      </c>
      <c r="M11" s="11" t="s">
        <v>34</v>
      </c>
      <c r="N11" s="11" t="s">
        <v>35</v>
      </c>
      <c r="O11" s="11" t="s">
        <v>36</v>
      </c>
      <c r="P11" s="18"/>
    </row>
    <row r="12" spans="2:16" ht="57">
      <c r="B12" s="12">
        <v>1</v>
      </c>
      <c r="C12" s="12" t="s">
        <v>37</v>
      </c>
      <c r="D12" s="12" t="s">
        <v>38</v>
      </c>
      <c r="E12" s="12" t="s">
        <v>39</v>
      </c>
      <c r="F12" s="12" t="s">
        <v>40</v>
      </c>
      <c r="G12" s="12" t="s">
        <v>37</v>
      </c>
      <c r="H12" s="12">
        <v>156050</v>
      </c>
      <c r="I12" s="12" t="s">
        <v>42</v>
      </c>
      <c r="J12" s="12" t="s">
        <v>41</v>
      </c>
      <c r="K12" s="12" t="s">
        <v>43</v>
      </c>
      <c r="L12" s="12" t="s">
        <v>44</v>
      </c>
      <c r="M12" s="12" t="s">
        <v>37</v>
      </c>
      <c r="N12" s="13" t="s">
        <v>45</v>
      </c>
      <c r="O12" s="12" t="s">
        <v>45</v>
      </c>
      <c r="P12" s="14"/>
    </row>
    <row r="13" spans="2:16">
      <c r="B13" s="41" t="s">
        <v>46</v>
      </c>
      <c r="C13" s="41"/>
      <c r="D13" s="41"/>
      <c r="E13" s="41"/>
      <c r="F13" s="41"/>
      <c r="G13" s="41"/>
      <c r="H13" s="41"/>
      <c r="I13" s="41"/>
      <c r="J13" s="9"/>
      <c r="K13" s="16" t="s">
        <v>21</v>
      </c>
      <c r="L13" s="16" t="s">
        <v>47</v>
      </c>
      <c r="M13" s="9"/>
      <c r="N13" s="9"/>
      <c r="O13" s="17" t="s">
        <v>45</v>
      </c>
      <c r="P13" s="8"/>
    </row>
    <row r="14" spans="2:16">
      <c r="B14" s="34" t="s">
        <v>48</v>
      </c>
      <c r="C14" s="34"/>
      <c r="D14" s="34"/>
      <c r="E14" s="34"/>
      <c r="F14" s="34"/>
      <c r="G14" s="34"/>
      <c r="H14" s="34"/>
      <c r="I14" s="34"/>
      <c r="J14" s="9" t="s">
        <v>49</v>
      </c>
      <c r="K14" s="16" t="s">
        <v>21</v>
      </c>
      <c r="L14" s="9"/>
      <c r="M14" s="9"/>
      <c r="N14" s="9"/>
      <c r="O14" s="16" t="s">
        <v>21</v>
      </c>
      <c r="P14" s="8"/>
    </row>
    <row r="15" spans="2:16">
      <c r="B15" s="41" t="s">
        <v>50</v>
      </c>
      <c r="C15" s="41"/>
      <c r="D15" s="41"/>
      <c r="E15" s="41"/>
      <c r="F15" s="41"/>
      <c r="G15" s="41"/>
      <c r="H15" s="41"/>
      <c r="I15" s="41"/>
      <c r="J15" s="9"/>
      <c r="K15" s="9"/>
      <c r="L15" s="9"/>
      <c r="M15" s="9"/>
      <c r="N15" s="9"/>
      <c r="O15" s="17" t="s">
        <v>47</v>
      </c>
      <c r="P15" s="8"/>
    </row>
    <row r="16" spans="2:16">
      <c r="B16" s="41" t="s">
        <v>51</v>
      </c>
      <c r="C16" s="41"/>
      <c r="D16" s="41"/>
      <c r="E16" s="41"/>
      <c r="F16" s="41"/>
      <c r="G16" s="41"/>
      <c r="H16" s="41"/>
      <c r="I16" s="41"/>
      <c r="J16" s="9"/>
      <c r="K16" s="9"/>
      <c r="L16" s="9"/>
      <c r="M16" s="9"/>
      <c r="N16" s="15" t="s">
        <v>52</v>
      </c>
      <c r="O16" s="17" t="s">
        <v>53</v>
      </c>
      <c r="P16" s="8"/>
    </row>
    <row r="17" spans="2:11">
      <c r="B17" s="43" t="s">
        <v>54</v>
      </c>
      <c r="C17" s="44"/>
      <c r="D17" s="44"/>
      <c r="E17" s="44"/>
      <c r="F17" s="44"/>
      <c r="G17" s="44"/>
      <c r="H17" s="44"/>
      <c r="I17" s="44"/>
      <c r="J17" s="43" t="s">
        <v>13</v>
      </c>
      <c r="K17" s="43" t="s">
        <v>13</v>
      </c>
    </row>
    <row r="18" spans="2:11">
      <c r="B18" s="5" t="s">
        <v>55</v>
      </c>
      <c r="C18" s="5" t="s">
        <v>56</v>
      </c>
      <c r="D18" s="43" t="s">
        <v>57</v>
      </c>
      <c r="E18" s="44"/>
      <c r="F18" s="44"/>
      <c r="G18" s="44"/>
      <c r="H18" s="44"/>
      <c r="I18" s="44"/>
      <c r="J18" s="5" t="s">
        <v>58</v>
      </c>
      <c r="K18" s="5" t="s">
        <v>59</v>
      </c>
    </row>
    <row r="19" spans="2:11">
      <c r="B19" s="6">
        <v>1</v>
      </c>
      <c r="C19" s="6" t="s">
        <v>60</v>
      </c>
      <c r="D19" s="45" t="s">
        <v>42</v>
      </c>
      <c r="E19" s="46"/>
      <c r="F19" s="46"/>
      <c r="G19" s="46"/>
      <c r="H19" s="46"/>
      <c r="I19" s="46"/>
      <c r="J19" s="6" t="s">
        <v>61</v>
      </c>
      <c r="K19" s="6" t="s">
        <v>37</v>
      </c>
    </row>
    <row r="20" spans="2:11">
      <c r="B20" s="6">
        <v>2</v>
      </c>
      <c r="C20" s="6" t="s">
        <v>62</v>
      </c>
      <c r="D20" s="45" t="s">
        <v>63</v>
      </c>
      <c r="E20" s="46"/>
      <c r="F20" s="46"/>
      <c r="G20" s="46"/>
      <c r="H20" s="46"/>
      <c r="I20" s="46"/>
      <c r="J20" s="6" t="s">
        <v>61</v>
      </c>
      <c r="K20" s="6" t="s">
        <v>37</v>
      </c>
    </row>
  </sheetData>
  <mergeCells count="34">
    <mergeCell ref="J17:K17"/>
    <mergeCell ref="D19:I19"/>
    <mergeCell ref="D20:I20"/>
    <mergeCell ref="B14:I14"/>
    <mergeCell ref="B15:I15"/>
    <mergeCell ref="B16:I16"/>
    <mergeCell ref="B17:I17"/>
    <mergeCell ref="D18:I18"/>
    <mergeCell ref="J6:O6"/>
    <mergeCell ref="B13:I13"/>
    <mergeCell ref="J7:O7"/>
    <mergeCell ref="J8:L8"/>
    <mergeCell ref="M8:O8"/>
    <mergeCell ref="J9:O9"/>
    <mergeCell ref="J10:O10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topLeftCell="E1" workbookViewId="0">
      <selection activeCell="K29" sqref="K29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20.7109375" style="1" customWidth="1"/>
    <col min="6" max="7" width="9.140625" style="1" customWidth="1"/>
    <col min="8" max="8" width="32" style="1" customWidth="1"/>
    <col min="9" max="12" width="22.7109375" style="1" customWidth="1"/>
    <col min="13" max="16384" width="9.140625" style="1"/>
  </cols>
  <sheetData>
    <row r="1" spans="2:12" ht="15" thickBot="1">
      <c r="B1" s="23"/>
      <c r="C1" s="23"/>
      <c r="D1" s="25" t="s">
        <v>0</v>
      </c>
      <c r="E1" s="25" t="s">
        <v>0</v>
      </c>
      <c r="F1" s="29" t="s">
        <v>1</v>
      </c>
      <c r="G1" s="29" t="s">
        <v>1</v>
      </c>
      <c r="H1" s="29" t="s">
        <v>1</v>
      </c>
      <c r="I1" s="35" t="s">
        <v>64</v>
      </c>
      <c r="J1" s="35" t="s">
        <v>64</v>
      </c>
      <c r="K1" s="72" t="s">
        <v>111</v>
      </c>
      <c r="L1" s="73"/>
    </row>
    <row r="2" spans="2:12">
      <c r="B2" s="23"/>
      <c r="C2" s="23"/>
      <c r="D2" s="25" t="s">
        <v>0</v>
      </c>
      <c r="E2" s="25" t="s">
        <v>0</v>
      </c>
      <c r="F2" s="29" t="s">
        <v>3</v>
      </c>
      <c r="G2" s="29" t="s">
        <v>3</v>
      </c>
      <c r="H2" s="29" t="s">
        <v>3</v>
      </c>
      <c r="I2" s="49" t="s">
        <v>4</v>
      </c>
      <c r="J2" s="49" t="s">
        <v>4</v>
      </c>
      <c r="K2" s="49"/>
      <c r="L2" s="49"/>
    </row>
    <row r="3" spans="2:12">
      <c r="B3" s="23"/>
      <c r="C3" s="23"/>
      <c r="D3" s="25" t="s">
        <v>0</v>
      </c>
      <c r="E3" s="25" t="s">
        <v>0</v>
      </c>
      <c r="F3" s="29" t="s">
        <v>5</v>
      </c>
      <c r="G3" s="29" t="s">
        <v>5</v>
      </c>
      <c r="H3" s="29" t="s">
        <v>5</v>
      </c>
      <c r="I3" s="49" t="s">
        <v>6</v>
      </c>
      <c r="J3" s="49" t="s">
        <v>6</v>
      </c>
      <c r="K3" s="49"/>
      <c r="L3" s="49"/>
    </row>
    <row r="4" spans="2:12">
      <c r="B4" s="23"/>
      <c r="C4" s="23"/>
      <c r="D4" s="25" t="s">
        <v>0</v>
      </c>
      <c r="E4" s="25" t="s">
        <v>0</v>
      </c>
      <c r="F4" s="29" t="s">
        <v>7</v>
      </c>
      <c r="G4" s="29" t="s">
        <v>7</v>
      </c>
      <c r="H4" s="29" t="s">
        <v>7</v>
      </c>
      <c r="I4" s="49" t="s">
        <v>8</v>
      </c>
      <c r="J4" s="49" t="s">
        <v>8</v>
      </c>
      <c r="K4" s="49"/>
      <c r="L4" s="49"/>
    </row>
    <row r="5" spans="2:12" ht="15" thickBot="1">
      <c r="B5" s="23"/>
      <c r="C5" s="23"/>
      <c r="D5" s="25" t="s">
        <v>0</v>
      </c>
      <c r="E5" s="25" t="s">
        <v>0</v>
      </c>
      <c r="F5" s="23"/>
      <c r="G5" s="23"/>
      <c r="H5" s="23"/>
      <c r="I5" s="49" t="s">
        <v>9</v>
      </c>
      <c r="J5" s="49" t="s">
        <v>9</v>
      </c>
      <c r="K5" s="49"/>
      <c r="L5" s="49"/>
    </row>
    <row r="6" spans="2:12" ht="15" thickBot="1">
      <c r="B6" s="46" t="s">
        <v>10</v>
      </c>
      <c r="C6" s="46" t="s">
        <v>10</v>
      </c>
      <c r="D6" s="46" t="s">
        <v>10</v>
      </c>
      <c r="E6" s="46" t="s">
        <v>10</v>
      </c>
      <c r="F6" s="46" t="s">
        <v>10</v>
      </c>
      <c r="G6" s="46" t="s">
        <v>10</v>
      </c>
      <c r="H6" s="46" t="s">
        <v>10</v>
      </c>
      <c r="I6" s="47" t="s">
        <v>11</v>
      </c>
      <c r="J6" s="47" t="s">
        <v>11</v>
      </c>
      <c r="K6" s="47"/>
      <c r="L6" s="47"/>
    </row>
    <row r="7" spans="2:12" ht="15.75" customHeight="1" thickBot="1">
      <c r="B7" s="47" t="s">
        <v>12</v>
      </c>
      <c r="C7" s="47" t="s">
        <v>12</v>
      </c>
      <c r="D7" s="47" t="s">
        <v>12</v>
      </c>
      <c r="E7" s="47" t="s">
        <v>12</v>
      </c>
      <c r="F7" s="47" t="s">
        <v>12</v>
      </c>
      <c r="G7" s="47" t="s">
        <v>12</v>
      </c>
      <c r="H7" s="47" t="s">
        <v>12</v>
      </c>
      <c r="I7" s="47" t="s">
        <v>13</v>
      </c>
      <c r="J7" s="47" t="s">
        <v>13</v>
      </c>
      <c r="K7" s="74" t="s">
        <v>112</v>
      </c>
      <c r="L7" s="75"/>
    </row>
    <row r="8" spans="2:12" ht="15.75" customHeight="1" thickBot="1">
      <c r="B8" s="47" t="s">
        <v>65</v>
      </c>
      <c r="C8" s="47" t="s">
        <v>65</v>
      </c>
      <c r="D8" s="47" t="s">
        <v>65</v>
      </c>
      <c r="E8" s="47" t="s">
        <v>65</v>
      </c>
      <c r="F8" s="47" t="s">
        <v>65</v>
      </c>
      <c r="G8" s="47" t="s">
        <v>65</v>
      </c>
      <c r="H8" s="47" t="s">
        <v>65</v>
      </c>
      <c r="I8" s="47" t="s">
        <v>66</v>
      </c>
      <c r="J8" s="47" t="s">
        <v>66</v>
      </c>
      <c r="K8" s="76"/>
      <c r="L8" s="77"/>
    </row>
    <row r="9" spans="2:12" ht="15.75" customHeight="1" thickBot="1">
      <c r="B9" s="48" t="s">
        <v>17</v>
      </c>
      <c r="C9" s="48" t="s">
        <v>17</v>
      </c>
      <c r="D9" s="48" t="s">
        <v>17</v>
      </c>
      <c r="E9" s="48" t="s">
        <v>17</v>
      </c>
      <c r="F9" s="47" t="s">
        <v>18</v>
      </c>
      <c r="G9" s="47" t="s">
        <v>18</v>
      </c>
      <c r="H9" s="47" t="s">
        <v>18</v>
      </c>
      <c r="I9" s="47" t="s">
        <v>15</v>
      </c>
      <c r="J9" s="47" t="s">
        <v>15</v>
      </c>
      <c r="K9" s="76"/>
      <c r="L9" s="77"/>
    </row>
    <row r="10" spans="2:12" ht="15.75" customHeight="1" thickBot="1">
      <c r="B10" s="48" t="s">
        <v>17</v>
      </c>
      <c r="C10" s="48" t="s">
        <v>17</v>
      </c>
      <c r="D10" s="48" t="s">
        <v>17</v>
      </c>
      <c r="E10" s="48" t="s">
        <v>17</v>
      </c>
      <c r="F10" s="47" t="s">
        <v>67</v>
      </c>
      <c r="G10" s="47" t="s">
        <v>67</v>
      </c>
      <c r="H10" s="47" t="s">
        <v>67</v>
      </c>
      <c r="I10" s="47" t="s">
        <v>16</v>
      </c>
      <c r="J10" s="47" t="s">
        <v>16</v>
      </c>
      <c r="K10" s="78"/>
      <c r="L10" s="79"/>
    </row>
    <row r="11" spans="2:12" ht="15" thickBot="1">
      <c r="B11" s="19" t="s">
        <v>55</v>
      </c>
      <c r="C11" s="19" t="s">
        <v>24</v>
      </c>
      <c r="D11" s="19" t="s">
        <v>68</v>
      </c>
      <c r="E11" s="19" t="s">
        <v>25</v>
      </c>
      <c r="F11" s="19" t="s">
        <v>69</v>
      </c>
      <c r="G11" s="19" t="s">
        <v>27</v>
      </c>
      <c r="H11" s="19" t="s">
        <v>70</v>
      </c>
      <c r="I11" s="19" t="s">
        <v>35</v>
      </c>
      <c r="J11" s="19" t="s">
        <v>71</v>
      </c>
      <c r="K11" s="19" t="s">
        <v>35</v>
      </c>
      <c r="L11" s="19" t="s">
        <v>71</v>
      </c>
    </row>
    <row r="12" spans="2:12" ht="15" thickBot="1">
      <c r="B12" s="20">
        <v>1</v>
      </c>
      <c r="C12" s="20" t="s">
        <v>37</v>
      </c>
      <c r="D12" s="20" t="s">
        <v>38</v>
      </c>
      <c r="E12" s="20" t="s">
        <v>72</v>
      </c>
      <c r="F12" s="20" t="s">
        <v>39</v>
      </c>
      <c r="G12" s="20">
        <v>1</v>
      </c>
      <c r="H12" s="20"/>
      <c r="I12" s="21"/>
      <c r="J12" s="69">
        <f>SUM(J14:J34)</f>
        <v>156050</v>
      </c>
      <c r="K12" s="21"/>
      <c r="L12" s="69">
        <f>SUM(L14:L34)</f>
        <v>167030</v>
      </c>
    </row>
    <row r="13" spans="2:12" ht="15" thickBot="1">
      <c r="B13" s="4">
        <v>1</v>
      </c>
      <c r="C13" s="4" t="s">
        <v>37</v>
      </c>
      <c r="D13" s="4" t="s">
        <v>74</v>
      </c>
      <c r="E13" s="4" t="s">
        <v>74</v>
      </c>
      <c r="F13" s="4" t="s">
        <v>37</v>
      </c>
      <c r="G13" s="4" t="s">
        <v>37</v>
      </c>
      <c r="H13" s="4"/>
      <c r="I13" s="4"/>
      <c r="J13" s="4"/>
      <c r="K13" s="4"/>
      <c r="L13" s="4"/>
    </row>
    <row r="14" spans="2:12" ht="15" thickBot="1">
      <c r="B14" s="4">
        <v>2</v>
      </c>
      <c r="C14" s="4" t="s">
        <v>37</v>
      </c>
      <c r="D14" s="4" t="s">
        <v>75</v>
      </c>
      <c r="E14" s="4" t="s">
        <v>75</v>
      </c>
      <c r="F14" s="4" t="s">
        <v>76</v>
      </c>
      <c r="G14" s="4">
        <v>10</v>
      </c>
      <c r="H14" s="70">
        <v>8500</v>
      </c>
      <c r="I14" s="7">
        <v>850</v>
      </c>
      <c r="J14" s="71">
        <f>I14*$G14</f>
        <v>8500</v>
      </c>
      <c r="K14" s="7">
        <v>850</v>
      </c>
      <c r="L14" s="71">
        <f t="shared" ref="L14:L27" si="0">K14*$G14</f>
        <v>8500</v>
      </c>
    </row>
    <row r="15" spans="2:12" ht="15" thickBot="1">
      <c r="B15" s="4">
        <v>3</v>
      </c>
      <c r="C15" s="4" t="s">
        <v>37</v>
      </c>
      <c r="D15" s="4" t="s">
        <v>78</v>
      </c>
      <c r="E15" s="4" t="s">
        <v>78</v>
      </c>
      <c r="F15" s="4" t="s">
        <v>76</v>
      </c>
      <c r="G15" s="4">
        <v>15</v>
      </c>
      <c r="H15" s="70">
        <v>15750</v>
      </c>
      <c r="I15" s="7">
        <v>1050</v>
      </c>
      <c r="J15" s="71">
        <f t="shared" ref="J15:J27" si="1">I15*$G15</f>
        <v>15750</v>
      </c>
      <c r="K15" s="7">
        <v>1050</v>
      </c>
      <c r="L15" s="71">
        <f t="shared" si="0"/>
        <v>15750</v>
      </c>
    </row>
    <row r="16" spans="2:12" ht="15" thickBot="1">
      <c r="B16" s="4">
        <v>4</v>
      </c>
      <c r="C16" s="4" t="s">
        <v>37</v>
      </c>
      <c r="D16" s="4" t="s">
        <v>80</v>
      </c>
      <c r="E16" s="4" t="s">
        <v>80</v>
      </c>
      <c r="F16" s="4" t="s">
        <v>81</v>
      </c>
      <c r="G16" s="4">
        <v>1</v>
      </c>
      <c r="H16" s="70">
        <v>3500</v>
      </c>
      <c r="I16" s="7">
        <v>3500</v>
      </c>
      <c r="J16" s="71">
        <f t="shared" si="1"/>
        <v>3500</v>
      </c>
      <c r="K16" s="7">
        <v>3500</v>
      </c>
      <c r="L16" s="71">
        <f t="shared" si="0"/>
        <v>3500</v>
      </c>
    </row>
    <row r="17" spans="2:12" ht="15" thickBot="1">
      <c r="B17" s="4">
        <v>5</v>
      </c>
      <c r="C17" s="4" t="s">
        <v>37</v>
      </c>
      <c r="D17" s="4" t="s">
        <v>82</v>
      </c>
      <c r="E17" s="4" t="s">
        <v>82</v>
      </c>
      <c r="F17" s="4" t="s">
        <v>81</v>
      </c>
      <c r="G17" s="4">
        <v>1</v>
      </c>
      <c r="H17" s="70">
        <v>2200</v>
      </c>
      <c r="I17" s="7">
        <v>2200</v>
      </c>
      <c r="J17" s="71">
        <f t="shared" si="1"/>
        <v>2200</v>
      </c>
      <c r="K17" s="7">
        <v>2200</v>
      </c>
      <c r="L17" s="71">
        <f t="shared" si="0"/>
        <v>2200</v>
      </c>
    </row>
    <row r="18" spans="2:12" ht="15" thickBot="1">
      <c r="B18" s="4">
        <v>6</v>
      </c>
      <c r="C18" s="4" t="s">
        <v>37</v>
      </c>
      <c r="D18" s="4" t="s">
        <v>83</v>
      </c>
      <c r="E18" s="4" t="s">
        <v>83</v>
      </c>
      <c r="F18" s="4" t="s">
        <v>81</v>
      </c>
      <c r="G18" s="4">
        <v>4</v>
      </c>
      <c r="H18" s="70">
        <v>6000</v>
      </c>
      <c r="I18" s="7">
        <v>1500</v>
      </c>
      <c r="J18" s="71">
        <f t="shared" si="1"/>
        <v>6000</v>
      </c>
      <c r="K18" s="7">
        <v>1500</v>
      </c>
      <c r="L18" s="71">
        <f t="shared" si="0"/>
        <v>6000</v>
      </c>
    </row>
    <row r="19" spans="2:12" ht="15" thickBot="1">
      <c r="B19" s="4">
        <v>7</v>
      </c>
      <c r="C19" s="4" t="s">
        <v>37</v>
      </c>
      <c r="D19" s="4" t="s">
        <v>85</v>
      </c>
      <c r="E19" s="4" t="s">
        <v>85</v>
      </c>
      <c r="F19" s="4" t="s">
        <v>81</v>
      </c>
      <c r="G19" s="4">
        <v>3</v>
      </c>
      <c r="H19" s="70">
        <v>3750</v>
      </c>
      <c r="I19" s="7">
        <v>1250</v>
      </c>
      <c r="J19" s="71">
        <f t="shared" si="1"/>
        <v>3750</v>
      </c>
      <c r="K19" s="7">
        <v>1250</v>
      </c>
      <c r="L19" s="71">
        <f t="shared" si="0"/>
        <v>3750</v>
      </c>
    </row>
    <row r="20" spans="2:12" ht="15" thickBot="1">
      <c r="B20" s="4">
        <v>8</v>
      </c>
      <c r="C20" s="4" t="s">
        <v>37</v>
      </c>
      <c r="D20" s="4" t="s">
        <v>87</v>
      </c>
      <c r="E20" s="4" t="s">
        <v>87</v>
      </c>
      <c r="F20" s="4" t="s">
        <v>81</v>
      </c>
      <c r="G20" s="4">
        <v>3</v>
      </c>
      <c r="H20" s="70">
        <v>10500</v>
      </c>
      <c r="I20" s="7">
        <v>3500</v>
      </c>
      <c r="J20" s="71">
        <f t="shared" si="1"/>
        <v>10500</v>
      </c>
      <c r="K20" s="7">
        <v>3500</v>
      </c>
      <c r="L20" s="71">
        <f t="shared" si="0"/>
        <v>10500</v>
      </c>
    </row>
    <row r="21" spans="2:12" ht="15" thickBot="1">
      <c r="B21" s="4">
        <v>9</v>
      </c>
      <c r="C21" s="4" t="s">
        <v>37</v>
      </c>
      <c r="D21" s="4" t="s">
        <v>88</v>
      </c>
      <c r="E21" s="4" t="s">
        <v>88</v>
      </c>
      <c r="F21" s="4" t="s">
        <v>81</v>
      </c>
      <c r="G21" s="4">
        <v>3</v>
      </c>
      <c r="H21" s="70">
        <v>2850</v>
      </c>
      <c r="I21" s="7">
        <v>950</v>
      </c>
      <c r="J21" s="71">
        <f t="shared" si="1"/>
        <v>2850</v>
      </c>
      <c r="K21" s="7">
        <v>950</v>
      </c>
      <c r="L21" s="71">
        <f t="shared" si="0"/>
        <v>2850</v>
      </c>
    </row>
    <row r="22" spans="2:12" ht="15" thickBot="1">
      <c r="B22" s="4">
        <v>10</v>
      </c>
      <c r="C22" s="4" t="s">
        <v>37</v>
      </c>
      <c r="D22" s="4" t="s">
        <v>89</v>
      </c>
      <c r="E22" s="4" t="s">
        <v>89</v>
      </c>
      <c r="F22" s="4" t="s">
        <v>81</v>
      </c>
      <c r="G22" s="4">
        <v>1</v>
      </c>
      <c r="H22" s="70">
        <v>3500</v>
      </c>
      <c r="I22" s="7">
        <v>3500</v>
      </c>
      <c r="J22" s="71">
        <f t="shared" si="1"/>
        <v>3500</v>
      </c>
      <c r="K22" s="7">
        <v>3500</v>
      </c>
      <c r="L22" s="71">
        <f t="shared" si="0"/>
        <v>3500</v>
      </c>
    </row>
    <row r="23" spans="2:12" ht="15" thickBot="1">
      <c r="B23" s="4">
        <v>11</v>
      </c>
      <c r="C23" s="4" t="s">
        <v>37</v>
      </c>
      <c r="D23" s="4" t="s">
        <v>90</v>
      </c>
      <c r="E23" s="4" t="s">
        <v>90</v>
      </c>
      <c r="F23" s="4" t="s">
        <v>81</v>
      </c>
      <c r="G23" s="4">
        <v>3</v>
      </c>
      <c r="H23" s="70">
        <v>10500</v>
      </c>
      <c r="I23" s="7">
        <v>3500</v>
      </c>
      <c r="J23" s="71">
        <f t="shared" si="1"/>
        <v>10500</v>
      </c>
      <c r="K23" s="7">
        <v>3500</v>
      </c>
      <c r="L23" s="71">
        <f t="shared" si="0"/>
        <v>10500</v>
      </c>
    </row>
    <row r="24" spans="2:12" ht="15" thickBot="1">
      <c r="B24" s="4">
        <v>12</v>
      </c>
      <c r="C24" s="4" t="s">
        <v>37</v>
      </c>
      <c r="D24" s="4" t="s">
        <v>91</v>
      </c>
      <c r="E24" s="4" t="s">
        <v>91</v>
      </c>
      <c r="F24" s="4" t="s">
        <v>81</v>
      </c>
      <c r="G24" s="4">
        <v>1</v>
      </c>
      <c r="H24" s="70">
        <v>3500</v>
      </c>
      <c r="I24" s="7">
        <v>3500</v>
      </c>
      <c r="J24" s="71">
        <f t="shared" si="1"/>
        <v>3500</v>
      </c>
      <c r="K24" s="7">
        <v>3500</v>
      </c>
      <c r="L24" s="71">
        <f t="shared" si="0"/>
        <v>3500</v>
      </c>
    </row>
    <row r="25" spans="2:12" ht="15" thickBot="1">
      <c r="B25" s="4">
        <v>13</v>
      </c>
      <c r="C25" s="4" t="s">
        <v>37</v>
      </c>
      <c r="D25" s="4" t="s">
        <v>92</v>
      </c>
      <c r="E25" s="4" t="s">
        <v>92</v>
      </c>
      <c r="F25" s="4" t="s">
        <v>81</v>
      </c>
      <c r="G25" s="4">
        <v>1</v>
      </c>
      <c r="H25" s="70">
        <v>18500</v>
      </c>
      <c r="I25" s="7">
        <v>18500</v>
      </c>
      <c r="J25" s="71">
        <f t="shared" si="1"/>
        <v>18500</v>
      </c>
      <c r="K25" s="7">
        <v>18500</v>
      </c>
      <c r="L25" s="71">
        <f t="shared" si="0"/>
        <v>18500</v>
      </c>
    </row>
    <row r="26" spans="2:12" ht="15" thickBot="1">
      <c r="B26" s="4">
        <v>14</v>
      </c>
      <c r="C26" s="4" t="s">
        <v>37</v>
      </c>
      <c r="D26" s="4" t="s">
        <v>93</v>
      </c>
      <c r="E26" s="4" t="s">
        <v>93</v>
      </c>
      <c r="F26" s="4" t="s">
        <v>76</v>
      </c>
      <c r="G26" s="4">
        <v>20</v>
      </c>
      <c r="H26" s="70">
        <v>1600</v>
      </c>
      <c r="I26" s="7">
        <v>80</v>
      </c>
      <c r="J26" s="71">
        <f t="shared" si="1"/>
        <v>1600</v>
      </c>
      <c r="K26" s="7">
        <v>80</v>
      </c>
      <c r="L26" s="71">
        <f t="shared" si="0"/>
        <v>1600</v>
      </c>
    </row>
    <row r="27" spans="2:12" ht="15" thickBot="1">
      <c r="B27" s="4">
        <v>15</v>
      </c>
      <c r="C27" s="4" t="s">
        <v>37</v>
      </c>
      <c r="D27" s="4" t="s">
        <v>95</v>
      </c>
      <c r="E27" s="4" t="s">
        <v>95</v>
      </c>
      <c r="F27" s="4" t="s">
        <v>81</v>
      </c>
      <c r="G27" s="4">
        <v>3</v>
      </c>
      <c r="H27" s="70">
        <v>7500</v>
      </c>
      <c r="I27" s="7">
        <v>2500</v>
      </c>
      <c r="J27" s="71">
        <f t="shared" si="1"/>
        <v>7500</v>
      </c>
      <c r="K27" s="7">
        <v>2500</v>
      </c>
      <c r="L27" s="71">
        <f t="shared" si="0"/>
        <v>7500</v>
      </c>
    </row>
    <row r="28" spans="2:12" ht="15" thickBot="1">
      <c r="B28" s="4">
        <v>16</v>
      </c>
      <c r="C28" s="4" t="s">
        <v>37</v>
      </c>
      <c r="D28" s="4" t="s">
        <v>96</v>
      </c>
      <c r="E28" s="4" t="s">
        <v>96</v>
      </c>
      <c r="F28" s="4" t="s">
        <v>37</v>
      </c>
      <c r="G28" s="4" t="s">
        <v>37</v>
      </c>
      <c r="H28" s="4"/>
      <c r="I28" s="4"/>
      <c r="J28" s="4"/>
      <c r="K28" s="4"/>
      <c r="L28" s="4"/>
    </row>
    <row r="29" spans="2:12" ht="15" thickBot="1">
      <c r="B29" s="4">
        <v>17</v>
      </c>
      <c r="C29" s="4" t="s">
        <v>37</v>
      </c>
      <c r="D29" s="4" t="s">
        <v>97</v>
      </c>
      <c r="E29" s="4" t="s">
        <v>97</v>
      </c>
      <c r="F29" s="4" t="s">
        <v>98</v>
      </c>
      <c r="G29" s="4">
        <v>2</v>
      </c>
      <c r="H29" s="70">
        <v>27000</v>
      </c>
      <c r="I29" s="7">
        <v>13500</v>
      </c>
      <c r="J29" s="71">
        <f t="shared" ref="J29:J34" si="2">I29*$G29</f>
        <v>27000</v>
      </c>
      <c r="K29" s="7">
        <v>15375</v>
      </c>
      <c r="L29" s="71">
        <f t="shared" ref="L29:L34" si="3">K29*$G29</f>
        <v>30750</v>
      </c>
    </row>
    <row r="30" spans="2:12" ht="15" thickBot="1">
      <c r="B30" s="4">
        <v>18</v>
      </c>
      <c r="C30" s="4" t="s">
        <v>37</v>
      </c>
      <c r="D30" s="4" t="s">
        <v>100</v>
      </c>
      <c r="E30" s="4" t="s">
        <v>100</v>
      </c>
      <c r="F30" s="4" t="s">
        <v>98</v>
      </c>
      <c r="G30" s="4">
        <v>1</v>
      </c>
      <c r="H30" s="70">
        <v>15000</v>
      </c>
      <c r="I30" s="7">
        <v>15000</v>
      </c>
      <c r="J30" s="71">
        <f t="shared" si="2"/>
        <v>15000</v>
      </c>
      <c r="K30" s="7">
        <v>17835</v>
      </c>
      <c r="L30" s="71">
        <f t="shared" si="3"/>
        <v>17835</v>
      </c>
    </row>
    <row r="31" spans="2:12" ht="15" thickBot="1">
      <c r="B31" s="4">
        <v>19</v>
      </c>
      <c r="C31" s="4" t="s">
        <v>37</v>
      </c>
      <c r="D31" s="4" t="s">
        <v>101</v>
      </c>
      <c r="E31" s="4" t="s">
        <v>101</v>
      </c>
      <c r="F31" s="4" t="s">
        <v>76</v>
      </c>
      <c r="G31" s="4">
        <v>20</v>
      </c>
      <c r="H31" s="70">
        <v>3600</v>
      </c>
      <c r="I31" s="7">
        <v>180</v>
      </c>
      <c r="J31" s="71">
        <f t="shared" si="2"/>
        <v>3600</v>
      </c>
      <c r="K31" s="7">
        <v>172.2</v>
      </c>
      <c r="L31" s="71">
        <f t="shared" si="3"/>
        <v>3444</v>
      </c>
    </row>
    <row r="32" spans="2:12" ht="15" thickBot="1">
      <c r="B32" s="4">
        <v>20</v>
      </c>
      <c r="C32" s="4" t="s">
        <v>37</v>
      </c>
      <c r="D32" s="4" t="s">
        <v>102</v>
      </c>
      <c r="E32" s="4" t="s">
        <v>102</v>
      </c>
      <c r="F32" s="4" t="s">
        <v>98</v>
      </c>
      <c r="G32" s="4">
        <v>1</v>
      </c>
      <c r="H32" s="70">
        <v>8500</v>
      </c>
      <c r="I32" s="7">
        <v>8500</v>
      </c>
      <c r="J32" s="71">
        <f t="shared" si="2"/>
        <v>8500</v>
      </c>
      <c r="K32" s="7">
        <v>9225</v>
      </c>
      <c r="L32" s="71">
        <f t="shared" si="3"/>
        <v>9225</v>
      </c>
    </row>
    <row r="33" spans="2:12" ht="15" thickBot="1">
      <c r="B33" s="4">
        <v>21</v>
      </c>
      <c r="C33" s="4" t="s">
        <v>37</v>
      </c>
      <c r="D33" s="4" t="s">
        <v>103</v>
      </c>
      <c r="E33" s="4" t="s">
        <v>103</v>
      </c>
      <c r="F33" s="4" t="s">
        <v>98</v>
      </c>
      <c r="G33" s="4">
        <v>1</v>
      </c>
      <c r="H33" s="70">
        <v>1250</v>
      </c>
      <c r="I33" s="7">
        <v>1250</v>
      </c>
      <c r="J33" s="71">
        <f t="shared" si="2"/>
        <v>1250</v>
      </c>
      <c r="K33" s="7">
        <v>1537.5</v>
      </c>
      <c r="L33" s="71">
        <f t="shared" si="3"/>
        <v>1537.5</v>
      </c>
    </row>
    <row r="34" spans="2:12" ht="15" thickBot="1">
      <c r="B34" s="4">
        <v>22</v>
      </c>
      <c r="C34" s="4" t="s">
        <v>37</v>
      </c>
      <c r="D34" s="4" t="s">
        <v>104</v>
      </c>
      <c r="E34" s="4" t="s">
        <v>104</v>
      </c>
      <c r="F34" s="4" t="s">
        <v>98</v>
      </c>
      <c r="G34" s="4">
        <v>3</v>
      </c>
      <c r="H34" s="70">
        <v>2550</v>
      </c>
      <c r="I34" s="7">
        <v>850</v>
      </c>
      <c r="J34" s="71">
        <f t="shared" si="2"/>
        <v>2550</v>
      </c>
      <c r="K34" s="7">
        <v>2029.5</v>
      </c>
      <c r="L34" s="71">
        <f t="shared" si="3"/>
        <v>6088.5</v>
      </c>
    </row>
    <row r="35" spans="2:12" ht="15" thickBo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</sheetData>
  <mergeCells count="30">
    <mergeCell ref="K6:L6"/>
    <mergeCell ref="K7:L10"/>
    <mergeCell ref="K1:L1"/>
    <mergeCell ref="K2:L2"/>
    <mergeCell ref="K3:L3"/>
    <mergeCell ref="K4:L4"/>
    <mergeCell ref="K5:L5"/>
    <mergeCell ref="I6:J6"/>
    <mergeCell ref="I7:J7"/>
    <mergeCell ref="I8:J8"/>
    <mergeCell ref="I9:J9"/>
    <mergeCell ref="I10:J10"/>
    <mergeCell ref="I1:J1"/>
    <mergeCell ref="I2:J2"/>
    <mergeCell ref="I3:J3"/>
    <mergeCell ref="I4:J4"/>
    <mergeCell ref="I5:J5"/>
    <mergeCell ref="B6:H6"/>
    <mergeCell ref="B7:H7"/>
    <mergeCell ref="B8:H8"/>
    <mergeCell ref="B9:E10"/>
    <mergeCell ref="F9:H9"/>
    <mergeCell ref="F10:H10"/>
    <mergeCell ref="B1:C5"/>
    <mergeCell ref="D1:E5"/>
    <mergeCell ref="F1:H1"/>
    <mergeCell ref="F2:H2"/>
    <mergeCell ref="F3:H3"/>
    <mergeCell ref="F4:H4"/>
    <mergeCell ref="F5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4"/>
  <sheetViews>
    <sheetView workbookViewId="0">
      <selection activeCell="B2" sqref="B2:O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6383" width="9.140625" style="1" customWidth="1"/>
  </cols>
  <sheetData>
    <row r="1" spans="2:15">
      <c r="B1" s="50"/>
      <c r="C1" s="50"/>
      <c r="D1" s="25" t="s">
        <v>0</v>
      </c>
      <c r="E1" s="25" t="s">
        <v>0</v>
      </c>
      <c r="F1" s="26" t="s">
        <v>0</v>
      </c>
      <c r="G1" s="52" t="s">
        <v>1</v>
      </c>
      <c r="H1" s="52" t="s">
        <v>1</v>
      </c>
      <c r="I1" s="52" t="s">
        <v>1</v>
      </c>
      <c r="J1" s="65" t="s">
        <v>64</v>
      </c>
      <c r="K1" s="65"/>
      <c r="L1" s="65"/>
      <c r="M1" s="65"/>
      <c r="N1" s="65"/>
      <c r="O1" s="66"/>
    </row>
    <row r="2" spans="2:15">
      <c r="B2" s="51"/>
      <c r="C2" s="51"/>
      <c r="D2" s="27" t="s">
        <v>0</v>
      </c>
      <c r="E2" s="27" t="s">
        <v>0</v>
      </c>
      <c r="F2" s="28" t="s">
        <v>0</v>
      </c>
      <c r="G2" s="53" t="s">
        <v>3</v>
      </c>
      <c r="H2" s="53" t="s">
        <v>3</v>
      </c>
      <c r="I2" s="53" t="s">
        <v>3</v>
      </c>
      <c r="J2" s="67" t="s">
        <v>4</v>
      </c>
      <c r="K2" s="67"/>
      <c r="L2" s="67"/>
      <c r="M2" s="67"/>
      <c r="N2" s="67"/>
      <c r="O2" s="68"/>
    </row>
    <row r="3" spans="2:15">
      <c r="B3" s="51"/>
      <c r="C3" s="51"/>
      <c r="D3" s="27" t="s">
        <v>0</v>
      </c>
      <c r="E3" s="27" t="s">
        <v>0</v>
      </c>
      <c r="F3" s="28" t="s">
        <v>0</v>
      </c>
      <c r="G3" s="53" t="s">
        <v>5</v>
      </c>
      <c r="H3" s="53" t="s">
        <v>5</v>
      </c>
      <c r="I3" s="53" t="s">
        <v>5</v>
      </c>
      <c r="J3" s="67" t="s">
        <v>6</v>
      </c>
      <c r="K3" s="67"/>
      <c r="L3" s="67"/>
      <c r="M3" s="67"/>
      <c r="N3" s="67"/>
      <c r="O3" s="68"/>
    </row>
    <row r="4" spans="2:15">
      <c r="B4" s="51"/>
      <c r="C4" s="51"/>
      <c r="D4" s="27" t="s">
        <v>0</v>
      </c>
      <c r="E4" s="27" t="s">
        <v>0</v>
      </c>
      <c r="F4" s="28" t="s">
        <v>0</v>
      </c>
      <c r="G4" s="53" t="s">
        <v>7</v>
      </c>
      <c r="H4" s="53" t="s">
        <v>7</v>
      </c>
      <c r="I4" s="53" t="s">
        <v>7</v>
      </c>
      <c r="J4" s="67" t="s">
        <v>8</v>
      </c>
      <c r="K4" s="67"/>
      <c r="L4" s="67"/>
      <c r="M4" s="67"/>
      <c r="N4" s="67"/>
      <c r="O4" s="68"/>
    </row>
    <row r="5" spans="2:15">
      <c r="B5" s="51"/>
      <c r="C5" s="51"/>
      <c r="D5" s="27" t="s">
        <v>0</v>
      </c>
      <c r="E5" s="27" t="s">
        <v>0</v>
      </c>
      <c r="F5" s="28" t="s">
        <v>0</v>
      </c>
      <c r="G5" s="51"/>
      <c r="H5" s="51"/>
      <c r="I5" s="51"/>
      <c r="J5" s="67" t="s">
        <v>9</v>
      </c>
      <c r="K5" s="67"/>
      <c r="L5" s="67"/>
      <c r="M5" s="67"/>
      <c r="N5" s="67"/>
      <c r="O5" s="68"/>
    </row>
    <row r="6" spans="2:15">
      <c r="B6" s="54" t="s">
        <v>10</v>
      </c>
      <c r="C6" s="54" t="s">
        <v>10</v>
      </c>
      <c r="D6" s="54" t="s">
        <v>10</v>
      </c>
      <c r="E6" s="54" t="s">
        <v>10</v>
      </c>
      <c r="F6" s="54" t="s">
        <v>10</v>
      </c>
      <c r="G6" s="54" t="s">
        <v>10</v>
      </c>
      <c r="H6" s="54" t="s">
        <v>10</v>
      </c>
      <c r="I6" s="54" t="s">
        <v>10</v>
      </c>
      <c r="J6" s="57" t="s">
        <v>11</v>
      </c>
      <c r="K6" s="57"/>
      <c r="L6" s="57"/>
      <c r="M6" s="57"/>
      <c r="N6" s="57"/>
      <c r="O6" s="58"/>
    </row>
    <row r="7" spans="2:15">
      <c r="B7" s="55" t="s">
        <v>12</v>
      </c>
      <c r="C7" s="55" t="s">
        <v>12</v>
      </c>
      <c r="D7" s="55" t="s">
        <v>12</v>
      </c>
      <c r="E7" s="55" t="s">
        <v>12</v>
      </c>
      <c r="F7" s="55" t="s">
        <v>12</v>
      </c>
      <c r="G7" s="55" t="s">
        <v>12</v>
      </c>
      <c r="H7" s="55" t="s">
        <v>12</v>
      </c>
      <c r="I7" s="55" t="s">
        <v>12</v>
      </c>
      <c r="J7" s="57" t="s">
        <v>13</v>
      </c>
      <c r="K7" s="57"/>
      <c r="L7" s="58"/>
      <c r="M7" s="58"/>
      <c r="N7" s="58"/>
      <c r="O7" s="58"/>
    </row>
    <row r="8" spans="2:15">
      <c r="B8" s="55" t="s">
        <v>65</v>
      </c>
      <c r="C8" s="55" t="s">
        <v>65</v>
      </c>
      <c r="D8" s="55" t="s">
        <v>65</v>
      </c>
      <c r="E8" s="55" t="s">
        <v>65</v>
      </c>
      <c r="F8" s="55" t="s">
        <v>65</v>
      </c>
      <c r="G8" s="55" t="s">
        <v>65</v>
      </c>
      <c r="H8" s="55" t="s">
        <v>65</v>
      </c>
      <c r="I8" s="55" t="s">
        <v>65</v>
      </c>
      <c r="J8" s="57" t="s">
        <v>15</v>
      </c>
      <c r="K8" s="57"/>
      <c r="L8" s="58"/>
      <c r="M8" s="58"/>
      <c r="N8" s="58"/>
      <c r="O8" s="58"/>
    </row>
    <row r="9" spans="2:15">
      <c r="B9" s="56" t="s">
        <v>17</v>
      </c>
      <c r="C9" s="56" t="s">
        <v>17</v>
      </c>
      <c r="D9" s="56" t="s">
        <v>17</v>
      </c>
      <c r="E9" s="56" t="s">
        <v>17</v>
      </c>
      <c r="F9" s="56" t="s">
        <v>17</v>
      </c>
      <c r="G9" s="56" t="s">
        <v>18</v>
      </c>
      <c r="H9" s="56" t="s">
        <v>18</v>
      </c>
      <c r="I9" s="56" t="s">
        <v>18</v>
      </c>
      <c r="J9" s="56" t="s">
        <v>16</v>
      </c>
      <c r="K9" s="56"/>
      <c r="L9" s="59"/>
      <c r="M9" s="59"/>
      <c r="N9" s="59"/>
      <c r="O9" s="59"/>
    </row>
    <row r="10" spans="2:15">
      <c r="B10" s="56" t="s">
        <v>17</v>
      </c>
      <c r="C10" s="56" t="s">
        <v>17</v>
      </c>
      <c r="D10" s="56" t="s">
        <v>17</v>
      </c>
      <c r="E10" s="56" t="s">
        <v>17</v>
      </c>
      <c r="F10" s="56" t="s">
        <v>17</v>
      </c>
      <c r="G10" s="56" t="s">
        <v>20</v>
      </c>
      <c r="H10" s="56" t="s">
        <v>21</v>
      </c>
      <c r="I10" s="56"/>
      <c r="J10" s="56" t="s">
        <v>105</v>
      </c>
      <c r="K10" s="56"/>
      <c r="L10" s="59"/>
      <c r="M10" s="59"/>
      <c r="N10" s="59"/>
      <c r="O10" s="59"/>
    </row>
    <row r="11" spans="2:15" ht="42.75">
      <c r="B11" s="22" t="s">
        <v>23</v>
      </c>
      <c r="C11" s="22" t="s">
        <v>24</v>
      </c>
      <c r="D11" s="22" t="s">
        <v>25</v>
      </c>
      <c r="E11" s="22" t="s">
        <v>28</v>
      </c>
      <c r="F11" s="22" t="s">
        <v>26</v>
      </c>
      <c r="G11" s="22" t="s">
        <v>27</v>
      </c>
      <c r="H11" s="22" t="s">
        <v>106</v>
      </c>
      <c r="I11" s="22" t="s">
        <v>107</v>
      </c>
      <c r="J11" s="10" t="s">
        <v>108</v>
      </c>
      <c r="K11" s="60" t="s">
        <v>109</v>
      </c>
      <c r="L11" s="61"/>
      <c r="M11" s="62"/>
      <c r="N11" s="62"/>
      <c r="O11" s="63"/>
    </row>
    <row r="12" spans="2:15">
      <c r="B12" s="12">
        <v>1</v>
      </c>
      <c r="C12" s="12" t="s">
        <v>37</v>
      </c>
      <c r="D12" s="12" t="s">
        <v>38</v>
      </c>
      <c r="E12" s="12" t="s">
        <v>37</v>
      </c>
      <c r="F12" s="12" t="s">
        <v>39</v>
      </c>
      <c r="G12" s="12" t="s">
        <v>73</v>
      </c>
      <c r="H12" s="12" t="s">
        <v>43</v>
      </c>
      <c r="I12" s="12" t="s">
        <v>43</v>
      </c>
      <c r="J12" s="12" t="s">
        <v>37</v>
      </c>
      <c r="K12" s="64" t="s">
        <v>37</v>
      </c>
      <c r="L12" s="56"/>
      <c r="M12" s="56"/>
      <c r="N12" s="56"/>
      <c r="O12" s="59"/>
    </row>
    <row r="13" spans="2:15">
      <c r="B13" s="3">
        <v>2</v>
      </c>
      <c r="C13" s="3" t="s">
        <v>37</v>
      </c>
      <c r="D13" s="3" t="s">
        <v>74</v>
      </c>
      <c r="E13" s="3" t="s">
        <v>37</v>
      </c>
      <c r="F13" s="3" t="s">
        <v>37</v>
      </c>
      <c r="G13" s="3" t="s">
        <v>110</v>
      </c>
      <c r="H13" s="3" t="s">
        <v>43</v>
      </c>
      <c r="I13" s="3" t="s">
        <v>43</v>
      </c>
    </row>
    <row r="14" spans="2:15">
      <c r="B14" s="3">
        <v>3</v>
      </c>
      <c r="C14" s="3" t="s">
        <v>37</v>
      </c>
      <c r="D14" s="3" t="s">
        <v>75</v>
      </c>
      <c r="E14" s="3" t="s">
        <v>37</v>
      </c>
      <c r="F14" s="3" t="s">
        <v>76</v>
      </c>
      <c r="G14" s="3" t="s">
        <v>77</v>
      </c>
      <c r="H14" s="3" t="s">
        <v>43</v>
      </c>
      <c r="I14" s="3" t="s">
        <v>43</v>
      </c>
    </row>
    <row r="15" spans="2:15">
      <c r="B15" s="3">
        <v>4</v>
      </c>
      <c r="C15" s="3" t="s">
        <v>37</v>
      </c>
      <c r="D15" s="3" t="s">
        <v>78</v>
      </c>
      <c r="E15" s="3" t="s">
        <v>37</v>
      </c>
      <c r="F15" s="3" t="s">
        <v>76</v>
      </c>
      <c r="G15" s="3" t="s">
        <v>79</v>
      </c>
      <c r="H15" s="3" t="s">
        <v>43</v>
      </c>
      <c r="I15" s="3" t="s">
        <v>43</v>
      </c>
    </row>
    <row r="16" spans="2:15">
      <c r="B16" s="3">
        <v>5</v>
      </c>
      <c r="C16" s="3" t="s">
        <v>37</v>
      </c>
      <c r="D16" s="3" t="s">
        <v>80</v>
      </c>
      <c r="E16" s="3" t="s">
        <v>37</v>
      </c>
      <c r="F16" s="3" t="s">
        <v>81</v>
      </c>
      <c r="G16" s="3" t="s">
        <v>73</v>
      </c>
      <c r="H16" s="3" t="s">
        <v>43</v>
      </c>
      <c r="I16" s="3" t="s">
        <v>43</v>
      </c>
    </row>
    <row r="17" spans="2:9">
      <c r="B17" s="3">
        <v>6</v>
      </c>
      <c r="C17" s="3" t="s">
        <v>37</v>
      </c>
      <c r="D17" s="3" t="s">
        <v>82</v>
      </c>
      <c r="E17" s="3" t="s">
        <v>37</v>
      </c>
      <c r="F17" s="3" t="s">
        <v>81</v>
      </c>
      <c r="G17" s="3" t="s">
        <v>73</v>
      </c>
      <c r="H17" s="3" t="s">
        <v>43</v>
      </c>
      <c r="I17" s="3" t="s">
        <v>43</v>
      </c>
    </row>
    <row r="18" spans="2:9">
      <c r="B18" s="3">
        <v>7</v>
      </c>
      <c r="C18" s="3" t="s">
        <v>37</v>
      </c>
      <c r="D18" s="3" t="s">
        <v>83</v>
      </c>
      <c r="E18" s="3" t="s">
        <v>37</v>
      </c>
      <c r="F18" s="3" t="s">
        <v>81</v>
      </c>
      <c r="G18" s="3" t="s">
        <v>84</v>
      </c>
      <c r="H18" s="3" t="s">
        <v>43</v>
      </c>
      <c r="I18" s="3" t="s">
        <v>43</v>
      </c>
    </row>
    <row r="19" spans="2:9">
      <c r="B19" s="3">
        <v>8</v>
      </c>
      <c r="C19" s="3" t="s">
        <v>37</v>
      </c>
      <c r="D19" s="3" t="s">
        <v>85</v>
      </c>
      <c r="E19" s="3" t="s">
        <v>37</v>
      </c>
      <c r="F19" s="3" t="s">
        <v>81</v>
      </c>
      <c r="G19" s="3" t="s">
        <v>86</v>
      </c>
      <c r="H19" s="3" t="s">
        <v>43</v>
      </c>
      <c r="I19" s="3" t="s">
        <v>43</v>
      </c>
    </row>
    <row r="20" spans="2:9">
      <c r="B20" s="3">
        <v>9</v>
      </c>
      <c r="C20" s="3" t="s">
        <v>37</v>
      </c>
      <c r="D20" s="3" t="s">
        <v>87</v>
      </c>
      <c r="E20" s="3" t="s">
        <v>37</v>
      </c>
      <c r="F20" s="3" t="s">
        <v>81</v>
      </c>
      <c r="G20" s="3" t="s">
        <v>86</v>
      </c>
      <c r="H20" s="3" t="s">
        <v>43</v>
      </c>
      <c r="I20" s="3" t="s">
        <v>43</v>
      </c>
    </row>
    <row r="21" spans="2:9">
      <c r="B21" s="3">
        <v>10</v>
      </c>
      <c r="C21" s="3" t="s">
        <v>37</v>
      </c>
      <c r="D21" s="3" t="s">
        <v>88</v>
      </c>
      <c r="E21" s="3" t="s">
        <v>37</v>
      </c>
      <c r="F21" s="3" t="s">
        <v>81</v>
      </c>
      <c r="G21" s="3" t="s">
        <v>86</v>
      </c>
      <c r="H21" s="3" t="s">
        <v>43</v>
      </c>
      <c r="I21" s="3" t="s">
        <v>43</v>
      </c>
    </row>
    <row r="22" spans="2:9">
      <c r="B22" s="3">
        <v>11</v>
      </c>
      <c r="C22" s="3" t="s">
        <v>37</v>
      </c>
      <c r="D22" s="3" t="s">
        <v>89</v>
      </c>
      <c r="E22" s="3" t="s">
        <v>37</v>
      </c>
      <c r="F22" s="3" t="s">
        <v>81</v>
      </c>
      <c r="G22" s="3" t="s">
        <v>73</v>
      </c>
      <c r="H22" s="3" t="s">
        <v>43</v>
      </c>
      <c r="I22" s="3" t="s">
        <v>43</v>
      </c>
    </row>
    <row r="23" spans="2:9">
      <c r="B23" s="3">
        <v>12</v>
      </c>
      <c r="C23" s="3" t="s">
        <v>37</v>
      </c>
      <c r="D23" s="3" t="s">
        <v>90</v>
      </c>
      <c r="E23" s="3" t="s">
        <v>37</v>
      </c>
      <c r="F23" s="3" t="s">
        <v>81</v>
      </c>
      <c r="G23" s="3" t="s">
        <v>86</v>
      </c>
      <c r="H23" s="3" t="s">
        <v>43</v>
      </c>
      <c r="I23" s="3" t="s">
        <v>43</v>
      </c>
    </row>
    <row r="24" spans="2:9">
      <c r="B24" s="3">
        <v>13</v>
      </c>
      <c r="C24" s="3" t="s">
        <v>37</v>
      </c>
      <c r="D24" s="3" t="s">
        <v>91</v>
      </c>
      <c r="E24" s="3" t="s">
        <v>37</v>
      </c>
      <c r="F24" s="3" t="s">
        <v>81</v>
      </c>
      <c r="G24" s="3" t="s">
        <v>73</v>
      </c>
      <c r="H24" s="3" t="s">
        <v>43</v>
      </c>
      <c r="I24" s="3" t="s">
        <v>43</v>
      </c>
    </row>
    <row r="25" spans="2:9">
      <c r="B25" s="3">
        <v>14</v>
      </c>
      <c r="C25" s="3" t="s">
        <v>37</v>
      </c>
      <c r="D25" s="3" t="s">
        <v>92</v>
      </c>
      <c r="E25" s="3" t="s">
        <v>37</v>
      </c>
      <c r="F25" s="3" t="s">
        <v>81</v>
      </c>
      <c r="G25" s="3" t="s">
        <v>73</v>
      </c>
      <c r="H25" s="3" t="s">
        <v>43</v>
      </c>
      <c r="I25" s="3" t="s">
        <v>43</v>
      </c>
    </row>
    <row r="26" spans="2:9">
      <c r="B26" s="3">
        <v>15</v>
      </c>
      <c r="C26" s="3" t="s">
        <v>37</v>
      </c>
      <c r="D26" s="3" t="s">
        <v>93</v>
      </c>
      <c r="E26" s="3" t="s">
        <v>37</v>
      </c>
      <c r="F26" s="3" t="s">
        <v>76</v>
      </c>
      <c r="G26" s="3" t="s">
        <v>94</v>
      </c>
      <c r="H26" s="3" t="s">
        <v>43</v>
      </c>
      <c r="I26" s="3" t="s">
        <v>43</v>
      </c>
    </row>
    <row r="27" spans="2:9">
      <c r="B27" s="3">
        <v>16</v>
      </c>
      <c r="C27" s="3" t="s">
        <v>37</v>
      </c>
      <c r="D27" s="3" t="s">
        <v>95</v>
      </c>
      <c r="E27" s="3" t="s">
        <v>37</v>
      </c>
      <c r="F27" s="3" t="s">
        <v>81</v>
      </c>
      <c r="G27" s="3" t="s">
        <v>86</v>
      </c>
      <c r="H27" s="3" t="s">
        <v>43</v>
      </c>
      <c r="I27" s="3" t="s">
        <v>43</v>
      </c>
    </row>
    <row r="28" spans="2:9">
      <c r="B28" s="3">
        <v>17</v>
      </c>
      <c r="C28" s="3" t="s">
        <v>37</v>
      </c>
      <c r="D28" s="3" t="s">
        <v>96</v>
      </c>
      <c r="E28" s="3" t="s">
        <v>37</v>
      </c>
      <c r="F28" s="3" t="s">
        <v>37</v>
      </c>
      <c r="G28" s="3" t="s">
        <v>110</v>
      </c>
      <c r="H28" s="3" t="s">
        <v>43</v>
      </c>
      <c r="I28" s="3" t="s">
        <v>43</v>
      </c>
    </row>
    <row r="29" spans="2:9">
      <c r="B29" s="3">
        <v>18</v>
      </c>
      <c r="C29" s="3" t="s">
        <v>37</v>
      </c>
      <c r="D29" s="3" t="s">
        <v>97</v>
      </c>
      <c r="E29" s="3" t="s">
        <v>37</v>
      </c>
      <c r="F29" s="3" t="s">
        <v>98</v>
      </c>
      <c r="G29" s="3" t="s">
        <v>99</v>
      </c>
      <c r="H29" s="3" t="s">
        <v>43</v>
      </c>
      <c r="I29" s="3" t="s">
        <v>43</v>
      </c>
    </row>
    <row r="30" spans="2:9">
      <c r="B30" s="3">
        <v>19</v>
      </c>
      <c r="C30" s="3" t="s">
        <v>37</v>
      </c>
      <c r="D30" s="3" t="s">
        <v>100</v>
      </c>
      <c r="E30" s="3" t="s">
        <v>37</v>
      </c>
      <c r="F30" s="3" t="s">
        <v>98</v>
      </c>
      <c r="G30" s="3" t="s">
        <v>73</v>
      </c>
      <c r="H30" s="3" t="s">
        <v>43</v>
      </c>
      <c r="I30" s="3" t="s">
        <v>43</v>
      </c>
    </row>
    <row r="31" spans="2:9">
      <c r="B31" s="3">
        <v>20</v>
      </c>
      <c r="C31" s="3" t="s">
        <v>37</v>
      </c>
      <c r="D31" s="3" t="s">
        <v>101</v>
      </c>
      <c r="E31" s="3" t="s">
        <v>37</v>
      </c>
      <c r="F31" s="3" t="s">
        <v>76</v>
      </c>
      <c r="G31" s="3" t="s">
        <v>94</v>
      </c>
      <c r="H31" s="3" t="s">
        <v>43</v>
      </c>
      <c r="I31" s="3" t="s">
        <v>43</v>
      </c>
    </row>
    <row r="32" spans="2:9">
      <c r="B32" s="3">
        <v>21</v>
      </c>
      <c r="C32" s="3" t="s">
        <v>37</v>
      </c>
      <c r="D32" s="3" t="s">
        <v>102</v>
      </c>
      <c r="E32" s="3" t="s">
        <v>37</v>
      </c>
      <c r="F32" s="3" t="s">
        <v>98</v>
      </c>
      <c r="G32" s="3" t="s">
        <v>73</v>
      </c>
      <c r="H32" s="3" t="s">
        <v>43</v>
      </c>
      <c r="I32" s="3" t="s">
        <v>43</v>
      </c>
    </row>
    <row r="33" spans="2:9">
      <c r="B33" s="3">
        <v>22</v>
      </c>
      <c r="C33" s="3" t="s">
        <v>37</v>
      </c>
      <c r="D33" s="3" t="s">
        <v>103</v>
      </c>
      <c r="E33" s="3" t="s">
        <v>37</v>
      </c>
      <c r="F33" s="3" t="s">
        <v>98</v>
      </c>
      <c r="G33" s="3" t="s">
        <v>73</v>
      </c>
      <c r="H33" s="3" t="s">
        <v>43</v>
      </c>
      <c r="I33" s="3" t="s">
        <v>43</v>
      </c>
    </row>
    <row r="34" spans="2:9">
      <c r="B34" s="3">
        <v>23</v>
      </c>
      <c r="C34" s="3" t="s">
        <v>37</v>
      </c>
      <c r="D34" s="3" t="s">
        <v>104</v>
      </c>
      <c r="E34" s="3" t="s">
        <v>37</v>
      </c>
      <c r="F34" s="3" t="s">
        <v>98</v>
      </c>
      <c r="G34" s="3" t="s">
        <v>86</v>
      </c>
      <c r="H34" s="3" t="s">
        <v>43</v>
      </c>
      <c r="I34" s="3" t="s">
        <v>43</v>
      </c>
    </row>
  </sheetData>
  <mergeCells count="26"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2024-05-30T10:49:32Z</dcterms:modified>
</cp:coreProperties>
</file>