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X13" i="1" l="1"/>
  <c r="AA13" i="1"/>
  <c r="AA16" i="1" s="1"/>
  <c r="R13" i="1"/>
  <c r="U16" i="1"/>
  <c r="AA12" i="1"/>
  <c r="U12" i="1"/>
  <c r="L13" i="1"/>
  <c r="O12" i="1" l="1"/>
  <c r="O13" i="1"/>
  <c r="O16" i="1" l="1"/>
</calcChain>
</file>

<file path=xl/sharedStrings.xml><?xml version="1.0" encoding="utf-8"?>
<sst xmlns="http://schemas.openxmlformats.org/spreadsheetml/2006/main" count="312" uniqueCount="96">
  <si>
    <t>RFQ No: R1055,
 QCS No: 0653, 
 COST COMPARISON REPORT</t>
  </si>
  <si>
    <t>Comp. Date : 28/05/2024</t>
  </si>
  <si>
    <t>Vendor Name : SHREE ENTERPRISES (RV232419734)</t>
  </si>
  <si>
    <t>Vendor Name : HARMONY INTERNATIONAL (RV232418474)</t>
  </si>
  <si>
    <t>Vendor Name : SHUBRA ENTERPRISES (RV232418487)</t>
  </si>
  <si>
    <t>RFQ #: R1055</t>
  </si>
  <si>
    <t>Contact Name : Mr. Dev</t>
  </si>
  <si>
    <t>Contact Name : Bharat Agarwal</t>
  </si>
  <si>
    <t>Contact Name : Rushi</t>
  </si>
  <si>
    <t>RFQ Date : 28/05/2024 13:26:19</t>
  </si>
  <si>
    <t>Vendor City : MUMBAI</t>
  </si>
  <si>
    <t xml:space="preserve">Vendor City : </t>
  </si>
  <si>
    <t>BCD Date : 28/05/2024 15:40:00</t>
  </si>
  <si>
    <t>Telephone # : 9768456656</t>
  </si>
  <si>
    <t xml:space="preserve">Telephone # : </t>
  </si>
  <si>
    <t>Mobile # : 9768456656</t>
  </si>
  <si>
    <t xml:space="preserve">Mobile # : </t>
  </si>
  <si>
    <t>PR Number : MALS-2425-00024</t>
  </si>
  <si>
    <t>Email : shree.ent@yahoo.com</t>
  </si>
  <si>
    <t>Email : bharat@harmonyinternational.co</t>
  </si>
  <si>
    <t>Email : shubraenterprisesmumbai@gmail.com</t>
  </si>
  <si>
    <t>Package / RFQ Name : TFAS / RFQ / MALS-2425-00024</t>
  </si>
  <si>
    <t>Round # : 2 (RFQ)</t>
  </si>
  <si>
    <t xml:space="preserve">Buyer : Santosh Sawant / Technical :  / Approver : </t>
  </si>
  <si>
    <t>Quotation Date : 28/05/2024 13:26:19</t>
  </si>
  <si>
    <t>Quotation Validity Date : 27/05/2024 00:00:00</t>
  </si>
  <si>
    <t>Quotation Validity Date : 08/06/2024 00:00:00</t>
  </si>
  <si>
    <t xml:space="preserve">Quotation Date : </t>
  </si>
  <si>
    <t xml:space="preserve">Quotation Validity Date : </t>
  </si>
  <si>
    <t>Comp. # : 2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</si>
  <si>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</si>
  <si>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</si>
  <si>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</si>
  <si>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</si>
  <si>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</si>
  <si>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</si>
  <si>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</si>
  <si>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</si>
  <si>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</si>
  <si>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</si>
  <si>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</si>
  <si>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</si>
  <si>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</si>
  <si>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</si>
  <si>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</si>
  <si>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</si>
  <si>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</si>
  <si>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</si>
  <si>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</si>
  <si>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</si>
  <si>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EA</t>
  </si>
  <si>
    <t/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</si>
  <si>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</si>
  <si>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</si>
  <si>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</si>
  <si>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</si>
  <si>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</si>
  <si>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</si>
  <si>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</si>
  <si>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</si>
  <si>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</si>
  <si>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</si>
  <si>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</si>
  <si>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</si>
  <si>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</si>
  <si>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</si>
  <si>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</si>
  <si>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</si>
  <si>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</si>
  <si>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</si>
  <si>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</si>
  <si>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</si>
  <si>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</si>
  <si>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</si>
  <si>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RV232418487</t>
  </si>
  <si>
    <t>SHUBRA ENTERPRISES</t>
  </si>
  <si>
    <t>RV232418474</t>
  </si>
  <si>
    <t>HARMONY INTERNATIONAL</t>
  </si>
  <si>
    <t>RV232418355</t>
  </si>
  <si>
    <t>THREADED BOLTS INDUSTRIES</t>
  </si>
  <si>
    <t>RFQ No: R1055
 COST COMPARISON REPORT</t>
  </si>
  <si>
    <t>Vendor Name : SHREE ENTERPRISES</t>
  </si>
  <si>
    <t>Vendor Name : HARMONY INTERNATIONAL</t>
  </si>
  <si>
    <t>Vendor Name : SHUBRA ENTERPRISES</t>
  </si>
  <si>
    <t>Buyer : Santosh Sawant</t>
  </si>
  <si>
    <t>60,800.00</t>
  </si>
  <si>
    <t xml:space="preserve">Quote Currency : </t>
  </si>
  <si>
    <t>Score</t>
  </si>
  <si>
    <t>Justification</t>
  </si>
  <si>
    <t>CADES LIQUID SOAP DISPENSER</t>
  </si>
  <si>
    <t>CADES liquid soap dispensers wall mounted stainless steel 500 ml</t>
  </si>
  <si>
    <t>RFQ #: R1054</t>
  </si>
  <si>
    <t>RFQ No: R1054,
 QCS No: 0654, 
 COST COMPARISON REPORT</t>
  </si>
  <si>
    <t xml:space="preserve">PR Number : KAPCO-2324-00164 </t>
  </si>
  <si>
    <t xml:space="preserve">Package / RFQ Name : TFAS / RFQ / KAPCO-2324-00164 </t>
  </si>
  <si>
    <t>RFQ No: R1054
 COST COMPARISON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</si>
</sst>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4"/>
  <sheetViews>
    <sheetView tabSelected="1" topLeftCell="F3" workbookViewId="0">
      <selection activeCell="P16" sqref="P16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2:30">
      <c r="B1" s="20"/>
      <c r="C1" s="20"/>
      <c r="D1" s="22" t="s">
        <v>92</v>
      </c>
      <c r="E1" s="23" t="s">
        <v>0</v>
      </c>
      <c r="F1" s="24" t="s">
        <v>0</v>
      </c>
      <c r="G1" s="26" t="s">
        <v>1</v>
      </c>
      <c r="H1" s="26" t="s">
        <v>1</v>
      </c>
      <c r="I1" s="26" t="s">
        <v>1</v>
      </c>
      <c r="J1" s="35" t="s">
        <v>2</v>
      </c>
      <c r="K1" s="35"/>
      <c r="L1" s="36"/>
      <c r="M1" s="36"/>
      <c r="N1" s="36"/>
      <c r="O1" s="36"/>
      <c r="P1" s="35" t="s">
        <v>3</v>
      </c>
      <c r="Q1" s="35"/>
      <c r="R1" s="36"/>
      <c r="S1" s="36"/>
      <c r="T1" s="36"/>
      <c r="U1" s="36"/>
      <c r="V1" s="35" t="s">
        <v>4</v>
      </c>
      <c r="W1" s="35"/>
      <c r="X1" s="36"/>
      <c r="Y1" s="36"/>
      <c r="Z1" s="36"/>
      <c r="AA1" s="36"/>
    </row>
    <row r="2" spans="2:30">
      <c r="B2" s="21"/>
      <c r="C2" s="21"/>
      <c r="D2" s="22" t="s">
        <v>0</v>
      </c>
      <c r="E2" s="22" t="s">
        <v>0</v>
      </c>
      <c r="F2" s="25" t="s">
        <v>0</v>
      </c>
      <c r="G2" s="27" t="s">
        <v>91</v>
      </c>
      <c r="H2" s="27" t="s">
        <v>5</v>
      </c>
      <c r="I2" s="27" t="s">
        <v>5</v>
      </c>
      <c r="J2" s="37" t="s">
        <v>6</v>
      </c>
      <c r="K2" s="37"/>
      <c r="L2" s="38"/>
      <c r="M2" s="38"/>
      <c r="N2" s="38"/>
      <c r="O2" s="38"/>
      <c r="P2" s="37" t="s">
        <v>7</v>
      </c>
      <c r="Q2" s="37"/>
      <c r="R2" s="38"/>
      <c r="S2" s="38"/>
      <c r="T2" s="38"/>
      <c r="U2" s="38"/>
      <c r="V2" s="37" t="s">
        <v>8</v>
      </c>
      <c r="W2" s="37"/>
      <c r="X2" s="38"/>
      <c r="Y2" s="38"/>
      <c r="Z2" s="38"/>
      <c r="AA2" s="38"/>
      <c r="AB2" s="5"/>
      <c r="AC2" s="5"/>
      <c r="AD2" s="6"/>
    </row>
    <row r="3" spans="2:30">
      <c r="B3" s="21"/>
      <c r="C3" s="21"/>
      <c r="D3" s="22" t="s">
        <v>0</v>
      </c>
      <c r="E3" s="22" t="s">
        <v>0</v>
      </c>
      <c r="F3" s="25" t="s">
        <v>0</v>
      </c>
      <c r="G3" s="27" t="s">
        <v>9</v>
      </c>
      <c r="H3" s="27" t="s">
        <v>9</v>
      </c>
      <c r="I3" s="27" t="s">
        <v>9</v>
      </c>
      <c r="J3" s="37" t="s">
        <v>10</v>
      </c>
      <c r="K3" s="37"/>
      <c r="L3" s="38"/>
      <c r="M3" s="38"/>
      <c r="N3" s="38"/>
      <c r="O3" s="38"/>
      <c r="P3" s="37" t="s">
        <v>11</v>
      </c>
      <c r="Q3" s="37"/>
      <c r="R3" s="38"/>
      <c r="S3" s="38"/>
      <c r="T3" s="38"/>
      <c r="U3" s="38"/>
      <c r="V3" s="37" t="s">
        <v>11</v>
      </c>
      <c r="W3" s="37"/>
      <c r="X3" s="38"/>
      <c r="Y3" s="38"/>
      <c r="Z3" s="38"/>
      <c r="AA3" s="38"/>
      <c r="AB3" s="5"/>
      <c r="AC3" s="5"/>
      <c r="AD3" s="6"/>
    </row>
    <row r="4" spans="2:30">
      <c r="B4" s="21"/>
      <c r="C4" s="21"/>
      <c r="D4" s="22" t="s">
        <v>0</v>
      </c>
      <c r="E4" s="22" t="s">
        <v>0</v>
      </c>
      <c r="F4" s="25" t="s">
        <v>0</v>
      </c>
      <c r="G4" s="27" t="s">
        <v>12</v>
      </c>
      <c r="H4" s="27" t="s">
        <v>12</v>
      </c>
      <c r="I4" s="27" t="s">
        <v>12</v>
      </c>
      <c r="J4" s="37" t="s">
        <v>13</v>
      </c>
      <c r="K4" s="37"/>
      <c r="L4" s="38"/>
      <c r="M4" s="38"/>
      <c r="N4" s="38"/>
      <c r="O4" s="38"/>
      <c r="P4" s="37" t="s">
        <v>14</v>
      </c>
      <c r="Q4" s="37"/>
      <c r="R4" s="38"/>
      <c r="S4" s="38"/>
      <c r="T4" s="38"/>
      <c r="U4" s="38"/>
      <c r="V4" s="37" t="s">
        <v>14</v>
      </c>
      <c r="W4" s="37"/>
      <c r="X4" s="38"/>
      <c r="Y4" s="38"/>
      <c r="Z4" s="38"/>
      <c r="AA4" s="38"/>
      <c r="AB4" s="5"/>
      <c r="AC4" s="5"/>
      <c r="AD4" s="6"/>
    </row>
    <row r="5" spans="2:30">
      <c r="B5" s="21"/>
      <c r="C5" s="21"/>
      <c r="D5" s="22" t="s">
        <v>0</v>
      </c>
      <c r="E5" s="22" t="s">
        <v>0</v>
      </c>
      <c r="F5" s="25" t="s">
        <v>0</v>
      </c>
      <c r="G5" s="21"/>
      <c r="H5" s="21"/>
      <c r="I5" s="21"/>
      <c r="J5" s="37" t="s">
        <v>15</v>
      </c>
      <c r="K5" s="37"/>
      <c r="L5" s="38"/>
      <c r="M5" s="38"/>
      <c r="N5" s="38"/>
      <c r="O5" s="38"/>
      <c r="P5" s="37" t="s">
        <v>16</v>
      </c>
      <c r="Q5" s="37"/>
      <c r="R5" s="38"/>
      <c r="S5" s="38"/>
      <c r="T5" s="38"/>
      <c r="U5" s="38"/>
      <c r="V5" s="37" t="s">
        <v>16</v>
      </c>
      <c r="W5" s="37"/>
      <c r="X5" s="38"/>
      <c r="Y5" s="38"/>
      <c r="Z5" s="38"/>
      <c r="AA5" s="38"/>
      <c r="AB5" s="5"/>
      <c r="AC5" s="5"/>
      <c r="AD5" s="6"/>
    </row>
    <row r="6" spans="2:30">
      <c r="B6" s="28" t="s">
        <v>93</v>
      </c>
      <c r="C6" s="28" t="s">
        <v>17</v>
      </c>
      <c r="D6" s="28" t="s">
        <v>17</v>
      </c>
      <c r="E6" s="28" t="s">
        <v>17</v>
      </c>
      <c r="F6" s="28" t="s">
        <v>17</v>
      </c>
      <c r="G6" s="28" t="s">
        <v>17</v>
      </c>
      <c r="H6" s="28" t="s">
        <v>17</v>
      </c>
      <c r="I6" s="28" t="s">
        <v>17</v>
      </c>
      <c r="J6" s="32" t="s">
        <v>18</v>
      </c>
      <c r="K6" s="32"/>
      <c r="L6" s="33"/>
      <c r="M6" s="33"/>
      <c r="N6" s="33"/>
      <c r="O6" s="33"/>
      <c r="P6" s="32" t="s">
        <v>19</v>
      </c>
      <c r="Q6" s="32"/>
      <c r="R6" s="33"/>
      <c r="S6" s="33"/>
      <c r="T6" s="33"/>
      <c r="U6" s="33"/>
      <c r="V6" s="32" t="s">
        <v>20</v>
      </c>
      <c r="W6" s="32"/>
      <c r="X6" s="33"/>
      <c r="Y6" s="33"/>
      <c r="Z6" s="33"/>
      <c r="AA6" s="33"/>
      <c r="AB6" s="5"/>
      <c r="AC6" s="5"/>
      <c r="AD6" s="6"/>
    </row>
    <row r="7" spans="2:30">
      <c r="B7" s="29" t="s">
        <v>94</v>
      </c>
      <c r="C7" s="29" t="s">
        <v>21</v>
      </c>
      <c r="D7" s="29" t="s">
        <v>21</v>
      </c>
      <c r="E7" s="29" t="s">
        <v>21</v>
      </c>
      <c r="F7" s="29" t="s">
        <v>21</v>
      </c>
      <c r="G7" s="29" t="s">
        <v>21</v>
      </c>
      <c r="H7" s="29" t="s">
        <v>21</v>
      </c>
      <c r="I7" s="29" t="s">
        <v>21</v>
      </c>
      <c r="J7" s="32" t="s">
        <v>22</v>
      </c>
      <c r="K7" s="32"/>
      <c r="L7" s="33"/>
      <c r="M7" s="33"/>
      <c r="N7" s="33"/>
      <c r="O7" s="33"/>
      <c r="P7" s="32" t="s">
        <v>22</v>
      </c>
      <c r="Q7" s="32"/>
      <c r="R7" s="33"/>
      <c r="S7" s="33"/>
      <c r="T7" s="33"/>
      <c r="U7" s="33"/>
      <c r="V7" s="32" t="s">
        <v>22</v>
      </c>
      <c r="W7" s="32"/>
      <c r="X7" s="33"/>
      <c r="Y7" s="33"/>
      <c r="Z7" s="33"/>
      <c r="AA7" s="33"/>
      <c r="AB7" s="5"/>
      <c r="AC7" s="5"/>
      <c r="AD7" s="6"/>
    </row>
    <row r="8" spans="2:30">
      <c r="B8" s="29" t="s">
        <v>23</v>
      </c>
      <c r="C8" s="29" t="s">
        <v>23</v>
      </c>
      <c r="D8" s="29" t="s">
        <v>23</v>
      </c>
      <c r="E8" s="29" t="s">
        <v>23</v>
      </c>
      <c r="F8" s="29" t="s">
        <v>23</v>
      </c>
      <c r="G8" s="29" t="s">
        <v>23</v>
      </c>
      <c r="H8" s="29" t="s">
        <v>23</v>
      </c>
      <c r="I8" s="29" t="s">
        <v>23</v>
      </c>
      <c r="J8" s="32" t="s">
        <v>24</v>
      </c>
      <c r="K8" s="32"/>
      <c r="L8" s="33"/>
      <c r="M8" s="32" t="s">
        <v>25</v>
      </c>
      <c r="N8" s="32"/>
      <c r="O8" s="33"/>
      <c r="P8" s="32" t="s">
        <v>24</v>
      </c>
      <c r="Q8" s="32"/>
      <c r="R8" s="33"/>
      <c r="S8" s="32" t="s">
        <v>26</v>
      </c>
      <c r="T8" s="32"/>
      <c r="U8" s="33"/>
      <c r="V8" s="32" t="s">
        <v>27</v>
      </c>
      <c r="W8" s="32"/>
      <c r="X8" s="33"/>
      <c r="Y8" s="32" t="s">
        <v>28</v>
      </c>
      <c r="Z8" s="32"/>
      <c r="AA8" s="33"/>
      <c r="AB8" s="5"/>
      <c r="AC8" s="5"/>
      <c r="AD8" s="6"/>
    </row>
    <row r="9" spans="2:30">
      <c r="B9" s="30" t="s">
        <v>29</v>
      </c>
      <c r="C9" s="30" t="s">
        <v>29</v>
      </c>
      <c r="D9" s="30" t="s">
        <v>29</v>
      </c>
      <c r="E9" s="30" t="s">
        <v>29</v>
      </c>
      <c r="F9" s="30" t="s">
        <v>29</v>
      </c>
      <c r="G9" s="31" t="s">
        <v>30</v>
      </c>
      <c r="H9" s="31" t="s">
        <v>30</v>
      </c>
      <c r="I9" s="31" t="s">
        <v>30</v>
      </c>
      <c r="J9" s="31" t="s">
        <v>31</v>
      </c>
      <c r="K9" s="31"/>
      <c r="L9" s="34"/>
      <c r="M9" s="34"/>
      <c r="N9" s="34"/>
      <c r="O9" s="34"/>
      <c r="P9" s="31" t="s">
        <v>32</v>
      </c>
      <c r="Q9" s="31"/>
      <c r="R9" s="34"/>
      <c r="S9" s="34"/>
      <c r="T9" s="34"/>
      <c r="U9" s="34"/>
      <c r="V9" s="31" t="s">
        <v>32</v>
      </c>
      <c r="W9" s="31"/>
      <c r="X9" s="34"/>
      <c r="Y9" s="34"/>
      <c r="Z9" s="34"/>
      <c r="AA9" s="34"/>
      <c r="AB9" s="5"/>
      <c r="AC9" s="5"/>
      <c r="AD9" s="6"/>
    </row>
    <row r="10" spans="2:30">
      <c r="B10" s="30" t="s">
        <v>29</v>
      </c>
      <c r="C10" s="30" t="s">
        <v>29</v>
      </c>
      <c r="D10" s="30" t="s">
        <v>29</v>
      </c>
      <c r="E10" s="30" t="s">
        <v>29</v>
      </c>
      <c r="F10" s="30" t="s">
        <v>29</v>
      </c>
      <c r="G10" s="31" t="s">
        <v>33</v>
      </c>
      <c r="H10" s="31" t="s">
        <v>34</v>
      </c>
      <c r="I10" s="31"/>
      <c r="J10" s="31" t="s">
        <v>35</v>
      </c>
      <c r="K10" s="31"/>
      <c r="L10" s="34"/>
      <c r="M10" s="34"/>
      <c r="N10" s="34"/>
      <c r="O10" s="34"/>
      <c r="P10" s="31" t="s">
        <v>35</v>
      </c>
      <c r="Q10" s="31"/>
      <c r="R10" s="34"/>
      <c r="S10" s="34"/>
      <c r="T10" s="34"/>
      <c r="U10" s="34"/>
      <c r="V10" s="31" t="s">
        <v>35</v>
      </c>
      <c r="W10" s="31"/>
      <c r="X10" s="34"/>
      <c r="Y10" s="34"/>
      <c r="Z10" s="34"/>
      <c r="AA10" s="34"/>
      <c r="AB10" s="5"/>
      <c r="AC10" s="5"/>
      <c r="AD10" s="6"/>
    </row>
    <row r="11" spans="2:30" ht="42.75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9" t="s">
        <v>49</v>
      </c>
      <c r="P11" s="8" t="s">
        <v>44</v>
      </c>
      <c r="Q11" s="8" t="s">
        <v>45</v>
      </c>
      <c r="R11" s="9" t="s">
        <v>46</v>
      </c>
      <c r="S11" s="9" t="s">
        <v>47</v>
      </c>
      <c r="T11" s="9" t="s">
        <v>48</v>
      </c>
      <c r="U11" s="9" t="s">
        <v>49</v>
      </c>
      <c r="V11" s="8" t="s">
        <v>44</v>
      </c>
      <c r="W11" s="8" t="s">
        <v>45</v>
      </c>
      <c r="X11" s="9" t="s">
        <v>46</v>
      </c>
      <c r="Y11" s="9" t="s">
        <v>47</v>
      </c>
      <c r="Z11" s="9" t="s">
        <v>48</v>
      </c>
      <c r="AA11" s="9" t="s">
        <v>49</v>
      </c>
      <c r="AB11" s="16"/>
      <c r="AC11" s="16"/>
      <c r="AD11" s="17"/>
    </row>
    <row r="12" spans="2:30" ht="57">
      <c r="B12" s="10">
        <v>1</v>
      </c>
      <c r="C12" s="10" t="s">
        <v>89</v>
      </c>
      <c r="D12" s="10" t="s">
        <v>90</v>
      </c>
      <c r="E12" s="10" t="s">
        <v>50</v>
      </c>
      <c r="F12" s="19">
        <v>10</v>
      </c>
      <c r="G12" s="10" t="s">
        <v>51</v>
      </c>
      <c r="H12" s="10" t="s">
        <v>34</v>
      </c>
      <c r="I12" s="10" t="s">
        <v>34</v>
      </c>
      <c r="J12" s="10">
        <v>550</v>
      </c>
      <c r="K12" s="10" t="s">
        <v>52</v>
      </c>
      <c r="L12" s="10" t="s">
        <v>53</v>
      </c>
      <c r="M12" s="10" t="s">
        <v>51</v>
      </c>
      <c r="N12" s="11">
        <v>550</v>
      </c>
      <c r="O12" s="10">
        <f>N12*F12</f>
        <v>5500</v>
      </c>
      <c r="P12" s="10">
        <v>555</v>
      </c>
      <c r="Q12" s="10" t="s">
        <v>52</v>
      </c>
      <c r="R12" s="10" t="s">
        <v>53</v>
      </c>
      <c r="S12" s="10" t="s">
        <v>51</v>
      </c>
      <c r="T12" s="10">
        <v>555</v>
      </c>
      <c r="U12" s="10">
        <f>T12*F12</f>
        <v>5550</v>
      </c>
      <c r="V12" s="10">
        <v>775</v>
      </c>
      <c r="W12" s="10" t="s">
        <v>52</v>
      </c>
      <c r="X12" s="10" t="s">
        <v>53</v>
      </c>
      <c r="Y12" s="10" t="s">
        <v>51</v>
      </c>
      <c r="Z12" s="10">
        <v>775</v>
      </c>
      <c r="AA12" s="10">
        <f>Z12*F12</f>
        <v>7750</v>
      </c>
      <c r="AB12" s="12"/>
      <c r="AC12" s="5"/>
      <c r="AD12" s="6"/>
    </row>
    <row r="13" spans="2:30">
      <c r="B13" s="39" t="s">
        <v>54</v>
      </c>
      <c r="C13" s="39"/>
      <c r="D13" s="39"/>
      <c r="E13" s="39"/>
      <c r="F13" s="39"/>
      <c r="G13" s="39"/>
      <c r="H13" s="39"/>
      <c r="I13" s="39"/>
      <c r="J13" s="7"/>
      <c r="K13" s="14" t="s">
        <v>34</v>
      </c>
      <c r="L13" s="14">
        <f>O13*L12%</f>
        <v>990</v>
      </c>
      <c r="M13" s="7"/>
      <c r="N13" s="7"/>
      <c r="O13" s="15">
        <f>SUM(O12)</f>
        <v>5500</v>
      </c>
      <c r="P13" s="7"/>
      <c r="Q13" s="14" t="s">
        <v>34</v>
      </c>
      <c r="R13" s="14">
        <f>U13*R12%</f>
        <v>999</v>
      </c>
      <c r="S13" s="7"/>
      <c r="T13" s="7"/>
      <c r="U13" s="15">
        <v>5550</v>
      </c>
      <c r="V13" s="7"/>
      <c r="W13" s="14" t="s">
        <v>34</v>
      </c>
      <c r="X13" s="14">
        <f>AA13*X12%</f>
        <v>1395</v>
      </c>
      <c r="Y13" s="7"/>
      <c r="Z13" s="7"/>
      <c r="AA13" s="15">
        <f>SUM(AA12)</f>
        <v>7750</v>
      </c>
      <c r="AB13" s="5"/>
      <c r="AC13" s="5"/>
      <c r="AD13" s="6"/>
    </row>
    <row r="14" spans="2:30">
      <c r="B14" s="31" t="s">
        <v>55</v>
      </c>
      <c r="C14" s="31"/>
      <c r="D14" s="31"/>
      <c r="E14" s="31"/>
      <c r="F14" s="31"/>
      <c r="G14" s="31"/>
      <c r="H14" s="31"/>
      <c r="I14" s="31"/>
      <c r="J14" s="7" t="s">
        <v>56</v>
      </c>
      <c r="K14" s="14" t="s">
        <v>34</v>
      </c>
      <c r="L14" s="7"/>
      <c r="M14" s="7"/>
      <c r="N14" s="7"/>
      <c r="O14" s="14" t="s">
        <v>34</v>
      </c>
      <c r="P14" s="7" t="s">
        <v>56</v>
      </c>
      <c r="Q14" s="14" t="s">
        <v>34</v>
      </c>
      <c r="R14" s="7"/>
      <c r="S14" s="7"/>
      <c r="T14" s="7"/>
      <c r="U14" s="14" t="s">
        <v>34</v>
      </c>
      <c r="V14" s="7" t="s">
        <v>56</v>
      </c>
      <c r="W14" s="14" t="s">
        <v>34</v>
      </c>
      <c r="X14" s="7"/>
      <c r="Y14" s="7"/>
      <c r="Z14" s="7"/>
      <c r="AA14" s="14" t="s">
        <v>34</v>
      </c>
      <c r="AB14" s="5"/>
      <c r="AC14" s="5"/>
      <c r="AD14" s="6"/>
    </row>
    <row r="15" spans="2:30">
      <c r="B15" s="39" t="s">
        <v>57</v>
      </c>
      <c r="C15" s="39"/>
      <c r="D15" s="39"/>
      <c r="E15" s="39"/>
      <c r="F15" s="39"/>
      <c r="G15" s="39"/>
      <c r="H15" s="39"/>
      <c r="I15" s="39"/>
      <c r="J15" s="7"/>
      <c r="K15" s="7"/>
      <c r="L15" s="7"/>
      <c r="M15" s="7"/>
      <c r="N15" s="7"/>
      <c r="O15" s="15">
        <v>990</v>
      </c>
      <c r="P15" s="7"/>
      <c r="Q15" s="7"/>
      <c r="R15" s="7"/>
      <c r="S15" s="7"/>
      <c r="T15" s="7"/>
      <c r="U15" s="15">
        <v>999</v>
      </c>
      <c r="V15" s="7"/>
      <c r="W15" s="7"/>
      <c r="X15" s="7"/>
      <c r="Y15" s="7"/>
      <c r="Z15" s="7"/>
      <c r="AA15" s="15">
        <v>139.5</v>
      </c>
      <c r="AB15" s="5"/>
      <c r="AC15" s="5"/>
      <c r="AD15" s="6"/>
    </row>
    <row r="16" spans="2:30">
      <c r="B16" s="39" t="s">
        <v>58</v>
      </c>
      <c r="C16" s="39"/>
      <c r="D16" s="39"/>
      <c r="E16" s="39"/>
      <c r="F16" s="39"/>
      <c r="G16" s="39"/>
      <c r="H16" s="39"/>
      <c r="I16" s="39"/>
      <c r="J16" s="7"/>
      <c r="K16" s="7"/>
      <c r="L16" s="7"/>
      <c r="M16" s="7"/>
      <c r="N16" s="13" t="s">
        <v>59</v>
      </c>
      <c r="O16" s="15">
        <f>SUM(O13:O15)</f>
        <v>6490</v>
      </c>
      <c r="P16" s="7"/>
      <c r="Q16" s="7"/>
      <c r="R16" s="7"/>
      <c r="S16" s="7"/>
      <c r="T16" s="13" t="s">
        <v>59</v>
      </c>
      <c r="U16" s="15">
        <f>SUM(U13:U15)</f>
        <v>6549</v>
      </c>
      <c r="V16" s="7"/>
      <c r="W16" s="7"/>
      <c r="X16" s="7"/>
      <c r="Y16" s="7"/>
      <c r="Z16" s="13" t="s">
        <v>59</v>
      </c>
      <c r="AA16" s="15">
        <f>SUM(AA13:AA15)</f>
        <v>7889.5</v>
      </c>
      <c r="AB16" s="5"/>
      <c r="AC16" s="5"/>
      <c r="AD16" s="6"/>
    </row>
    <row r="17" spans="2:30">
      <c r="B17" s="43" t="s">
        <v>60</v>
      </c>
      <c r="C17" s="43"/>
      <c r="D17" s="43"/>
      <c r="E17" s="43"/>
      <c r="F17" s="43"/>
      <c r="G17" s="43"/>
      <c r="H17" s="43"/>
      <c r="I17" s="43"/>
      <c r="J17" s="43" t="s">
        <v>61</v>
      </c>
      <c r="K17" s="43"/>
      <c r="L17" s="43"/>
      <c r="M17" s="43"/>
      <c r="N17" s="43"/>
      <c r="O17" s="43"/>
      <c r="P17" s="43" t="s">
        <v>61</v>
      </c>
      <c r="Q17" s="43"/>
      <c r="R17" s="43"/>
      <c r="S17" s="43"/>
      <c r="T17" s="43"/>
      <c r="U17" s="43"/>
      <c r="V17" s="43" t="s">
        <v>61</v>
      </c>
      <c r="W17" s="31"/>
      <c r="X17" s="31"/>
      <c r="Y17" s="31"/>
      <c r="Z17" s="31"/>
      <c r="AA17" s="31"/>
      <c r="AB17" s="5"/>
      <c r="AC17" s="5"/>
      <c r="AD17" s="6"/>
    </row>
    <row r="18" spans="2:30" ht="30" customHeight="1">
      <c r="B18" s="10">
        <v>1</v>
      </c>
      <c r="C18" s="40" t="s">
        <v>62</v>
      </c>
      <c r="D18" s="31"/>
      <c r="E18" s="31"/>
      <c r="F18" s="31"/>
      <c r="G18" s="31"/>
      <c r="H18" s="31"/>
      <c r="I18" s="31"/>
      <c r="J18" s="40" t="s">
        <v>63</v>
      </c>
      <c r="K18" s="31"/>
      <c r="L18" s="31"/>
      <c r="M18" s="31"/>
      <c r="N18" s="31"/>
      <c r="O18" s="31"/>
      <c r="P18" s="40" t="s">
        <v>63</v>
      </c>
      <c r="Q18" s="31"/>
      <c r="R18" s="31"/>
      <c r="S18" s="31"/>
      <c r="T18" s="31"/>
      <c r="U18" s="31"/>
      <c r="V18" s="40" t="s">
        <v>64</v>
      </c>
      <c r="W18" s="31"/>
      <c r="X18" s="31"/>
      <c r="Y18" s="31"/>
      <c r="Z18" s="31"/>
      <c r="AA18" s="31"/>
      <c r="AB18" s="5"/>
      <c r="AC18" s="5"/>
      <c r="AD18" s="6"/>
    </row>
    <row r="19" spans="2:30">
      <c r="B19" s="41" t="s">
        <v>65</v>
      </c>
      <c r="C19" s="42"/>
      <c r="D19" s="42"/>
      <c r="E19" s="42"/>
      <c r="F19" s="42"/>
      <c r="G19" s="42"/>
      <c r="H19" s="42"/>
      <c r="I19" s="42"/>
      <c r="J19" s="41" t="s">
        <v>22</v>
      </c>
      <c r="K19" s="41" t="s">
        <v>22</v>
      </c>
    </row>
    <row r="20" spans="2:30">
      <c r="B20" s="3" t="s">
        <v>66</v>
      </c>
      <c r="C20" s="3" t="s">
        <v>67</v>
      </c>
      <c r="D20" s="41" t="s">
        <v>68</v>
      </c>
      <c r="E20" s="42"/>
      <c r="F20" s="42"/>
      <c r="G20" s="42"/>
      <c r="H20" s="42"/>
      <c r="I20" s="42"/>
      <c r="J20" s="3" t="s">
        <v>69</v>
      </c>
      <c r="K20" s="3" t="s">
        <v>70</v>
      </c>
    </row>
    <row r="21" spans="2:30">
      <c r="B21" s="4">
        <v>1</v>
      </c>
      <c r="C21" s="4" t="s">
        <v>71</v>
      </c>
      <c r="D21" s="44" t="s">
        <v>72</v>
      </c>
      <c r="E21" s="45"/>
      <c r="F21" s="45"/>
      <c r="G21" s="45"/>
      <c r="H21" s="45"/>
      <c r="I21" s="45"/>
      <c r="J21" s="4" t="s">
        <v>73</v>
      </c>
      <c r="K21" s="4" t="s">
        <v>51</v>
      </c>
    </row>
    <row r="22" spans="2:30">
      <c r="B22" s="4">
        <v>2</v>
      </c>
      <c r="C22" s="4" t="s">
        <v>74</v>
      </c>
      <c r="D22" s="44" t="s">
        <v>75</v>
      </c>
      <c r="E22" s="45"/>
      <c r="F22" s="45"/>
      <c r="G22" s="45"/>
      <c r="H22" s="45"/>
      <c r="I22" s="45"/>
      <c r="J22" s="4" t="s">
        <v>73</v>
      </c>
      <c r="K22" s="4" t="s">
        <v>51</v>
      </c>
    </row>
    <row r="23" spans="2:30">
      <c r="B23" s="4">
        <v>3</v>
      </c>
      <c r="C23" s="4" t="s">
        <v>76</v>
      </c>
      <c r="D23" s="44" t="s">
        <v>77</v>
      </c>
      <c r="E23" s="45"/>
      <c r="F23" s="45"/>
      <c r="G23" s="45"/>
      <c r="H23" s="45"/>
      <c r="I23" s="45"/>
      <c r="J23" s="4" t="s">
        <v>73</v>
      </c>
      <c r="K23" s="4" t="s">
        <v>51</v>
      </c>
    </row>
    <row r="24" spans="2:30">
      <c r="B24" s="4">
        <v>4</v>
      </c>
      <c r="C24" s="4" t="s">
        <v>78</v>
      </c>
      <c r="D24" s="44" t="s">
        <v>79</v>
      </c>
      <c r="E24" s="45"/>
      <c r="F24" s="45"/>
      <c r="G24" s="45"/>
      <c r="H24" s="45"/>
      <c r="I24" s="45"/>
      <c r="J24" s="4" t="s">
        <v>73</v>
      </c>
      <c r="K24" s="4" t="s">
        <v>51</v>
      </c>
    </row>
  </sheetData>
  <mergeCells count="66">
    <mergeCell ref="D21:I21"/>
    <mergeCell ref="D22:I22"/>
    <mergeCell ref="D23:I23"/>
    <mergeCell ref="D24:I24"/>
    <mergeCell ref="C18:I18"/>
    <mergeCell ref="V18:AA18"/>
    <mergeCell ref="B19:I19"/>
    <mergeCell ref="D20:I20"/>
    <mergeCell ref="J19:K19"/>
    <mergeCell ref="B14:I14"/>
    <mergeCell ref="B15:I15"/>
    <mergeCell ref="B16:I16"/>
    <mergeCell ref="V17:AA17"/>
    <mergeCell ref="B17:I17"/>
    <mergeCell ref="J17:O17"/>
    <mergeCell ref="J18:O18"/>
    <mergeCell ref="P17:U17"/>
    <mergeCell ref="P18:U18"/>
    <mergeCell ref="V6:AA6"/>
    <mergeCell ref="B13:I13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V1:AA1"/>
    <mergeCell ref="V2:AA2"/>
    <mergeCell ref="V3:AA3"/>
    <mergeCell ref="V4:AA4"/>
    <mergeCell ref="V5:AA5"/>
    <mergeCell ref="P1:U1"/>
    <mergeCell ref="P2:U2"/>
    <mergeCell ref="P3:U3"/>
    <mergeCell ref="P4:U4"/>
    <mergeCell ref="P5:U5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2"/>
  <sheetViews>
    <sheetView workbookViewId="0">
      <selection activeCell="E12" sqref="E12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46"/>
      <c r="C1" s="46"/>
      <c r="D1" s="22" t="s">
        <v>95</v>
      </c>
      <c r="E1" s="23" t="s">
        <v>80</v>
      </c>
      <c r="F1" s="24" t="s">
        <v>80</v>
      </c>
      <c r="G1" s="48" t="s">
        <v>1</v>
      </c>
      <c r="H1" s="48" t="s">
        <v>1</v>
      </c>
      <c r="I1" s="48" t="s">
        <v>1</v>
      </c>
      <c r="J1" s="54" t="s">
        <v>81</v>
      </c>
      <c r="K1" s="54"/>
      <c r="L1" s="54"/>
      <c r="M1" s="54"/>
      <c r="N1" s="54"/>
      <c r="O1" s="55"/>
      <c r="P1" s="54" t="s">
        <v>82</v>
      </c>
      <c r="Q1" s="54"/>
      <c r="R1" s="54"/>
      <c r="S1" s="54"/>
      <c r="T1" s="54"/>
      <c r="U1" s="55"/>
      <c r="V1" s="54" t="s">
        <v>83</v>
      </c>
      <c r="W1" s="54"/>
      <c r="X1" s="54"/>
      <c r="Y1" s="54"/>
      <c r="Z1" s="54"/>
      <c r="AA1" s="55"/>
    </row>
    <row r="2" spans="2:27">
      <c r="B2" s="47"/>
      <c r="C2" s="47"/>
      <c r="D2" s="22" t="s">
        <v>80</v>
      </c>
      <c r="E2" s="22" t="s">
        <v>80</v>
      </c>
      <c r="F2" s="25" t="s">
        <v>80</v>
      </c>
      <c r="G2" s="49" t="s">
        <v>91</v>
      </c>
      <c r="H2" s="49" t="s">
        <v>5</v>
      </c>
      <c r="I2" s="49" t="s">
        <v>5</v>
      </c>
      <c r="J2" s="56" t="s">
        <v>6</v>
      </c>
      <c r="K2" s="56"/>
      <c r="L2" s="56"/>
      <c r="M2" s="56"/>
      <c r="N2" s="56"/>
      <c r="O2" s="57"/>
      <c r="P2" s="56" t="s">
        <v>7</v>
      </c>
      <c r="Q2" s="56"/>
      <c r="R2" s="56"/>
      <c r="S2" s="56"/>
      <c r="T2" s="56"/>
      <c r="U2" s="57"/>
      <c r="V2" s="56" t="s">
        <v>8</v>
      </c>
      <c r="W2" s="56"/>
      <c r="X2" s="56"/>
      <c r="Y2" s="56"/>
      <c r="Z2" s="56"/>
      <c r="AA2" s="57"/>
    </row>
    <row r="3" spans="2:27">
      <c r="B3" s="47"/>
      <c r="C3" s="47"/>
      <c r="D3" s="22" t="s">
        <v>80</v>
      </c>
      <c r="E3" s="22" t="s">
        <v>80</v>
      </c>
      <c r="F3" s="25" t="s">
        <v>80</v>
      </c>
      <c r="G3" s="49" t="s">
        <v>9</v>
      </c>
      <c r="H3" s="49" t="s">
        <v>9</v>
      </c>
      <c r="I3" s="49" t="s">
        <v>9</v>
      </c>
      <c r="J3" s="56" t="s">
        <v>10</v>
      </c>
      <c r="K3" s="56"/>
      <c r="L3" s="56"/>
      <c r="M3" s="56"/>
      <c r="N3" s="56"/>
      <c r="O3" s="57"/>
      <c r="P3" s="56" t="s">
        <v>11</v>
      </c>
      <c r="Q3" s="56"/>
      <c r="R3" s="56"/>
      <c r="S3" s="56"/>
      <c r="T3" s="56"/>
      <c r="U3" s="57"/>
      <c r="V3" s="56" t="s">
        <v>11</v>
      </c>
      <c r="W3" s="56"/>
      <c r="X3" s="56"/>
      <c r="Y3" s="56"/>
      <c r="Z3" s="56"/>
      <c r="AA3" s="57"/>
    </row>
    <row r="4" spans="2:27">
      <c r="B4" s="47"/>
      <c r="C4" s="47"/>
      <c r="D4" s="22" t="s">
        <v>80</v>
      </c>
      <c r="E4" s="22" t="s">
        <v>80</v>
      </c>
      <c r="F4" s="25" t="s">
        <v>80</v>
      </c>
      <c r="G4" s="49" t="s">
        <v>12</v>
      </c>
      <c r="H4" s="49" t="s">
        <v>12</v>
      </c>
      <c r="I4" s="49" t="s">
        <v>12</v>
      </c>
      <c r="J4" s="56" t="s">
        <v>13</v>
      </c>
      <c r="K4" s="56"/>
      <c r="L4" s="56"/>
      <c r="M4" s="56"/>
      <c r="N4" s="56"/>
      <c r="O4" s="57"/>
      <c r="P4" s="56" t="s">
        <v>14</v>
      </c>
      <c r="Q4" s="56"/>
      <c r="R4" s="56"/>
      <c r="S4" s="56"/>
      <c r="T4" s="56"/>
      <c r="U4" s="57"/>
      <c r="V4" s="56" t="s">
        <v>14</v>
      </c>
      <c r="W4" s="56"/>
      <c r="X4" s="56"/>
      <c r="Y4" s="56"/>
      <c r="Z4" s="56"/>
      <c r="AA4" s="57"/>
    </row>
    <row r="5" spans="2:27">
      <c r="B5" s="47"/>
      <c r="C5" s="47"/>
      <c r="D5" s="22" t="s">
        <v>80</v>
      </c>
      <c r="E5" s="22" t="s">
        <v>80</v>
      </c>
      <c r="F5" s="25" t="s">
        <v>80</v>
      </c>
      <c r="G5" s="47"/>
      <c r="H5" s="47"/>
      <c r="I5" s="47"/>
      <c r="J5" s="56" t="s">
        <v>15</v>
      </c>
      <c r="K5" s="56"/>
      <c r="L5" s="56"/>
      <c r="M5" s="56"/>
      <c r="N5" s="56"/>
      <c r="O5" s="57"/>
      <c r="P5" s="56" t="s">
        <v>16</v>
      </c>
      <c r="Q5" s="56"/>
      <c r="R5" s="56"/>
      <c r="S5" s="56"/>
      <c r="T5" s="56"/>
      <c r="U5" s="57"/>
      <c r="V5" s="56" t="s">
        <v>16</v>
      </c>
      <c r="W5" s="56"/>
      <c r="X5" s="56"/>
      <c r="Y5" s="56"/>
      <c r="Z5" s="56"/>
      <c r="AA5" s="57"/>
    </row>
    <row r="6" spans="2:27">
      <c r="B6" s="50" t="s">
        <v>93</v>
      </c>
      <c r="C6" s="50" t="s">
        <v>17</v>
      </c>
      <c r="D6" s="50" t="s">
        <v>17</v>
      </c>
      <c r="E6" s="50" t="s">
        <v>17</v>
      </c>
      <c r="F6" s="50" t="s">
        <v>17</v>
      </c>
      <c r="G6" s="50" t="s">
        <v>17</v>
      </c>
      <c r="H6" s="50" t="s">
        <v>17</v>
      </c>
      <c r="I6" s="50" t="s">
        <v>17</v>
      </c>
      <c r="J6" s="58" t="s">
        <v>18</v>
      </c>
      <c r="K6" s="58"/>
      <c r="L6" s="58"/>
      <c r="M6" s="58"/>
      <c r="N6" s="58"/>
      <c r="O6" s="59"/>
      <c r="P6" s="58" t="s">
        <v>19</v>
      </c>
      <c r="Q6" s="58"/>
      <c r="R6" s="58"/>
      <c r="S6" s="58"/>
      <c r="T6" s="58"/>
      <c r="U6" s="59"/>
      <c r="V6" s="58" t="s">
        <v>20</v>
      </c>
      <c r="W6" s="58"/>
      <c r="X6" s="58"/>
      <c r="Y6" s="58"/>
      <c r="Z6" s="58"/>
      <c r="AA6" s="59"/>
    </row>
    <row r="7" spans="2:27">
      <c r="B7" s="51" t="s">
        <v>94</v>
      </c>
      <c r="C7" s="51" t="s">
        <v>21</v>
      </c>
      <c r="D7" s="51" t="s">
        <v>21</v>
      </c>
      <c r="E7" s="51" t="s">
        <v>21</v>
      </c>
      <c r="F7" s="51" t="s">
        <v>21</v>
      </c>
      <c r="G7" s="51" t="s">
        <v>21</v>
      </c>
      <c r="H7" s="51" t="s">
        <v>21</v>
      </c>
      <c r="I7" s="51" t="s">
        <v>21</v>
      </c>
      <c r="J7" s="58" t="s">
        <v>22</v>
      </c>
      <c r="K7" s="58"/>
      <c r="L7" s="59"/>
      <c r="M7" s="59"/>
      <c r="N7" s="59"/>
      <c r="O7" s="59"/>
      <c r="P7" s="58" t="s">
        <v>22</v>
      </c>
      <c r="Q7" s="58"/>
      <c r="R7" s="59"/>
      <c r="S7" s="59"/>
      <c r="T7" s="59"/>
      <c r="U7" s="59"/>
      <c r="V7" s="58" t="s">
        <v>22</v>
      </c>
      <c r="W7" s="58"/>
      <c r="X7" s="59"/>
      <c r="Y7" s="59"/>
      <c r="Z7" s="59"/>
      <c r="AA7" s="59"/>
    </row>
    <row r="8" spans="2:27">
      <c r="B8" s="51" t="s">
        <v>84</v>
      </c>
      <c r="C8" s="51" t="s">
        <v>84</v>
      </c>
      <c r="D8" s="51" t="s">
        <v>84</v>
      </c>
      <c r="E8" s="51" t="s">
        <v>84</v>
      </c>
      <c r="F8" s="51" t="s">
        <v>84</v>
      </c>
      <c r="G8" s="51" t="s">
        <v>84</v>
      </c>
      <c r="H8" s="51" t="s">
        <v>84</v>
      </c>
      <c r="I8" s="51" t="s">
        <v>84</v>
      </c>
      <c r="J8" s="58" t="s">
        <v>24</v>
      </c>
      <c r="K8" s="58"/>
      <c r="L8" s="59"/>
      <c r="M8" s="59"/>
      <c r="N8" s="59"/>
      <c r="O8" s="59"/>
      <c r="P8" s="58" t="s">
        <v>24</v>
      </c>
      <c r="Q8" s="58"/>
      <c r="R8" s="59"/>
      <c r="S8" s="59"/>
      <c r="T8" s="59"/>
      <c r="U8" s="59"/>
      <c r="V8" s="58" t="s">
        <v>27</v>
      </c>
      <c r="W8" s="58"/>
      <c r="X8" s="59"/>
      <c r="Y8" s="59"/>
      <c r="Z8" s="59"/>
      <c r="AA8" s="59"/>
    </row>
    <row r="9" spans="2:27">
      <c r="B9" s="52" t="s">
        <v>29</v>
      </c>
      <c r="C9" s="52" t="s">
        <v>29</v>
      </c>
      <c r="D9" s="52" t="s">
        <v>29</v>
      </c>
      <c r="E9" s="52" t="s">
        <v>29</v>
      </c>
      <c r="F9" s="52" t="s">
        <v>29</v>
      </c>
      <c r="G9" s="52" t="s">
        <v>30</v>
      </c>
      <c r="H9" s="52" t="s">
        <v>30</v>
      </c>
      <c r="I9" s="52" t="s">
        <v>30</v>
      </c>
      <c r="J9" s="52" t="s">
        <v>25</v>
      </c>
      <c r="K9" s="52"/>
      <c r="L9" s="53"/>
      <c r="M9" s="53"/>
      <c r="N9" s="53"/>
      <c r="O9" s="53"/>
      <c r="P9" s="52" t="s">
        <v>26</v>
      </c>
      <c r="Q9" s="52"/>
      <c r="R9" s="53"/>
      <c r="S9" s="53"/>
      <c r="T9" s="53"/>
      <c r="U9" s="53"/>
      <c r="V9" s="52" t="s">
        <v>28</v>
      </c>
      <c r="W9" s="52"/>
      <c r="X9" s="53"/>
      <c r="Y9" s="53"/>
      <c r="Z9" s="53"/>
      <c r="AA9" s="53"/>
    </row>
    <row r="10" spans="2:27">
      <c r="B10" s="52" t="s">
        <v>29</v>
      </c>
      <c r="C10" s="52" t="s">
        <v>29</v>
      </c>
      <c r="D10" s="52" t="s">
        <v>29</v>
      </c>
      <c r="E10" s="52" t="s">
        <v>29</v>
      </c>
      <c r="F10" s="52" t="s">
        <v>29</v>
      </c>
      <c r="G10" s="52" t="s">
        <v>33</v>
      </c>
      <c r="H10" s="52" t="s">
        <v>85</v>
      </c>
      <c r="I10" s="52"/>
      <c r="J10" s="52" t="s">
        <v>86</v>
      </c>
      <c r="K10" s="52"/>
      <c r="L10" s="53"/>
      <c r="M10" s="53"/>
      <c r="N10" s="53"/>
      <c r="O10" s="53"/>
      <c r="P10" s="52" t="s">
        <v>86</v>
      </c>
      <c r="Q10" s="52"/>
      <c r="R10" s="53"/>
      <c r="S10" s="53"/>
      <c r="T10" s="53"/>
      <c r="U10" s="53"/>
      <c r="V10" s="52" t="s">
        <v>86</v>
      </c>
      <c r="W10" s="52"/>
      <c r="X10" s="53"/>
      <c r="Y10" s="53"/>
      <c r="Z10" s="53"/>
      <c r="AA10" s="53"/>
    </row>
    <row r="11" spans="2:27" ht="42.75">
      <c r="B11" s="18" t="s">
        <v>36</v>
      </c>
      <c r="C11" s="18" t="s">
        <v>37</v>
      </c>
      <c r="D11" s="18" t="s">
        <v>38</v>
      </c>
      <c r="E11" s="18" t="s">
        <v>41</v>
      </c>
      <c r="F11" s="18" t="s">
        <v>39</v>
      </c>
      <c r="G11" s="18" t="s">
        <v>40</v>
      </c>
      <c r="H11" s="18" t="s">
        <v>42</v>
      </c>
      <c r="I11" s="18" t="s">
        <v>43</v>
      </c>
      <c r="J11" s="8" t="s">
        <v>87</v>
      </c>
      <c r="K11" s="43" t="s">
        <v>88</v>
      </c>
      <c r="L11" s="60"/>
      <c r="M11" s="61"/>
      <c r="N11" s="61"/>
      <c r="O11" s="62"/>
      <c r="P11" s="8" t="s">
        <v>87</v>
      </c>
      <c r="Q11" s="43" t="s">
        <v>88</v>
      </c>
      <c r="R11" s="60"/>
      <c r="S11" s="61"/>
      <c r="T11" s="61"/>
      <c r="U11" s="62"/>
      <c r="V11" s="8" t="s">
        <v>87</v>
      </c>
      <c r="W11" s="43" t="s">
        <v>88</v>
      </c>
      <c r="X11" s="60"/>
      <c r="Y11" s="61"/>
      <c r="Z11" s="61"/>
      <c r="AA11" s="62"/>
    </row>
    <row r="12" spans="2:27" ht="57">
      <c r="B12" s="10">
        <v>1</v>
      </c>
      <c r="C12" s="10" t="s">
        <v>89</v>
      </c>
      <c r="D12" s="10" t="s">
        <v>90</v>
      </c>
      <c r="E12" s="10" t="s">
        <v>51</v>
      </c>
      <c r="F12" s="10" t="s">
        <v>50</v>
      </c>
      <c r="G12" s="10">
        <v>1</v>
      </c>
      <c r="H12" s="10">
        <v>550</v>
      </c>
      <c r="I12" s="10" t="s">
        <v>52</v>
      </c>
      <c r="J12" s="10" t="s">
        <v>51</v>
      </c>
      <c r="K12" s="40" t="s">
        <v>51</v>
      </c>
      <c r="L12" s="52"/>
      <c r="M12" s="52"/>
      <c r="N12" s="52"/>
      <c r="O12" s="53"/>
      <c r="P12" s="10" t="s">
        <v>51</v>
      </c>
      <c r="Q12" s="40" t="s">
        <v>51</v>
      </c>
      <c r="R12" s="52"/>
      <c r="S12" s="52"/>
      <c r="T12" s="52"/>
      <c r="U12" s="53"/>
      <c r="V12" s="10" t="s">
        <v>51</v>
      </c>
      <c r="W12" s="40" t="s">
        <v>51</v>
      </c>
      <c r="X12" s="52"/>
      <c r="Y12" s="52"/>
      <c r="Z12" s="52"/>
      <c r="AA12" s="53"/>
    </row>
  </sheetData>
  <mergeCells count="50"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2024-05-29T12:05:46Z</dcterms:modified>
</cp:coreProperties>
</file>