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AG22" i="1" l="1"/>
  <c r="AG23" i="1" s="1"/>
  <c r="AG21" i="1"/>
  <c r="AA22" i="1"/>
  <c r="AA23" i="1" s="1"/>
  <c r="AA21" i="1"/>
  <c r="U22" i="1"/>
  <c r="U23" i="1" s="1"/>
  <c r="U21" i="1"/>
  <c r="O22" i="1"/>
  <c r="O23" i="1" s="1"/>
  <c r="O21" i="1"/>
</calcChain>
</file>

<file path=xl/sharedStrings.xml><?xml version="1.0" encoding="utf-8"?>
<sst xmlns="http://schemas.openxmlformats.org/spreadsheetml/2006/main" count="616" uniqueCount="144">
  <si>
    <t>RFQ No: R0882
 COST COMPARISON REPORT</t>
  </si>
  <si>
    <t>Comp. Date : 22/04/2024</t>
  </si>
  <si>
    <t>Vendor Name : Marcon Digiprints Private Limited (RV232417413)</t>
  </si>
  <si>
    <t>Vendor Name : PRIFAR SIGNS (RV232420099)</t>
  </si>
  <si>
    <t>Vendor Name : ALTITUDE MARKETING LLP  (RV232417272)</t>
  </si>
  <si>
    <t>Vendor Name : A STAR INNOVATION (RV232420299)</t>
  </si>
  <si>
    <t>RFQ #: R0882</t>
  </si>
  <si>
    <t>Contact Name : Vinod Dayma/Yash Popat</t>
  </si>
  <si>
    <t>Contact Name : Priya Chowdhary</t>
  </si>
  <si>
    <t xml:space="preserve">Contact Name : Lalit Kumar/Vickram Chaudhary </t>
  </si>
  <si>
    <t>Contact Name : Mohammad Bazmi Siddiqui</t>
  </si>
  <si>
    <t>RFQ Date : 20/04/2024 10:47:11</t>
  </si>
  <si>
    <t xml:space="preserve">Vendor City : </t>
  </si>
  <si>
    <t>Vendor City : LUCKNOW</t>
  </si>
  <si>
    <t>BCD Date : 20/04/2024 23:47:00</t>
  </si>
  <si>
    <t xml:space="preserve">Telephone # : </t>
  </si>
  <si>
    <t>Telephone # : 8081746175</t>
  </si>
  <si>
    <t>Telephone # : 7080900390</t>
  </si>
  <si>
    <t xml:space="preserve">Mobile # : </t>
  </si>
  <si>
    <t>Mobile # : 8081746175</t>
  </si>
  <si>
    <t>Mobile # : 7080900390</t>
  </si>
  <si>
    <t>PR Number : Semolina-2425-00042</t>
  </si>
  <si>
    <t>Email : jitesh@marconsignage.com</t>
  </si>
  <si>
    <t>Email : prifarsignslucknow@gmail.com</t>
  </si>
  <si>
    <t>Email : vickram@altitudemarketing.in</t>
  </si>
  <si>
    <t>Email : b.siddiqui@astarinnovation.com</t>
  </si>
  <si>
    <t>Package / RFQ Name : Signages PR for AHM Dhaba at Ahmedabad T1 food court....</t>
  </si>
  <si>
    <t>Round # : 2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</si>
  <si>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</si>
  <si>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</si>
  <si>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</si>
  <si>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</si>
  <si>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</si>
  <si>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</si>
  <si>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</si>
  <si>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</si>
  <si>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</si>
  <si>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</si>
  <si>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</si>
  <si>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</si>
  <si>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</si>
  <si>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</si>
  <si>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</si>
  <si>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</si>
  <si>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</si>
  <si>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</si>
  <si>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</si>
  <si>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</si>
  <si>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</si>
  <si>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</si>
  <si>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</si>
  <si>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</si>
  <si>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 xml:space="preserve">Signages </t>
  </si>
  <si>
    <t>NOS</t>
  </si>
  <si>
    <t>1.00</t>
  </si>
  <si>
    <t>48000.00</t>
  </si>
  <si>
    <t>Marcon Digiprints Private Limited</t>
  </si>
  <si>
    <t>0.00</t>
  </si>
  <si>
    <t>48,000.00</t>
  </si>
  <si>
    <t>73,500.00</t>
  </si>
  <si>
    <t>90,000.00</t>
  </si>
  <si>
    <t>241,500.00</t>
  </si>
  <si>
    <t>Item Total</t>
  </si>
  <si>
    <t>Discount Total Value</t>
  </si>
  <si>
    <t>Grand Dis. Amt</t>
  </si>
  <si>
    <t>Transportation with 18% GST</t>
  </si>
  <si>
    <t>Packaging with 18% GST</t>
  </si>
  <si>
    <t>Total Lot Charges</t>
  </si>
  <si>
    <t>20,000.00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</si>
  <si>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</si>
  <si>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</si>
  <si>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</si>
  <si>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</si>
  <si>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</si>
  <si>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</si>
  <si>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</si>
  <si>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</si>
  <si>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</si>
  <si>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RV232420299</t>
  </si>
  <si>
    <t>A STAR INNOVATION</t>
  </si>
  <si>
    <t>Participate</t>
  </si>
  <si>
    <t>RV232420099</t>
  </si>
  <si>
    <t>PRIFAR SIGNS</t>
  </si>
  <si>
    <t>RV232417413</t>
  </si>
  <si>
    <t>RV232417272</t>
  </si>
  <si>
    <t xml:space="preserve">ALTITUDE MARKETING LLP </t>
  </si>
  <si>
    <t>Vendor Name : Marcon Digiprints Private Limited</t>
  </si>
  <si>
    <t>Vendor Name : PRIFAR SIGNS</t>
  </si>
  <si>
    <t xml:space="preserve">Vendor Name : ALTITUDE MARKETING LLP </t>
  </si>
  <si>
    <t>Vendor Name : A STAR INNOVATION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</si>
  <si>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</si>
  <si>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</si>
  <si>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</si>
  <si>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</si>
  <si>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</si>
  <si>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</si>
  <si>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</si>
  <si>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Signages PR for AHM Dhaba  Ahmedabad T1 food court.</t>
  </si>
  <si>
    <t>1.000</t>
  </si>
  <si>
    <t>MAIN SIGNAGE - Sizes - 1575 mm (W) x 477 MM (H)  Specification75 MM depth logo shape black aluminium LED box + 3 mm front acrylic with 3M   LG vinyl print + Sides of the box will be black PU coated</t>
  </si>
  <si>
    <t>28,000.00</t>
  </si>
  <si>
    <t>30500.00</t>
  </si>
  <si>
    <t>30,500.00</t>
  </si>
  <si>
    <t>28000.00</t>
  </si>
  <si>
    <t>57500.00</t>
  </si>
  <si>
    <t>57,500.00</t>
  </si>
  <si>
    <t>128000.00</t>
  </si>
  <si>
    <t>128,000.00</t>
  </si>
  <si>
    <t>Order Here   Pick-up Here Signs - Sizes - 250 mm (W) x 550 MM (H)  Specification3M   LG vinyl print pasted on back structure</t>
  </si>
  <si>
    <t>EACH</t>
  </si>
  <si>
    <t>1,500.00</t>
  </si>
  <si>
    <t>4500.00</t>
  </si>
  <si>
    <t>4,500.00</t>
  </si>
  <si>
    <t>1500.00</t>
  </si>
  <si>
    <t>Inside façade letters 01 - Sizes - 925 mm (W) x 70 MM (H)  Specification3 mm 2D white solid acrylic cut letters</t>
  </si>
  <si>
    <t>7800.00</t>
  </si>
  <si>
    <t>7,800.00</t>
  </si>
  <si>
    <t>9000.00</t>
  </si>
  <si>
    <t>9,000.00</t>
  </si>
  <si>
    <t>30000.00</t>
  </si>
  <si>
    <t>30,000.00</t>
  </si>
  <si>
    <t>Inside façade letters 02 - Sizes - 630 mm (W) x 85 MM (H)  Specification3 mm 2D white solid acrylic cut letters</t>
  </si>
  <si>
    <t>7000.00</t>
  </si>
  <si>
    <t>7,000.00</t>
  </si>
  <si>
    <t>25000.00</t>
  </si>
  <si>
    <t>25,000.00</t>
  </si>
  <si>
    <t>Inside façade letters 03 - Sizes - HORN Letters  314 mm (W) x 78 mm (H)
PLEASE Letters  401 mm (W) x 78 mm (H)
NOT OK  146 mm (W) x 135 mm (H)  SpecificationHORN PLEASE  3 mm 2D red solid acrylic cut letters
NOT OK  3 mm 2D white solid acrylic cut letters</t>
  </si>
  <si>
    <t>2,600.00</t>
  </si>
  <si>
    <t>2600.00</t>
  </si>
  <si>
    <t>20000.00</t>
  </si>
  <si>
    <t>8500.00</t>
  </si>
  <si>
    <t>8,500.00</t>
  </si>
  <si>
    <t>45000.00</t>
  </si>
  <si>
    <t>45,000.00</t>
  </si>
  <si>
    <t>Outside front counter letters - Sizes - DB 2345  341 mm (W) x 65 mm (H)  Specification3 mm 2D black solid acrylic cut letters</t>
  </si>
  <si>
    <t>5000.00</t>
  </si>
  <si>
    <t>5,000.00</t>
  </si>
  <si>
    <t>12000.00</t>
  </si>
  <si>
    <t>12,000.00</t>
  </si>
  <si>
    <t xml:space="preserve">Quote Currency : </t>
  </si>
  <si>
    <t>Last PO Unit Rate</t>
  </si>
  <si>
    <t>Last PO Total Value</t>
  </si>
  <si>
    <t>Score</t>
  </si>
  <si>
    <t>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</si>
</sst>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6" fillId="3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  <xf numFmtId="10" fontId="1" fillId="0" borderId="7" xfId="0" applyNumberFormat="1" applyFont="1" applyBorder="1" applyAlignment="1" applyProtection="1">
      <alignment wrapText="1"/>
    </xf>
    <xf numFmtId="4" fontId="1" fillId="0" borderId="0" xfId="0" applyNumberFormat="1" applyFont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5" xfId="0" applyNumberFormat="1" applyFont="1" applyBorder="1" applyProtection="1"/>
    <xf numFmtId="0" fontId="1" fillId="0" borderId="6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5"/>
  <sheetViews>
    <sheetView tabSelected="1" workbookViewId="0">
      <selection activeCell="E11" sqref="E11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3" width="14.42578125" style="1" customWidth="1"/>
    <col min="24" max="24" width="11.85546875" style="1" customWidth="1"/>
    <col min="25" max="25" width="9.140625" style="1" customWidth="1"/>
    <col min="26" max="29" width="14.42578125" style="1" customWidth="1"/>
    <col min="30" max="30" width="11.85546875" style="1" customWidth="1"/>
    <col min="31" max="31" width="9.140625" style="1" customWidth="1"/>
    <col min="32" max="33" width="14.42578125" style="1" customWidth="1"/>
    <col min="34" max="16380" width="9.140625" style="1" customWidth="1"/>
  </cols>
  <sheetData>
    <row r="1" spans="2:37">
      <c r="B1" s="47"/>
      <c r="C1" s="47"/>
      <c r="D1" s="49" t="s">
        <v>0</v>
      </c>
      <c r="E1" s="49" t="s">
        <v>0</v>
      </c>
      <c r="F1" s="50" t="s">
        <v>0</v>
      </c>
      <c r="G1" s="53" t="s">
        <v>1</v>
      </c>
      <c r="H1" s="53" t="s">
        <v>1</v>
      </c>
      <c r="I1" s="53" t="s">
        <v>1</v>
      </c>
      <c r="J1" s="40" t="s">
        <v>2</v>
      </c>
      <c r="K1" s="40"/>
      <c r="L1" s="41"/>
      <c r="M1" s="41"/>
      <c r="N1" s="41"/>
      <c r="O1" s="41"/>
      <c r="P1" s="40" t="s">
        <v>3</v>
      </c>
      <c r="Q1" s="40"/>
      <c r="R1" s="41"/>
      <c r="S1" s="41"/>
      <c r="T1" s="41"/>
      <c r="U1" s="41"/>
      <c r="V1" s="40" t="s">
        <v>4</v>
      </c>
      <c r="W1" s="40"/>
      <c r="X1" s="41"/>
      <c r="Y1" s="41"/>
      <c r="Z1" s="41"/>
      <c r="AA1" s="41"/>
      <c r="AB1" s="40" t="s">
        <v>5</v>
      </c>
      <c r="AC1" s="40"/>
      <c r="AD1" s="41"/>
      <c r="AE1" s="41"/>
      <c r="AF1" s="41"/>
      <c r="AG1" s="41"/>
    </row>
    <row r="2" spans="2:37">
      <c r="B2" s="48"/>
      <c r="C2" s="48"/>
      <c r="D2" s="51" t="s">
        <v>0</v>
      </c>
      <c r="E2" s="51" t="s">
        <v>0</v>
      </c>
      <c r="F2" s="52" t="s">
        <v>0</v>
      </c>
      <c r="G2" s="54" t="s">
        <v>6</v>
      </c>
      <c r="H2" s="54" t="s">
        <v>6</v>
      </c>
      <c r="I2" s="54" t="s">
        <v>6</v>
      </c>
      <c r="J2" s="42" t="s">
        <v>7</v>
      </c>
      <c r="K2" s="42"/>
      <c r="L2" s="43"/>
      <c r="M2" s="43"/>
      <c r="N2" s="43"/>
      <c r="O2" s="43"/>
      <c r="P2" s="42" t="s">
        <v>8</v>
      </c>
      <c r="Q2" s="42"/>
      <c r="R2" s="43"/>
      <c r="S2" s="43"/>
      <c r="T2" s="43"/>
      <c r="U2" s="43"/>
      <c r="V2" s="42" t="s">
        <v>9</v>
      </c>
      <c r="W2" s="42"/>
      <c r="X2" s="43"/>
      <c r="Y2" s="43"/>
      <c r="Z2" s="43"/>
      <c r="AA2" s="43"/>
      <c r="AB2" s="42" t="s">
        <v>10</v>
      </c>
      <c r="AC2" s="42"/>
      <c r="AD2" s="43"/>
      <c r="AE2" s="43"/>
      <c r="AF2" s="43"/>
      <c r="AG2" s="43"/>
      <c r="AH2" s="8"/>
      <c r="AI2" s="8"/>
      <c r="AJ2" s="9"/>
      <c r="AK2" s="9"/>
    </row>
    <row r="3" spans="2:37">
      <c r="B3" s="48"/>
      <c r="C3" s="48"/>
      <c r="D3" s="51" t="s">
        <v>0</v>
      </c>
      <c r="E3" s="51" t="s">
        <v>0</v>
      </c>
      <c r="F3" s="52" t="s">
        <v>0</v>
      </c>
      <c r="G3" s="54" t="s">
        <v>11</v>
      </c>
      <c r="H3" s="54" t="s">
        <v>11</v>
      </c>
      <c r="I3" s="54" t="s">
        <v>11</v>
      </c>
      <c r="J3" s="42" t="s">
        <v>12</v>
      </c>
      <c r="K3" s="42"/>
      <c r="L3" s="43"/>
      <c r="M3" s="43"/>
      <c r="N3" s="43"/>
      <c r="O3" s="43"/>
      <c r="P3" s="42" t="s">
        <v>13</v>
      </c>
      <c r="Q3" s="42"/>
      <c r="R3" s="43"/>
      <c r="S3" s="43"/>
      <c r="T3" s="43"/>
      <c r="U3" s="43"/>
      <c r="V3" s="42" t="s">
        <v>12</v>
      </c>
      <c r="W3" s="42"/>
      <c r="X3" s="43"/>
      <c r="Y3" s="43"/>
      <c r="Z3" s="43"/>
      <c r="AA3" s="43"/>
      <c r="AB3" s="42" t="s">
        <v>13</v>
      </c>
      <c r="AC3" s="42"/>
      <c r="AD3" s="43"/>
      <c r="AE3" s="43"/>
      <c r="AF3" s="43"/>
      <c r="AG3" s="43"/>
      <c r="AH3" s="8"/>
      <c r="AI3" s="8"/>
      <c r="AJ3" s="9"/>
      <c r="AK3" s="9"/>
    </row>
    <row r="4" spans="2:37">
      <c r="B4" s="48"/>
      <c r="C4" s="48"/>
      <c r="D4" s="51" t="s">
        <v>0</v>
      </c>
      <c r="E4" s="51" t="s">
        <v>0</v>
      </c>
      <c r="F4" s="52" t="s">
        <v>0</v>
      </c>
      <c r="G4" s="54" t="s">
        <v>14</v>
      </c>
      <c r="H4" s="54" t="s">
        <v>14</v>
      </c>
      <c r="I4" s="54" t="s">
        <v>14</v>
      </c>
      <c r="J4" s="42" t="s">
        <v>15</v>
      </c>
      <c r="K4" s="42"/>
      <c r="L4" s="43"/>
      <c r="M4" s="43"/>
      <c r="N4" s="43"/>
      <c r="O4" s="43"/>
      <c r="P4" s="42" t="s">
        <v>16</v>
      </c>
      <c r="Q4" s="42"/>
      <c r="R4" s="43"/>
      <c r="S4" s="43"/>
      <c r="T4" s="43"/>
      <c r="U4" s="43"/>
      <c r="V4" s="42" t="s">
        <v>15</v>
      </c>
      <c r="W4" s="42"/>
      <c r="X4" s="43"/>
      <c r="Y4" s="43"/>
      <c r="Z4" s="43"/>
      <c r="AA4" s="43"/>
      <c r="AB4" s="42" t="s">
        <v>17</v>
      </c>
      <c r="AC4" s="42"/>
      <c r="AD4" s="43"/>
      <c r="AE4" s="43"/>
      <c r="AF4" s="43"/>
      <c r="AG4" s="43"/>
      <c r="AH4" s="8"/>
      <c r="AI4" s="8"/>
      <c r="AJ4" s="9"/>
      <c r="AK4" s="9"/>
    </row>
    <row r="5" spans="2:37">
      <c r="B5" s="48"/>
      <c r="C5" s="48"/>
      <c r="D5" s="51" t="s">
        <v>0</v>
      </c>
      <c r="E5" s="51" t="s">
        <v>0</v>
      </c>
      <c r="F5" s="52" t="s">
        <v>0</v>
      </c>
      <c r="G5" s="48"/>
      <c r="H5" s="48"/>
      <c r="I5" s="48"/>
      <c r="J5" s="42" t="s">
        <v>18</v>
      </c>
      <c r="K5" s="42"/>
      <c r="L5" s="43"/>
      <c r="M5" s="43"/>
      <c r="N5" s="43"/>
      <c r="O5" s="43"/>
      <c r="P5" s="42" t="s">
        <v>19</v>
      </c>
      <c r="Q5" s="42"/>
      <c r="R5" s="43"/>
      <c r="S5" s="43"/>
      <c r="T5" s="43"/>
      <c r="U5" s="43"/>
      <c r="V5" s="42" t="s">
        <v>18</v>
      </c>
      <c r="W5" s="42"/>
      <c r="X5" s="43"/>
      <c r="Y5" s="43"/>
      <c r="Z5" s="43"/>
      <c r="AA5" s="43"/>
      <c r="AB5" s="42" t="s">
        <v>20</v>
      </c>
      <c r="AC5" s="42"/>
      <c r="AD5" s="43"/>
      <c r="AE5" s="43"/>
      <c r="AF5" s="43"/>
      <c r="AG5" s="43"/>
      <c r="AH5" s="8"/>
      <c r="AI5" s="8"/>
      <c r="AJ5" s="9"/>
      <c r="AK5" s="9"/>
    </row>
    <row r="6" spans="2:37">
      <c r="B6" s="44" t="s">
        <v>21</v>
      </c>
      <c r="C6" s="44" t="s">
        <v>21</v>
      </c>
      <c r="D6" s="44" t="s">
        <v>21</v>
      </c>
      <c r="E6" s="44" t="s">
        <v>21</v>
      </c>
      <c r="F6" s="44" t="s">
        <v>21</v>
      </c>
      <c r="G6" s="44" t="s">
        <v>21</v>
      </c>
      <c r="H6" s="44" t="s">
        <v>21</v>
      </c>
      <c r="I6" s="44" t="s">
        <v>21</v>
      </c>
      <c r="J6" s="37" t="s">
        <v>22</v>
      </c>
      <c r="K6" s="37"/>
      <c r="L6" s="38"/>
      <c r="M6" s="38"/>
      <c r="N6" s="38"/>
      <c r="O6" s="38"/>
      <c r="P6" s="37" t="s">
        <v>23</v>
      </c>
      <c r="Q6" s="37"/>
      <c r="R6" s="38"/>
      <c r="S6" s="38"/>
      <c r="T6" s="38"/>
      <c r="U6" s="38"/>
      <c r="V6" s="37" t="s">
        <v>24</v>
      </c>
      <c r="W6" s="37"/>
      <c r="X6" s="38"/>
      <c r="Y6" s="38"/>
      <c r="Z6" s="38"/>
      <c r="AA6" s="38"/>
      <c r="AB6" s="37" t="s">
        <v>25</v>
      </c>
      <c r="AC6" s="37"/>
      <c r="AD6" s="38"/>
      <c r="AE6" s="38"/>
      <c r="AF6" s="38"/>
      <c r="AG6" s="38"/>
      <c r="AH6" s="8"/>
      <c r="AI6" s="8"/>
      <c r="AJ6" s="9"/>
      <c r="AK6" s="9"/>
    </row>
    <row r="7" spans="2:37">
      <c r="B7" s="45" t="s">
        <v>26</v>
      </c>
      <c r="C7" s="45" t="s">
        <v>26</v>
      </c>
      <c r="D7" s="45" t="s">
        <v>26</v>
      </c>
      <c r="E7" s="45" t="s">
        <v>26</v>
      </c>
      <c r="F7" s="45" t="s">
        <v>26</v>
      </c>
      <c r="G7" s="45" t="s">
        <v>26</v>
      </c>
      <c r="H7" s="45" t="s">
        <v>26</v>
      </c>
      <c r="I7" s="45" t="s">
        <v>26</v>
      </c>
      <c r="J7" s="37" t="s">
        <v>27</v>
      </c>
      <c r="K7" s="37"/>
      <c r="L7" s="38"/>
      <c r="M7" s="38"/>
      <c r="N7" s="38"/>
      <c r="O7" s="38"/>
      <c r="P7" s="37" t="s">
        <v>27</v>
      </c>
      <c r="Q7" s="37"/>
      <c r="R7" s="38"/>
      <c r="S7" s="38"/>
      <c r="T7" s="38"/>
      <c r="U7" s="38"/>
      <c r="V7" s="37" t="s">
        <v>27</v>
      </c>
      <c r="W7" s="37"/>
      <c r="X7" s="38"/>
      <c r="Y7" s="38"/>
      <c r="Z7" s="38"/>
      <c r="AA7" s="38"/>
      <c r="AB7" s="37" t="s">
        <v>27</v>
      </c>
      <c r="AC7" s="37"/>
      <c r="AD7" s="38"/>
      <c r="AE7" s="38"/>
      <c r="AF7" s="38"/>
      <c r="AG7" s="38"/>
      <c r="AH7" s="8"/>
      <c r="AI7" s="8"/>
      <c r="AJ7" s="9"/>
      <c r="AK7" s="9"/>
    </row>
    <row r="8" spans="2:37">
      <c r="B8" s="45" t="s">
        <v>28</v>
      </c>
      <c r="C8" s="45" t="s">
        <v>28</v>
      </c>
      <c r="D8" s="45" t="s">
        <v>28</v>
      </c>
      <c r="E8" s="45" t="s">
        <v>28</v>
      </c>
      <c r="F8" s="45" t="s">
        <v>28</v>
      </c>
      <c r="G8" s="45" t="s">
        <v>28</v>
      </c>
      <c r="H8" s="45" t="s">
        <v>28</v>
      </c>
      <c r="I8" s="45" t="s">
        <v>28</v>
      </c>
      <c r="J8" s="37" t="s">
        <v>29</v>
      </c>
      <c r="K8" s="37"/>
      <c r="L8" s="38"/>
      <c r="M8" s="37" t="s">
        <v>30</v>
      </c>
      <c r="N8" s="37"/>
      <c r="O8" s="38"/>
      <c r="P8" s="37" t="s">
        <v>29</v>
      </c>
      <c r="Q8" s="37"/>
      <c r="R8" s="38"/>
      <c r="S8" s="37" t="s">
        <v>30</v>
      </c>
      <c r="T8" s="37"/>
      <c r="U8" s="38"/>
      <c r="V8" s="37" t="s">
        <v>29</v>
      </c>
      <c r="W8" s="37"/>
      <c r="X8" s="38"/>
      <c r="Y8" s="37" t="s">
        <v>30</v>
      </c>
      <c r="Z8" s="37"/>
      <c r="AA8" s="38"/>
      <c r="AB8" s="37" t="s">
        <v>29</v>
      </c>
      <c r="AC8" s="37"/>
      <c r="AD8" s="38"/>
      <c r="AE8" s="37" t="s">
        <v>30</v>
      </c>
      <c r="AF8" s="37"/>
      <c r="AG8" s="38"/>
      <c r="AH8" s="8"/>
      <c r="AI8" s="8"/>
      <c r="AJ8" s="9"/>
      <c r="AK8" s="9"/>
    </row>
    <row r="9" spans="2:37">
      <c r="B9" s="46" t="s">
        <v>31</v>
      </c>
      <c r="C9" s="46" t="s">
        <v>31</v>
      </c>
      <c r="D9" s="46" t="s">
        <v>31</v>
      </c>
      <c r="E9" s="46" t="s">
        <v>31</v>
      </c>
      <c r="F9" s="46" t="s">
        <v>31</v>
      </c>
      <c r="G9" s="36" t="s">
        <v>32</v>
      </c>
      <c r="H9" s="36" t="s">
        <v>32</v>
      </c>
      <c r="I9" s="36" t="s">
        <v>32</v>
      </c>
      <c r="J9" s="36" t="s">
        <v>33</v>
      </c>
      <c r="K9" s="36"/>
      <c r="L9" s="39"/>
      <c r="M9" s="39"/>
      <c r="N9" s="39"/>
      <c r="O9" s="39"/>
      <c r="P9" s="36" t="s">
        <v>33</v>
      </c>
      <c r="Q9" s="36"/>
      <c r="R9" s="39"/>
      <c r="S9" s="39"/>
      <c r="T9" s="39"/>
      <c r="U9" s="39"/>
      <c r="V9" s="36" t="s">
        <v>33</v>
      </c>
      <c r="W9" s="36"/>
      <c r="X9" s="39"/>
      <c r="Y9" s="39"/>
      <c r="Z9" s="39"/>
      <c r="AA9" s="39"/>
      <c r="AB9" s="36" t="s">
        <v>33</v>
      </c>
      <c r="AC9" s="36"/>
      <c r="AD9" s="39"/>
      <c r="AE9" s="39"/>
      <c r="AF9" s="39"/>
      <c r="AG9" s="39"/>
      <c r="AH9" s="8"/>
      <c r="AI9" s="8"/>
      <c r="AJ9" s="9"/>
      <c r="AK9" s="9"/>
    </row>
    <row r="10" spans="2:37">
      <c r="B10" s="46" t="s">
        <v>31</v>
      </c>
      <c r="C10" s="46" t="s">
        <v>31</v>
      </c>
      <c r="D10" s="46" t="s">
        <v>31</v>
      </c>
      <c r="E10" s="46" t="s">
        <v>31</v>
      </c>
      <c r="F10" s="46" t="s">
        <v>31</v>
      </c>
      <c r="G10" s="36" t="s">
        <v>34</v>
      </c>
      <c r="H10" s="36" t="s">
        <v>35</v>
      </c>
      <c r="I10" s="36"/>
      <c r="J10" s="36" t="s">
        <v>36</v>
      </c>
      <c r="K10" s="36"/>
      <c r="L10" s="39"/>
      <c r="M10" s="39"/>
      <c r="N10" s="39"/>
      <c r="O10" s="39"/>
      <c r="P10" s="36" t="s">
        <v>36</v>
      </c>
      <c r="Q10" s="36"/>
      <c r="R10" s="39"/>
      <c r="S10" s="39"/>
      <c r="T10" s="39"/>
      <c r="U10" s="39"/>
      <c r="V10" s="36" t="s">
        <v>36</v>
      </c>
      <c r="W10" s="36"/>
      <c r="X10" s="39"/>
      <c r="Y10" s="39"/>
      <c r="Z10" s="39"/>
      <c r="AA10" s="39"/>
      <c r="AB10" s="36" t="s">
        <v>36</v>
      </c>
      <c r="AC10" s="36"/>
      <c r="AD10" s="39"/>
      <c r="AE10" s="39"/>
      <c r="AF10" s="39"/>
      <c r="AG10" s="39"/>
      <c r="AH10" s="8"/>
      <c r="AI10" s="8"/>
      <c r="AJ10" s="9"/>
      <c r="AK10" s="9"/>
    </row>
    <row r="11" spans="2:37" ht="30">
      <c r="B11" s="11" t="s">
        <v>37</v>
      </c>
      <c r="C11" s="11" t="s">
        <v>38</v>
      </c>
      <c r="D11" s="11" t="s">
        <v>39</v>
      </c>
      <c r="E11" s="11" t="s">
        <v>40</v>
      </c>
      <c r="F11" s="11" t="s">
        <v>41</v>
      </c>
      <c r="G11" s="11" t="s">
        <v>42</v>
      </c>
      <c r="H11" s="11" t="s">
        <v>43</v>
      </c>
      <c r="I11" s="11" t="s">
        <v>44</v>
      </c>
      <c r="J11" s="11" t="s">
        <v>45</v>
      </c>
      <c r="K11" s="11" t="s">
        <v>46</v>
      </c>
      <c r="L11" s="12" t="s">
        <v>47</v>
      </c>
      <c r="M11" s="12" t="s">
        <v>48</v>
      </c>
      <c r="N11" s="12" t="s">
        <v>49</v>
      </c>
      <c r="O11" s="12" t="s">
        <v>50</v>
      </c>
      <c r="P11" s="11" t="s">
        <v>45</v>
      </c>
      <c r="Q11" s="11" t="s">
        <v>46</v>
      </c>
      <c r="R11" s="12" t="s">
        <v>47</v>
      </c>
      <c r="S11" s="12" t="s">
        <v>48</v>
      </c>
      <c r="T11" s="12" t="s">
        <v>49</v>
      </c>
      <c r="U11" s="12" t="s">
        <v>50</v>
      </c>
      <c r="V11" s="11" t="s">
        <v>45</v>
      </c>
      <c r="W11" s="11" t="s">
        <v>46</v>
      </c>
      <c r="X11" s="12" t="s">
        <v>47</v>
      </c>
      <c r="Y11" s="12" t="s">
        <v>48</v>
      </c>
      <c r="Z11" s="12" t="s">
        <v>49</v>
      </c>
      <c r="AA11" s="12" t="s">
        <v>50</v>
      </c>
      <c r="AB11" s="11" t="s">
        <v>45</v>
      </c>
      <c r="AC11" s="11" t="s">
        <v>46</v>
      </c>
      <c r="AD11" s="12" t="s">
        <v>47</v>
      </c>
      <c r="AE11" s="12" t="s">
        <v>48</v>
      </c>
      <c r="AF11" s="12" t="s">
        <v>49</v>
      </c>
      <c r="AG11" s="12" t="s">
        <v>50</v>
      </c>
      <c r="AH11" s="18"/>
      <c r="AI11" s="18"/>
      <c r="AJ11" s="19"/>
      <c r="AK11" s="19"/>
    </row>
    <row r="12" spans="2:37" ht="57">
      <c r="B12" s="13">
        <v>1</v>
      </c>
      <c r="C12" s="13" t="s">
        <v>51</v>
      </c>
      <c r="D12" s="13" t="s">
        <v>52</v>
      </c>
      <c r="E12" s="13" t="s">
        <v>53</v>
      </c>
      <c r="F12" s="13" t="s">
        <v>54</v>
      </c>
      <c r="G12" s="13" t="s">
        <v>51</v>
      </c>
      <c r="H12" s="13" t="s">
        <v>55</v>
      </c>
      <c r="I12" s="13" t="s">
        <v>56</v>
      </c>
      <c r="J12" s="13">
        <v>48000</v>
      </c>
      <c r="K12" s="13">
        <v>0</v>
      </c>
      <c r="L12" s="13">
        <v>18</v>
      </c>
      <c r="M12" s="13" t="s">
        <v>51</v>
      </c>
      <c r="N12" s="25">
        <v>48000</v>
      </c>
      <c r="O12" s="26">
        <v>48000</v>
      </c>
      <c r="P12" s="13">
        <v>73500</v>
      </c>
      <c r="Q12" s="13">
        <v>0</v>
      </c>
      <c r="R12" s="13">
        <v>18</v>
      </c>
      <c r="S12" s="13" t="s">
        <v>51</v>
      </c>
      <c r="T12" s="26">
        <v>73500</v>
      </c>
      <c r="U12" s="26">
        <v>73500</v>
      </c>
      <c r="V12" s="13">
        <v>90000</v>
      </c>
      <c r="W12" s="13">
        <v>0</v>
      </c>
      <c r="X12" s="13">
        <v>18</v>
      </c>
      <c r="Y12" s="13" t="s">
        <v>51</v>
      </c>
      <c r="Z12" s="26">
        <v>90000</v>
      </c>
      <c r="AA12" s="26">
        <v>90000</v>
      </c>
      <c r="AB12" s="13">
        <v>241500</v>
      </c>
      <c r="AC12" s="13">
        <v>0</v>
      </c>
      <c r="AD12" s="13">
        <v>18</v>
      </c>
      <c r="AE12" s="13" t="s">
        <v>51</v>
      </c>
      <c r="AF12" s="26">
        <v>241500</v>
      </c>
      <c r="AG12" s="26">
        <v>241500</v>
      </c>
      <c r="AH12" s="14"/>
      <c r="AI12" s="8"/>
      <c r="AJ12" s="9"/>
      <c r="AK12" s="9"/>
    </row>
    <row r="13" spans="2:37">
      <c r="B13" s="33" t="s">
        <v>62</v>
      </c>
      <c r="C13" s="33"/>
      <c r="D13" s="33"/>
      <c r="E13" s="33"/>
      <c r="F13" s="33"/>
      <c r="G13" s="33"/>
      <c r="H13" s="33"/>
      <c r="I13" s="33"/>
      <c r="J13" s="10"/>
      <c r="K13" s="16">
        <v>0</v>
      </c>
      <c r="L13" s="27">
        <v>8640</v>
      </c>
      <c r="M13" s="10"/>
      <c r="N13" s="10"/>
      <c r="O13" s="28">
        <v>48000</v>
      </c>
      <c r="P13" s="10"/>
      <c r="Q13" s="16">
        <v>0</v>
      </c>
      <c r="R13" s="27">
        <v>13230</v>
      </c>
      <c r="S13" s="10"/>
      <c r="T13" s="10"/>
      <c r="U13" s="28">
        <v>73500</v>
      </c>
      <c r="V13" s="10"/>
      <c r="W13" s="16">
        <v>0</v>
      </c>
      <c r="X13" s="27">
        <v>16200</v>
      </c>
      <c r="Y13" s="10"/>
      <c r="Z13" s="10"/>
      <c r="AA13" s="28">
        <v>90000</v>
      </c>
      <c r="AB13" s="10"/>
      <c r="AC13" s="16">
        <v>0</v>
      </c>
      <c r="AD13" s="27">
        <v>43470</v>
      </c>
      <c r="AE13" s="10"/>
      <c r="AF13" s="10"/>
      <c r="AG13" s="28">
        <v>241500</v>
      </c>
      <c r="AH13" s="8"/>
      <c r="AI13" s="8"/>
      <c r="AJ13" s="9"/>
      <c r="AK13" s="9"/>
    </row>
    <row r="14" spans="2:37">
      <c r="B14" s="36" t="s">
        <v>63</v>
      </c>
      <c r="C14" s="36"/>
      <c r="D14" s="36"/>
      <c r="E14" s="36"/>
      <c r="F14" s="36"/>
      <c r="G14" s="36"/>
      <c r="H14" s="36"/>
      <c r="I14" s="36"/>
      <c r="J14" s="10" t="s">
        <v>64</v>
      </c>
      <c r="K14" s="16">
        <v>0</v>
      </c>
      <c r="L14" s="10"/>
      <c r="M14" s="10"/>
      <c r="N14" s="10"/>
      <c r="O14" s="16">
        <v>0</v>
      </c>
      <c r="P14" s="10" t="s">
        <v>64</v>
      </c>
      <c r="Q14" s="16">
        <v>0</v>
      </c>
      <c r="R14" s="10"/>
      <c r="S14" s="10"/>
      <c r="T14" s="10"/>
      <c r="U14" s="16">
        <v>0</v>
      </c>
      <c r="V14" s="10" t="s">
        <v>64</v>
      </c>
      <c r="W14" s="16">
        <v>0</v>
      </c>
      <c r="X14" s="10"/>
      <c r="Y14" s="10"/>
      <c r="Z14" s="10"/>
      <c r="AA14" s="16">
        <v>0</v>
      </c>
      <c r="AB14" s="10" t="s">
        <v>64</v>
      </c>
      <c r="AC14" s="16">
        <v>0</v>
      </c>
      <c r="AD14" s="10"/>
      <c r="AE14" s="10"/>
      <c r="AF14" s="10"/>
      <c r="AG14" s="16">
        <v>0</v>
      </c>
      <c r="AH14" s="8"/>
      <c r="AI14" s="8"/>
      <c r="AJ14" s="9"/>
      <c r="AK14" s="9"/>
    </row>
    <row r="15" spans="2:37">
      <c r="B15" s="36" t="s">
        <v>65</v>
      </c>
      <c r="C15" s="36"/>
      <c r="D15" s="36"/>
      <c r="E15" s="36"/>
      <c r="F15" s="36"/>
      <c r="G15" s="36"/>
      <c r="H15" s="36"/>
      <c r="I15" s="36"/>
      <c r="J15" s="10"/>
      <c r="K15" s="10"/>
      <c r="L15" s="10"/>
      <c r="M15" s="10"/>
      <c r="N15" s="29">
        <v>0</v>
      </c>
      <c r="O15" s="16">
        <v>0</v>
      </c>
      <c r="P15" s="10"/>
      <c r="Q15" s="10"/>
      <c r="R15" s="10"/>
      <c r="S15" s="10"/>
      <c r="T15" s="29">
        <v>0</v>
      </c>
      <c r="U15" s="27">
        <v>8000</v>
      </c>
      <c r="V15" s="10"/>
      <c r="W15" s="10"/>
      <c r="X15" s="10"/>
      <c r="Y15" s="10"/>
      <c r="Z15" s="29">
        <v>0</v>
      </c>
      <c r="AA15" s="27">
        <v>10500</v>
      </c>
      <c r="AB15" s="10"/>
      <c r="AC15" s="10"/>
      <c r="AD15" s="10"/>
      <c r="AE15" s="10"/>
      <c r="AF15" s="29">
        <v>0</v>
      </c>
      <c r="AG15" s="16">
        <v>0</v>
      </c>
      <c r="AH15" s="8"/>
      <c r="AI15" s="8"/>
      <c r="AJ15" s="9"/>
      <c r="AK15" s="9"/>
    </row>
    <row r="16" spans="2:37">
      <c r="B16" s="36" t="s">
        <v>66</v>
      </c>
      <c r="C16" s="36"/>
      <c r="D16" s="36"/>
      <c r="E16" s="36"/>
      <c r="F16" s="36"/>
      <c r="G16" s="36"/>
      <c r="H16" s="36"/>
      <c r="I16" s="36"/>
      <c r="J16" s="10"/>
      <c r="K16" s="10"/>
      <c r="L16" s="10"/>
      <c r="M16" s="10"/>
      <c r="N16" s="29">
        <v>0</v>
      </c>
      <c r="O16" s="16">
        <v>0</v>
      </c>
      <c r="P16" s="10"/>
      <c r="Q16" s="10"/>
      <c r="R16" s="10"/>
      <c r="S16" s="10"/>
      <c r="T16" s="29">
        <v>0</v>
      </c>
      <c r="U16" s="27">
        <v>3000</v>
      </c>
      <c r="V16" s="10"/>
      <c r="W16" s="10"/>
      <c r="X16" s="10"/>
      <c r="Y16" s="10"/>
      <c r="Z16" s="29">
        <v>0</v>
      </c>
      <c r="AA16" s="27">
        <v>9500</v>
      </c>
      <c r="AB16" s="10"/>
      <c r="AC16" s="10"/>
      <c r="AD16" s="10"/>
      <c r="AE16" s="10"/>
      <c r="AF16" s="29">
        <v>0</v>
      </c>
      <c r="AG16" s="16">
        <v>0</v>
      </c>
      <c r="AH16" s="8"/>
      <c r="AI16" s="8"/>
      <c r="AJ16" s="9"/>
      <c r="AK16" s="9"/>
    </row>
    <row r="17" spans="2:37">
      <c r="B17" s="33" t="s">
        <v>67</v>
      </c>
      <c r="C17" s="33"/>
      <c r="D17" s="33"/>
      <c r="E17" s="33"/>
      <c r="F17" s="33"/>
      <c r="G17" s="33"/>
      <c r="H17" s="33"/>
      <c r="I17" s="33"/>
      <c r="J17" s="10"/>
      <c r="K17" s="10"/>
      <c r="L17" s="10"/>
      <c r="M17" s="10"/>
      <c r="N17" s="10"/>
      <c r="O17" s="17">
        <v>0</v>
      </c>
      <c r="P17" s="10"/>
      <c r="Q17" s="10"/>
      <c r="R17" s="10"/>
      <c r="S17" s="10"/>
      <c r="T17" s="10"/>
      <c r="U17" s="28">
        <v>11000</v>
      </c>
      <c r="V17" s="10"/>
      <c r="W17" s="10"/>
      <c r="X17" s="10"/>
      <c r="Y17" s="10"/>
      <c r="Z17" s="10"/>
      <c r="AA17" s="28">
        <v>20000</v>
      </c>
      <c r="AB17" s="10"/>
      <c r="AC17" s="10"/>
      <c r="AD17" s="10"/>
      <c r="AE17" s="10"/>
      <c r="AF17" s="10"/>
      <c r="AG17" s="17">
        <v>0</v>
      </c>
      <c r="AH17" s="8"/>
      <c r="AI17" s="8"/>
      <c r="AJ17" s="9"/>
      <c r="AK17" s="9"/>
    </row>
    <row r="18" spans="2:37">
      <c r="B18" s="33" t="s">
        <v>69</v>
      </c>
      <c r="C18" s="33"/>
      <c r="D18" s="33"/>
      <c r="E18" s="33"/>
      <c r="F18" s="33"/>
      <c r="G18" s="33"/>
      <c r="H18" s="33"/>
      <c r="I18" s="33"/>
      <c r="J18" s="10"/>
      <c r="K18" s="10"/>
      <c r="L18" s="10"/>
      <c r="M18" s="10"/>
      <c r="N18" s="10"/>
      <c r="O18" s="28">
        <v>8640</v>
      </c>
      <c r="P18" s="10"/>
      <c r="Q18" s="10"/>
      <c r="R18" s="10"/>
      <c r="S18" s="10"/>
      <c r="T18" s="10"/>
      <c r="U18" s="28">
        <v>15210</v>
      </c>
      <c r="V18" s="10"/>
      <c r="W18" s="10"/>
      <c r="X18" s="10"/>
      <c r="Y18" s="10"/>
      <c r="Z18" s="10"/>
      <c r="AA18" s="28">
        <v>19800</v>
      </c>
      <c r="AB18" s="10"/>
      <c r="AC18" s="10"/>
      <c r="AD18" s="10"/>
      <c r="AE18" s="10"/>
      <c r="AF18" s="10"/>
      <c r="AG18" s="28">
        <v>43470</v>
      </c>
      <c r="AH18" s="8"/>
      <c r="AI18" s="8"/>
      <c r="AJ18" s="9"/>
      <c r="AK18" s="9"/>
    </row>
    <row r="19" spans="2:37">
      <c r="B19" s="33" t="s">
        <v>70</v>
      </c>
      <c r="C19" s="33"/>
      <c r="D19" s="33"/>
      <c r="E19" s="33"/>
      <c r="F19" s="33"/>
      <c r="G19" s="33"/>
      <c r="H19" s="33"/>
      <c r="I19" s="33"/>
      <c r="J19" s="10"/>
      <c r="K19" s="10"/>
      <c r="L19" s="10"/>
      <c r="M19" s="10"/>
      <c r="N19" s="15" t="s">
        <v>71</v>
      </c>
      <c r="O19" s="28">
        <v>56640</v>
      </c>
      <c r="P19" s="10"/>
      <c r="Q19" s="10"/>
      <c r="R19" s="10"/>
      <c r="S19" s="10"/>
      <c r="T19" s="15" t="s">
        <v>71</v>
      </c>
      <c r="U19" s="28">
        <v>99710</v>
      </c>
      <c r="V19" s="10"/>
      <c r="W19" s="10"/>
      <c r="X19" s="10"/>
      <c r="Y19" s="10"/>
      <c r="Z19" s="15" t="s">
        <v>71</v>
      </c>
      <c r="AA19" s="28">
        <v>129800</v>
      </c>
      <c r="AB19" s="10"/>
      <c r="AC19" s="10"/>
      <c r="AD19" s="10"/>
      <c r="AE19" s="10"/>
      <c r="AF19" s="15" t="s">
        <v>71</v>
      </c>
      <c r="AG19" s="28">
        <v>284970</v>
      </c>
      <c r="AH19" s="8"/>
      <c r="AI19" s="8"/>
      <c r="AJ19" s="9"/>
      <c r="AK19" s="9"/>
    </row>
    <row r="20" spans="2:37">
      <c r="B20" s="34" t="s">
        <v>72</v>
      </c>
      <c r="C20" s="35"/>
      <c r="D20" s="35"/>
      <c r="E20" s="35"/>
      <c r="F20" s="35"/>
      <c r="G20" s="35"/>
      <c r="H20" s="35"/>
      <c r="I20" s="35"/>
      <c r="J20" s="34" t="s">
        <v>27</v>
      </c>
      <c r="K20" s="34" t="s">
        <v>27</v>
      </c>
    </row>
    <row r="21" spans="2:37">
      <c r="B21" s="5" t="s">
        <v>73</v>
      </c>
      <c r="C21" s="5" t="s">
        <v>74</v>
      </c>
      <c r="D21" s="34" t="s">
        <v>75</v>
      </c>
      <c r="E21" s="35"/>
      <c r="F21" s="35"/>
      <c r="G21" s="35"/>
      <c r="H21" s="35"/>
      <c r="I21" s="35"/>
      <c r="J21" s="5" t="s">
        <v>76</v>
      </c>
      <c r="K21" s="5" t="s">
        <v>77</v>
      </c>
      <c r="O21" s="30">
        <f>O13+O15+O16</f>
        <v>48000</v>
      </c>
      <c r="U21" s="30">
        <f>U13+U15+U16</f>
        <v>84500</v>
      </c>
      <c r="AA21" s="30">
        <f>AA13+AA15+AA16</f>
        <v>110000</v>
      </c>
      <c r="AG21" s="30">
        <f>AG13+AG15+AG16</f>
        <v>241500</v>
      </c>
    </row>
    <row r="22" spans="2:37">
      <c r="B22" s="6">
        <v>1</v>
      </c>
      <c r="C22" s="6" t="s">
        <v>78</v>
      </c>
      <c r="D22" s="31" t="s">
        <v>79</v>
      </c>
      <c r="E22" s="32"/>
      <c r="F22" s="32"/>
      <c r="G22" s="32"/>
      <c r="H22" s="32"/>
      <c r="I22" s="32"/>
      <c r="J22" s="6" t="s">
        <v>80</v>
      </c>
      <c r="K22" s="6" t="s">
        <v>51</v>
      </c>
      <c r="O22" s="1">
        <f>O21*0.18</f>
        <v>8640</v>
      </c>
      <c r="U22" s="1">
        <f>U21*0.18</f>
        <v>15210</v>
      </c>
      <c r="AA22" s="1">
        <f>AA21*0.18</f>
        <v>19800</v>
      </c>
      <c r="AG22" s="1">
        <f>AG21*0.18</f>
        <v>43470</v>
      </c>
    </row>
    <row r="23" spans="2:37">
      <c r="B23" s="6">
        <v>2</v>
      </c>
      <c r="C23" s="6" t="s">
        <v>81</v>
      </c>
      <c r="D23" s="31" t="s">
        <v>82</v>
      </c>
      <c r="E23" s="32"/>
      <c r="F23" s="32"/>
      <c r="G23" s="32"/>
      <c r="H23" s="32"/>
      <c r="I23" s="32"/>
      <c r="J23" s="6" t="s">
        <v>80</v>
      </c>
      <c r="K23" s="6" t="s">
        <v>51</v>
      </c>
      <c r="O23" s="30">
        <f>O21+O22</f>
        <v>56640</v>
      </c>
      <c r="U23" s="30">
        <f>U21+U22</f>
        <v>99710</v>
      </c>
      <c r="AA23" s="30">
        <f>AA21+AA22</f>
        <v>129800</v>
      </c>
      <c r="AG23" s="30">
        <f>AG21+AG22</f>
        <v>284970</v>
      </c>
    </row>
    <row r="24" spans="2:37">
      <c r="B24" s="6">
        <v>3</v>
      </c>
      <c r="C24" s="6" t="s">
        <v>83</v>
      </c>
      <c r="D24" s="31" t="s">
        <v>56</v>
      </c>
      <c r="E24" s="32"/>
      <c r="F24" s="32"/>
      <c r="G24" s="32"/>
      <c r="H24" s="32"/>
      <c r="I24" s="32"/>
      <c r="J24" s="6" t="s">
        <v>80</v>
      </c>
      <c r="K24" s="6" t="s">
        <v>51</v>
      </c>
    </row>
    <row r="25" spans="2:37">
      <c r="B25" s="6">
        <v>4</v>
      </c>
      <c r="C25" s="6" t="s">
        <v>84</v>
      </c>
      <c r="D25" s="31" t="s">
        <v>85</v>
      </c>
      <c r="E25" s="32"/>
      <c r="F25" s="32"/>
      <c r="G25" s="32"/>
      <c r="H25" s="32"/>
      <c r="I25" s="32"/>
      <c r="J25" s="6" t="s">
        <v>80</v>
      </c>
      <c r="K25" s="6" t="s">
        <v>51</v>
      </c>
    </row>
  </sheetData>
  <mergeCells count="72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J6:O6"/>
    <mergeCell ref="J7:O7"/>
    <mergeCell ref="J8:L8"/>
    <mergeCell ref="M8:O8"/>
    <mergeCell ref="J9:O9"/>
    <mergeCell ref="P6:U6"/>
    <mergeCell ref="P7:U7"/>
    <mergeCell ref="P8:R8"/>
    <mergeCell ref="S8:U8"/>
    <mergeCell ref="P9:U9"/>
    <mergeCell ref="P1:U1"/>
    <mergeCell ref="P2:U2"/>
    <mergeCell ref="P3:U3"/>
    <mergeCell ref="P4:U4"/>
    <mergeCell ref="P5:U5"/>
    <mergeCell ref="V1:AA1"/>
    <mergeCell ref="V2:AA2"/>
    <mergeCell ref="V3:AA3"/>
    <mergeCell ref="V4:AA4"/>
    <mergeCell ref="V5:AA5"/>
    <mergeCell ref="AB6:AG6"/>
    <mergeCell ref="V6:AA6"/>
    <mergeCell ref="V7:AA7"/>
    <mergeCell ref="V8:X8"/>
    <mergeCell ref="Y8:AA8"/>
    <mergeCell ref="AB1:AG1"/>
    <mergeCell ref="AB2:AG2"/>
    <mergeCell ref="AB3:AG3"/>
    <mergeCell ref="AB4:AG4"/>
    <mergeCell ref="AB5:AG5"/>
    <mergeCell ref="B13:I13"/>
    <mergeCell ref="AB7:AG7"/>
    <mergeCell ref="AB8:AD8"/>
    <mergeCell ref="AE8:AG8"/>
    <mergeCell ref="AB9:AG9"/>
    <mergeCell ref="AB10:AG10"/>
    <mergeCell ref="V10:AA10"/>
    <mergeCell ref="V9:AA9"/>
    <mergeCell ref="J10:O10"/>
    <mergeCell ref="P10:U10"/>
    <mergeCell ref="J20:K20"/>
    <mergeCell ref="D22:I22"/>
    <mergeCell ref="B14:I14"/>
    <mergeCell ref="B15:I15"/>
    <mergeCell ref="B16:I16"/>
    <mergeCell ref="B18:I18"/>
    <mergeCell ref="B17:I17"/>
    <mergeCell ref="D23:I23"/>
    <mergeCell ref="D24:I24"/>
    <mergeCell ref="D25:I25"/>
    <mergeCell ref="B19:I19"/>
    <mergeCell ref="B20:I20"/>
    <mergeCell ref="D21:I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11" sqref="B11:Q19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32" style="1" customWidth="1"/>
    <col min="9" max="16" width="22.7109375" style="1" customWidth="1"/>
    <col min="17" max="17" width="9.140625" style="1" customWidth="1"/>
    <col min="18" max="16384" width="9.140625" style="1"/>
  </cols>
  <sheetData>
    <row r="1" spans="2:17">
      <c r="B1" s="47"/>
      <c r="C1" s="47"/>
      <c r="D1" s="49" t="s">
        <v>0</v>
      </c>
      <c r="E1" s="49" t="s">
        <v>0</v>
      </c>
      <c r="F1" s="53" t="s">
        <v>1</v>
      </c>
      <c r="G1" s="53" t="s">
        <v>1</v>
      </c>
      <c r="H1" s="53" t="s">
        <v>1</v>
      </c>
      <c r="I1" s="40" t="s">
        <v>86</v>
      </c>
      <c r="J1" s="40" t="s">
        <v>86</v>
      </c>
      <c r="K1" s="40" t="s">
        <v>87</v>
      </c>
      <c r="L1" s="40" t="s">
        <v>87</v>
      </c>
      <c r="M1" s="40" t="s">
        <v>88</v>
      </c>
      <c r="N1" s="40" t="s">
        <v>88</v>
      </c>
      <c r="O1" s="40" t="s">
        <v>89</v>
      </c>
      <c r="P1" s="40" t="s">
        <v>89</v>
      </c>
    </row>
    <row r="2" spans="2:17">
      <c r="B2" s="47"/>
      <c r="C2" s="47"/>
      <c r="D2" s="49" t="s">
        <v>0</v>
      </c>
      <c r="E2" s="49" t="s">
        <v>0</v>
      </c>
      <c r="F2" s="53" t="s">
        <v>6</v>
      </c>
      <c r="G2" s="53" t="s">
        <v>6</v>
      </c>
      <c r="H2" s="53" t="s">
        <v>6</v>
      </c>
      <c r="I2" s="56" t="s">
        <v>7</v>
      </c>
      <c r="J2" s="56" t="s">
        <v>7</v>
      </c>
      <c r="K2" s="56" t="s">
        <v>8</v>
      </c>
      <c r="L2" s="56" t="s">
        <v>8</v>
      </c>
      <c r="M2" s="56" t="s">
        <v>9</v>
      </c>
      <c r="N2" s="56" t="s">
        <v>9</v>
      </c>
      <c r="O2" s="56" t="s">
        <v>10</v>
      </c>
      <c r="P2" s="56" t="s">
        <v>10</v>
      </c>
    </row>
    <row r="3" spans="2:17">
      <c r="B3" s="47"/>
      <c r="C3" s="47"/>
      <c r="D3" s="49" t="s">
        <v>0</v>
      </c>
      <c r="E3" s="49" t="s">
        <v>0</v>
      </c>
      <c r="F3" s="53" t="s">
        <v>11</v>
      </c>
      <c r="G3" s="53" t="s">
        <v>11</v>
      </c>
      <c r="H3" s="53" t="s">
        <v>11</v>
      </c>
      <c r="I3" s="56" t="s">
        <v>12</v>
      </c>
      <c r="J3" s="56" t="s">
        <v>12</v>
      </c>
      <c r="K3" s="56" t="s">
        <v>13</v>
      </c>
      <c r="L3" s="56" t="s">
        <v>13</v>
      </c>
      <c r="M3" s="56" t="s">
        <v>12</v>
      </c>
      <c r="N3" s="56" t="s">
        <v>12</v>
      </c>
      <c r="O3" s="56" t="s">
        <v>13</v>
      </c>
      <c r="P3" s="56" t="s">
        <v>13</v>
      </c>
    </row>
    <row r="4" spans="2:17">
      <c r="B4" s="47"/>
      <c r="C4" s="47"/>
      <c r="D4" s="49" t="s">
        <v>0</v>
      </c>
      <c r="E4" s="49" t="s">
        <v>0</v>
      </c>
      <c r="F4" s="53" t="s">
        <v>14</v>
      </c>
      <c r="G4" s="53" t="s">
        <v>14</v>
      </c>
      <c r="H4" s="53" t="s">
        <v>14</v>
      </c>
      <c r="I4" s="56" t="s">
        <v>15</v>
      </c>
      <c r="J4" s="56" t="s">
        <v>15</v>
      </c>
      <c r="K4" s="56" t="s">
        <v>16</v>
      </c>
      <c r="L4" s="56" t="s">
        <v>16</v>
      </c>
      <c r="M4" s="56" t="s">
        <v>15</v>
      </c>
      <c r="N4" s="56" t="s">
        <v>15</v>
      </c>
      <c r="O4" s="56" t="s">
        <v>17</v>
      </c>
      <c r="P4" s="56" t="s">
        <v>17</v>
      </c>
    </row>
    <row r="5" spans="2:17">
      <c r="B5" s="47"/>
      <c r="C5" s="47"/>
      <c r="D5" s="49" t="s">
        <v>0</v>
      </c>
      <c r="E5" s="49" t="s">
        <v>0</v>
      </c>
      <c r="F5" s="47"/>
      <c r="G5" s="47"/>
      <c r="H5" s="47"/>
      <c r="I5" s="56" t="s">
        <v>18</v>
      </c>
      <c r="J5" s="56" t="s">
        <v>18</v>
      </c>
      <c r="K5" s="56" t="s">
        <v>19</v>
      </c>
      <c r="L5" s="56" t="s">
        <v>19</v>
      </c>
      <c r="M5" s="56" t="s">
        <v>18</v>
      </c>
      <c r="N5" s="56" t="s">
        <v>18</v>
      </c>
      <c r="O5" s="56" t="s">
        <v>20</v>
      </c>
      <c r="P5" s="56" t="s">
        <v>20</v>
      </c>
    </row>
    <row r="6" spans="2:17">
      <c r="B6" s="32" t="s">
        <v>21</v>
      </c>
      <c r="C6" s="32" t="s">
        <v>21</v>
      </c>
      <c r="D6" s="32" t="s">
        <v>21</v>
      </c>
      <c r="E6" s="32" t="s">
        <v>21</v>
      </c>
      <c r="F6" s="32" t="s">
        <v>21</v>
      </c>
      <c r="G6" s="32" t="s">
        <v>21</v>
      </c>
      <c r="H6" s="32" t="s">
        <v>21</v>
      </c>
      <c r="I6" s="55" t="s">
        <v>22</v>
      </c>
      <c r="J6" s="55" t="s">
        <v>22</v>
      </c>
      <c r="K6" s="55" t="s">
        <v>23</v>
      </c>
      <c r="L6" s="55" t="s">
        <v>23</v>
      </c>
      <c r="M6" s="55" t="s">
        <v>24</v>
      </c>
      <c r="N6" s="55" t="s">
        <v>24</v>
      </c>
      <c r="O6" s="55" t="s">
        <v>25</v>
      </c>
      <c r="P6" s="55" t="s">
        <v>25</v>
      </c>
    </row>
    <row r="7" spans="2:17">
      <c r="B7" s="55" t="s">
        <v>26</v>
      </c>
      <c r="C7" s="55" t="s">
        <v>26</v>
      </c>
      <c r="D7" s="55" t="s">
        <v>26</v>
      </c>
      <c r="E7" s="55" t="s">
        <v>26</v>
      </c>
      <c r="F7" s="55" t="s">
        <v>26</v>
      </c>
      <c r="G7" s="55" t="s">
        <v>26</v>
      </c>
      <c r="H7" s="55" t="s">
        <v>26</v>
      </c>
      <c r="I7" s="55" t="s">
        <v>27</v>
      </c>
      <c r="J7" s="55" t="s">
        <v>27</v>
      </c>
      <c r="K7" s="55" t="s">
        <v>27</v>
      </c>
      <c r="L7" s="55" t="s">
        <v>27</v>
      </c>
      <c r="M7" s="55" t="s">
        <v>27</v>
      </c>
      <c r="N7" s="55" t="s">
        <v>27</v>
      </c>
      <c r="O7" s="55" t="s">
        <v>27</v>
      </c>
      <c r="P7" s="55" t="s">
        <v>27</v>
      </c>
    </row>
    <row r="8" spans="2:17">
      <c r="B8" s="55" t="s">
        <v>90</v>
      </c>
      <c r="C8" s="55" t="s">
        <v>90</v>
      </c>
      <c r="D8" s="55" t="s">
        <v>90</v>
      </c>
      <c r="E8" s="55" t="s">
        <v>90</v>
      </c>
      <c r="F8" s="55" t="s">
        <v>90</v>
      </c>
      <c r="G8" s="55" t="s">
        <v>90</v>
      </c>
      <c r="H8" s="55" t="s">
        <v>90</v>
      </c>
      <c r="I8" s="55" t="s">
        <v>91</v>
      </c>
      <c r="J8" s="55" t="s">
        <v>91</v>
      </c>
      <c r="K8" s="55" t="s">
        <v>91</v>
      </c>
      <c r="L8" s="55" t="s">
        <v>91</v>
      </c>
      <c r="M8" s="55" t="s">
        <v>91</v>
      </c>
      <c r="N8" s="55" t="s">
        <v>91</v>
      </c>
      <c r="O8" s="55" t="s">
        <v>91</v>
      </c>
      <c r="P8" s="55" t="s">
        <v>91</v>
      </c>
    </row>
    <row r="9" spans="2:17">
      <c r="B9" s="57" t="s">
        <v>31</v>
      </c>
      <c r="C9" s="57" t="s">
        <v>31</v>
      </c>
      <c r="D9" s="57" t="s">
        <v>31</v>
      </c>
      <c r="E9" s="57" t="s">
        <v>31</v>
      </c>
      <c r="F9" s="55" t="s">
        <v>32</v>
      </c>
      <c r="G9" s="55" t="s">
        <v>32</v>
      </c>
      <c r="H9" s="55" t="s">
        <v>32</v>
      </c>
      <c r="I9" s="55" t="s">
        <v>29</v>
      </c>
      <c r="J9" s="55" t="s">
        <v>29</v>
      </c>
      <c r="K9" s="55" t="s">
        <v>29</v>
      </c>
      <c r="L9" s="55" t="s">
        <v>29</v>
      </c>
      <c r="M9" s="55" t="s">
        <v>29</v>
      </c>
      <c r="N9" s="55" t="s">
        <v>29</v>
      </c>
      <c r="O9" s="55" t="s">
        <v>29</v>
      </c>
      <c r="P9" s="55" t="s">
        <v>29</v>
      </c>
    </row>
    <row r="10" spans="2:17">
      <c r="B10" s="57" t="s">
        <v>31</v>
      </c>
      <c r="C10" s="57" t="s">
        <v>31</v>
      </c>
      <c r="D10" s="57" t="s">
        <v>31</v>
      </c>
      <c r="E10" s="57" t="s">
        <v>31</v>
      </c>
      <c r="F10" s="55" t="s">
        <v>92</v>
      </c>
      <c r="G10" s="55" t="s">
        <v>92</v>
      </c>
      <c r="H10" s="55" t="s">
        <v>92</v>
      </c>
      <c r="I10" s="55" t="s">
        <v>30</v>
      </c>
      <c r="J10" s="55" t="s">
        <v>30</v>
      </c>
      <c r="K10" s="55" t="s">
        <v>30</v>
      </c>
      <c r="L10" s="55" t="s">
        <v>30</v>
      </c>
      <c r="M10" s="55" t="s">
        <v>30</v>
      </c>
      <c r="N10" s="55" t="s">
        <v>30</v>
      </c>
      <c r="O10" s="55" t="s">
        <v>30</v>
      </c>
      <c r="P10" s="55" t="s">
        <v>30</v>
      </c>
    </row>
    <row r="11" spans="2:17">
      <c r="B11" s="20" t="s">
        <v>73</v>
      </c>
      <c r="C11" s="20" t="s">
        <v>38</v>
      </c>
      <c r="D11" s="20" t="s">
        <v>93</v>
      </c>
      <c r="E11" s="20" t="s">
        <v>39</v>
      </c>
      <c r="F11" s="20" t="s">
        <v>94</v>
      </c>
      <c r="G11" s="20" t="s">
        <v>41</v>
      </c>
      <c r="H11" s="20" t="s">
        <v>95</v>
      </c>
      <c r="I11" s="20" t="s">
        <v>49</v>
      </c>
      <c r="J11" s="20" t="s">
        <v>96</v>
      </c>
      <c r="K11" s="20" t="s">
        <v>49</v>
      </c>
      <c r="L11" s="20" t="s">
        <v>96</v>
      </c>
      <c r="M11" s="20" t="s">
        <v>49</v>
      </c>
      <c r="N11" s="20" t="s">
        <v>96</v>
      </c>
      <c r="O11" s="20" t="s">
        <v>49</v>
      </c>
      <c r="P11" s="20" t="s">
        <v>96</v>
      </c>
      <c r="Q11" s="4"/>
    </row>
    <row r="12" spans="2:17">
      <c r="B12" s="21">
        <v>1</v>
      </c>
      <c r="C12" s="21" t="s">
        <v>51</v>
      </c>
      <c r="D12" s="21" t="s">
        <v>52</v>
      </c>
      <c r="E12" s="21" t="s">
        <v>97</v>
      </c>
      <c r="F12" s="21" t="s">
        <v>53</v>
      </c>
      <c r="G12" s="21" t="s">
        <v>98</v>
      </c>
      <c r="H12" s="21"/>
      <c r="I12" s="22"/>
      <c r="J12" s="22" t="s">
        <v>58</v>
      </c>
      <c r="K12" s="22"/>
      <c r="L12" s="22" t="s">
        <v>59</v>
      </c>
      <c r="M12" s="22"/>
      <c r="N12" s="22" t="s">
        <v>60</v>
      </c>
      <c r="O12" s="22"/>
      <c r="P12" s="22" t="s">
        <v>61</v>
      </c>
      <c r="Q12" s="4"/>
    </row>
    <row r="13" spans="2:17">
      <c r="B13" s="4">
        <v>1</v>
      </c>
      <c r="C13" s="4" t="s">
        <v>51</v>
      </c>
      <c r="D13" s="4" t="s">
        <v>99</v>
      </c>
      <c r="E13" s="4" t="s">
        <v>99</v>
      </c>
      <c r="F13" s="4" t="s">
        <v>53</v>
      </c>
      <c r="G13" s="4" t="s">
        <v>98</v>
      </c>
      <c r="H13" s="10" t="s">
        <v>100</v>
      </c>
      <c r="I13" s="7" t="s">
        <v>101</v>
      </c>
      <c r="J13" s="7" t="s">
        <v>102</v>
      </c>
      <c r="K13" s="7" t="s">
        <v>103</v>
      </c>
      <c r="L13" s="23" t="s">
        <v>100</v>
      </c>
      <c r="M13" s="7" t="s">
        <v>104</v>
      </c>
      <c r="N13" s="7" t="s">
        <v>105</v>
      </c>
      <c r="O13" s="7" t="s">
        <v>106</v>
      </c>
      <c r="P13" s="7" t="s">
        <v>107</v>
      </c>
      <c r="Q13" s="4"/>
    </row>
    <row r="14" spans="2:17">
      <c r="B14" s="4">
        <v>2</v>
      </c>
      <c r="C14" s="4" t="s">
        <v>51</v>
      </c>
      <c r="D14" s="4" t="s">
        <v>108</v>
      </c>
      <c r="E14" s="4" t="s">
        <v>108</v>
      </c>
      <c r="F14" s="4" t="s">
        <v>109</v>
      </c>
      <c r="G14" s="4" t="s">
        <v>98</v>
      </c>
      <c r="H14" s="10" t="s">
        <v>110</v>
      </c>
      <c r="I14" s="7" t="s">
        <v>101</v>
      </c>
      <c r="J14" s="7" t="s">
        <v>102</v>
      </c>
      <c r="K14" s="7" t="s">
        <v>111</v>
      </c>
      <c r="L14" s="7" t="s">
        <v>112</v>
      </c>
      <c r="M14" s="7" t="s">
        <v>104</v>
      </c>
      <c r="N14" s="7" t="s">
        <v>105</v>
      </c>
      <c r="O14" s="7" t="s">
        <v>113</v>
      </c>
      <c r="P14" s="23" t="s">
        <v>110</v>
      </c>
      <c r="Q14" s="4"/>
    </row>
    <row r="15" spans="2:17">
      <c r="B15" s="4">
        <v>3</v>
      </c>
      <c r="C15" s="4" t="s">
        <v>51</v>
      </c>
      <c r="D15" s="4" t="s">
        <v>114</v>
      </c>
      <c r="E15" s="4" t="s">
        <v>114</v>
      </c>
      <c r="F15" s="4" t="s">
        <v>53</v>
      </c>
      <c r="G15" s="4" t="s">
        <v>98</v>
      </c>
      <c r="H15" s="10" t="s">
        <v>112</v>
      </c>
      <c r="I15" s="7" t="s">
        <v>115</v>
      </c>
      <c r="J15" s="7" t="s">
        <v>116</v>
      </c>
      <c r="K15" s="7" t="s">
        <v>117</v>
      </c>
      <c r="L15" s="7" t="s">
        <v>118</v>
      </c>
      <c r="M15" s="7" t="s">
        <v>111</v>
      </c>
      <c r="N15" s="23" t="s">
        <v>112</v>
      </c>
      <c r="O15" s="7" t="s">
        <v>119</v>
      </c>
      <c r="P15" s="7" t="s">
        <v>120</v>
      </c>
      <c r="Q15" s="4"/>
    </row>
    <row r="16" spans="2:17">
      <c r="B16" s="4">
        <v>4</v>
      </c>
      <c r="C16" s="4" t="s">
        <v>51</v>
      </c>
      <c r="D16" s="4" t="s">
        <v>121</v>
      </c>
      <c r="E16" s="4" t="s">
        <v>121</v>
      </c>
      <c r="F16" s="4" t="s">
        <v>53</v>
      </c>
      <c r="G16" s="4" t="s">
        <v>98</v>
      </c>
      <c r="H16" s="10" t="s">
        <v>112</v>
      </c>
      <c r="I16" s="7" t="s">
        <v>115</v>
      </c>
      <c r="J16" s="7" t="s">
        <v>116</v>
      </c>
      <c r="K16" s="7" t="s">
        <v>122</v>
      </c>
      <c r="L16" s="7" t="s">
        <v>123</v>
      </c>
      <c r="M16" s="7" t="s">
        <v>111</v>
      </c>
      <c r="N16" s="23" t="s">
        <v>112</v>
      </c>
      <c r="O16" s="7" t="s">
        <v>124</v>
      </c>
      <c r="P16" s="7" t="s">
        <v>125</v>
      </c>
      <c r="Q16" s="4"/>
    </row>
    <row r="17" spans="2:17">
      <c r="B17" s="4">
        <v>5</v>
      </c>
      <c r="C17" s="4" t="s">
        <v>51</v>
      </c>
      <c r="D17" s="4" t="s">
        <v>126</v>
      </c>
      <c r="E17" s="4" t="s">
        <v>126</v>
      </c>
      <c r="F17" s="4" t="s">
        <v>53</v>
      </c>
      <c r="G17" s="4" t="s">
        <v>98</v>
      </c>
      <c r="H17" s="10" t="s">
        <v>127</v>
      </c>
      <c r="I17" s="7" t="s">
        <v>128</v>
      </c>
      <c r="J17" s="23" t="s">
        <v>127</v>
      </c>
      <c r="K17" s="7" t="s">
        <v>129</v>
      </c>
      <c r="L17" s="7" t="s">
        <v>68</v>
      </c>
      <c r="M17" s="7" t="s">
        <v>130</v>
      </c>
      <c r="N17" s="7" t="s">
        <v>131</v>
      </c>
      <c r="O17" s="7" t="s">
        <v>132</v>
      </c>
      <c r="P17" s="7" t="s">
        <v>133</v>
      </c>
      <c r="Q17" s="4"/>
    </row>
    <row r="18" spans="2:17">
      <c r="B18" s="4">
        <v>6</v>
      </c>
      <c r="C18" s="4" t="s">
        <v>51</v>
      </c>
      <c r="D18" s="4" t="s">
        <v>134</v>
      </c>
      <c r="E18" s="4" t="s">
        <v>134</v>
      </c>
      <c r="F18" s="4" t="s">
        <v>53</v>
      </c>
      <c r="G18" s="4" t="s">
        <v>98</v>
      </c>
      <c r="H18" s="10" t="s">
        <v>127</v>
      </c>
      <c r="I18" s="7" t="s">
        <v>128</v>
      </c>
      <c r="J18" s="23" t="s">
        <v>127</v>
      </c>
      <c r="K18" s="7" t="s">
        <v>135</v>
      </c>
      <c r="L18" s="7" t="s">
        <v>136</v>
      </c>
      <c r="M18" s="7" t="s">
        <v>130</v>
      </c>
      <c r="N18" s="7" t="s">
        <v>131</v>
      </c>
      <c r="O18" s="7" t="s">
        <v>137</v>
      </c>
      <c r="P18" s="7" t="s">
        <v>138</v>
      </c>
      <c r="Q18" s="4"/>
    </row>
    <row r="19" spans="2:17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</sheetData>
  <mergeCells count="5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  <mergeCell ref="O1:P1"/>
    <mergeCell ref="O2:P2"/>
    <mergeCell ref="O3:P3"/>
    <mergeCell ref="O4:P4"/>
    <mergeCell ref="O5:P5"/>
    <mergeCell ref="O6:P6"/>
    <mergeCell ref="O7:P7"/>
    <mergeCell ref="O8:P8"/>
    <mergeCell ref="O9:P9"/>
    <mergeCell ref="O10:P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8"/>
  <sheetViews>
    <sheetView workbookViewId="0">
      <selection activeCell="B2" sqref="B2:AG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30" width="14.42578125" style="2" customWidth="1"/>
    <col min="31" max="33" width="9.140625" style="2" customWidth="1"/>
    <col min="34" max="16380" width="9.140625" style="1" customWidth="1"/>
  </cols>
  <sheetData>
    <row r="1" spans="2:33">
      <c r="B1" s="73"/>
      <c r="C1" s="73"/>
      <c r="D1" s="49" t="s">
        <v>0</v>
      </c>
      <c r="E1" s="49" t="s">
        <v>0</v>
      </c>
      <c r="F1" s="50" t="s">
        <v>0</v>
      </c>
      <c r="G1" s="75" t="s">
        <v>1</v>
      </c>
      <c r="H1" s="75" t="s">
        <v>1</v>
      </c>
      <c r="I1" s="75" t="s">
        <v>1</v>
      </c>
      <c r="J1" s="61" t="s">
        <v>86</v>
      </c>
      <c r="K1" s="61"/>
      <c r="L1" s="61"/>
      <c r="M1" s="61"/>
      <c r="N1" s="61"/>
      <c r="O1" s="62"/>
      <c r="P1" s="61" t="s">
        <v>87</v>
      </c>
      <c r="Q1" s="61"/>
      <c r="R1" s="61"/>
      <c r="S1" s="61"/>
      <c r="T1" s="61"/>
      <c r="U1" s="62"/>
      <c r="V1" s="61" t="s">
        <v>88</v>
      </c>
      <c r="W1" s="61"/>
      <c r="X1" s="61"/>
      <c r="Y1" s="61"/>
      <c r="Z1" s="61"/>
      <c r="AA1" s="62"/>
      <c r="AB1" s="61" t="s">
        <v>89</v>
      </c>
      <c r="AC1" s="61"/>
      <c r="AD1" s="61"/>
      <c r="AE1" s="61"/>
      <c r="AF1" s="61"/>
      <c r="AG1" s="62"/>
    </row>
    <row r="2" spans="2:33">
      <c r="B2" s="74"/>
      <c r="C2" s="74"/>
      <c r="D2" s="51" t="s">
        <v>0</v>
      </c>
      <c r="E2" s="51" t="s">
        <v>0</v>
      </c>
      <c r="F2" s="52" t="s">
        <v>0</v>
      </c>
      <c r="G2" s="76" t="s">
        <v>6</v>
      </c>
      <c r="H2" s="76" t="s">
        <v>6</v>
      </c>
      <c r="I2" s="76" t="s">
        <v>6</v>
      </c>
      <c r="J2" s="63" t="s">
        <v>7</v>
      </c>
      <c r="K2" s="63"/>
      <c r="L2" s="63"/>
      <c r="M2" s="63"/>
      <c r="N2" s="63"/>
      <c r="O2" s="64"/>
      <c r="P2" s="63" t="s">
        <v>8</v>
      </c>
      <c r="Q2" s="63"/>
      <c r="R2" s="63"/>
      <c r="S2" s="63"/>
      <c r="T2" s="63"/>
      <c r="U2" s="64"/>
      <c r="V2" s="63" t="s">
        <v>9</v>
      </c>
      <c r="W2" s="63"/>
      <c r="X2" s="63"/>
      <c r="Y2" s="63"/>
      <c r="Z2" s="63"/>
      <c r="AA2" s="64"/>
      <c r="AB2" s="63" t="s">
        <v>10</v>
      </c>
      <c r="AC2" s="63"/>
      <c r="AD2" s="63"/>
      <c r="AE2" s="63"/>
      <c r="AF2" s="63"/>
      <c r="AG2" s="64"/>
    </row>
    <row r="3" spans="2:33">
      <c r="B3" s="74"/>
      <c r="C3" s="74"/>
      <c r="D3" s="51" t="s">
        <v>0</v>
      </c>
      <c r="E3" s="51" t="s">
        <v>0</v>
      </c>
      <c r="F3" s="52" t="s">
        <v>0</v>
      </c>
      <c r="G3" s="76" t="s">
        <v>11</v>
      </c>
      <c r="H3" s="76" t="s">
        <v>11</v>
      </c>
      <c r="I3" s="76" t="s">
        <v>11</v>
      </c>
      <c r="J3" s="63" t="s">
        <v>12</v>
      </c>
      <c r="K3" s="63"/>
      <c r="L3" s="63"/>
      <c r="M3" s="63"/>
      <c r="N3" s="63"/>
      <c r="O3" s="64"/>
      <c r="P3" s="63" t="s">
        <v>13</v>
      </c>
      <c r="Q3" s="63"/>
      <c r="R3" s="63"/>
      <c r="S3" s="63"/>
      <c r="T3" s="63"/>
      <c r="U3" s="64"/>
      <c r="V3" s="63" t="s">
        <v>12</v>
      </c>
      <c r="W3" s="63"/>
      <c r="X3" s="63"/>
      <c r="Y3" s="63"/>
      <c r="Z3" s="63"/>
      <c r="AA3" s="64"/>
      <c r="AB3" s="63" t="s">
        <v>13</v>
      </c>
      <c r="AC3" s="63"/>
      <c r="AD3" s="63"/>
      <c r="AE3" s="63"/>
      <c r="AF3" s="63"/>
      <c r="AG3" s="64"/>
    </row>
    <row r="4" spans="2:33">
      <c r="B4" s="74"/>
      <c r="C4" s="74"/>
      <c r="D4" s="51" t="s">
        <v>0</v>
      </c>
      <c r="E4" s="51" t="s">
        <v>0</v>
      </c>
      <c r="F4" s="52" t="s">
        <v>0</v>
      </c>
      <c r="G4" s="76" t="s">
        <v>14</v>
      </c>
      <c r="H4" s="76" t="s">
        <v>14</v>
      </c>
      <c r="I4" s="76" t="s">
        <v>14</v>
      </c>
      <c r="J4" s="63" t="s">
        <v>15</v>
      </c>
      <c r="K4" s="63"/>
      <c r="L4" s="63"/>
      <c r="M4" s="63"/>
      <c r="N4" s="63"/>
      <c r="O4" s="64"/>
      <c r="P4" s="63" t="s">
        <v>16</v>
      </c>
      <c r="Q4" s="63"/>
      <c r="R4" s="63"/>
      <c r="S4" s="63"/>
      <c r="T4" s="63"/>
      <c r="U4" s="64"/>
      <c r="V4" s="63" t="s">
        <v>15</v>
      </c>
      <c r="W4" s="63"/>
      <c r="X4" s="63"/>
      <c r="Y4" s="63"/>
      <c r="Z4" s="63"/>
      <c r="AA4" s="64"/>
      <c r="AB4" s="63" t="s">
        <v>17</v>
      </c>
      <c r="AC4" s="63"/>
      <c r="AD4" s="63"/>
      <c r="AE4" s="63"/>
      <c r="AF4" s="63"/>
      <c r="AG4" s="64"/>
    </row>
    <row r="5" spans="2:33">
      <c r="B5" s="74"/>
      <c r="C5" s="74"/>
      <c r="D5" s="51" t="s">
        <v>0</v>
      </c>
      <c r="E5" s="51" t="s">
        <v>0</v>
      </c>
      <c r="F5" s="52" t="s">
        <v>0</v>
      </c>
      <c r="G5" s="74"/>
      <c r="H5" s="74"/>
      <c r="I5" s="74"/>
      <c r="J5" s="63" t="s">
        <v>18</v>
      </c>
      <c r="K5" s="63"/>
      <c r="L5" s="63"/>
      <c r="M5" s="63"/>
      <c r="N5" s="63"/>
      <c r="O5" s="64"/>
      <c r="P5" s="63" t="s">
        <v>19</v>
      </c>
      <c r="Q5" s="63"/>
      <c r="R5" s="63"/>
      <c r="S5" s="63"/>
      <c r="T5" s="63"/>
      <c r="U5" s="64"/>
      <c r="V5" s="63" t="s">
        <v>18</v>
      </c>
      <c r="W5" s="63"/>
      <c r="X5" s="63"/>
      <c r="Y5" s="63"/>
      <c r="Z5" s="63"/>
      <c r="AA5" s="64"/>
      <c r="AB5" s="63" t="s">
        <v>20</v>
      </c>
      <c r="AC5" s="63"/>
      <c r="AD5" s="63"/>
      <c r="AE5" s="63"/>
      <c r="AF5" s="63"/>
      <c r="AG5" s="64"/>
    </row>
    <row r="6" spans="2:33">
      <c r="B6" s="71" t="s">
        <v>21</v>
      </c>
      <c r="C6" s="71" t="s">
        <v>21</v>
      </c>
      <c r="D6" s="71" t="s">
        <v>21</v>
      </c>
      <c r="E6" s="71" t="s">
        <v>21</v>
      </c>
      <c r="F6" s="71" t="s">
        <v>21</v>
      </c>
      <c r="G6" s="71" t="s">
        <v>21</v>
      </c>
      <c r="H6" s="71" t="s">
        <v>21</v>
      </c>
      <c r="I6" s="71" t="s">
        <v>21</v>
      </c>
      <c r="J6" s="65" t="s">
        <v>22</v>
      </c>
      <c r="K6" s="65"/>
      <c r="L6" s="65"/>
      <c r="M6" s="65"/>
      <c r="N6" s="65"/>
      <c r="O6" s="66"/>
      <c r="P6" s="65" t="s">
        <v>23</v>
      </c>
      <c r="Q6" s="65"/>
      <c r="R6" s="65"/>
      <c r="S6" s="65"/>
      <c r="T6" s="65"/>
      <c r="U6" s="66"/>
      <c r="V6" s="65" t="s">
        <v>24</v>
      </c>
      <c r="W6" s="65"/>
      <c r="X6" s="65"/>
      <c r="Y6" s="65"/>
      <c r="Z6" s="65"/>
      <c r="AA6" s="66"/>
      <c r="AB6" s="65" t="s">
        <v>25</v>
      </c>
      <c r="AC6" s="65"/>
      <c r="AD6" s="65"/>
      <c r="AE6" s="65"/>
      <c r="AF6" s="65"/>
      <c r="AG6" s="66"/>
    </row>
    <row r="7" spans="2:33">
      <c r="B7" s="72" t="s">
        <v>26</v>
      </c>
      <c r="C7" s="72" t="s">
        <v>26</v>
      </c>
      <c r="D7" s="72" t="s">
        <v>26</v>
      </c>
      <c r="E7" s="72" t="s">
        <v>26</v>
      </c>
      <c r="F7" s="72" t="s">
        <v>26</v>
      </c>
      <c r="G7" s="72" t="s">
        <v>26</v>
      </c>
      <c r="H7" s="72" t="s">
        <v>26</v>
      </c>
      <c r="I7" s="72" t="s">
        <v>26</v>
      </c>
      <c r="J7" s="65" t="s">
        <v>27</v>
      </c>
      <c r="K7" s="65"/>
      <c r="L7" s="66"/>
      <c r="M7" s="66"/>
      <c r="N7" s="66"/>
      <c r="O7" s="66"/>
      <c r="P7" s="65" t="s">
        <v>27</v>
      </c>
      <c r="Q7" s="65"/>
      <c r="R7" s="66"/>
      <c r="S7" s="66"/>
      <c r="T7" s="66"/>
      <c r="U7" s="66"/>
      <c r="V7" s="65" t="s">
        <v>27</v>
      </c>
      <c r="W7" s="65"/>
      <c r="X7" s="66"/>
      <c r="Y7" s="66"/>
      <c r="Z7" s="66"/>
      <c r="AA7" s="66"/>
      <c r="AB7" s="65" t="s">
        <v>27</v>
      </c>
      <c r="AC7" s="65"/>
      <c r="AD7" s="66"/>
      <c r="AE7" s="66"/>
      <c r="AF7" s="66"/>
      <c r="AG7" s="66"/>
    </row>
    <row r="8" spans="2:33">
      <c r="B8" s="72" t="s">
        <v>90</v>
      </c>
      <c r="C8" s="72" t="s">
        <v>90</v>
      </c>
      <c r="D8" s="72" t="s">
        <v>90</v>
      </c>
      <c r="E8" s="72" t="s">
        <v>90</v>
      </c>
      <c r="F8" s="72" t="s">
        <v>90</v>
      </c>
      <c r="G8" s="72" t="s">
        <v>90</v>
      </c>
      <c r="H8" s="72" t="s">
        <v>90</v>
      </c>
      <c r="I8" s="72" t="s">
        <v>90</v>
      </c>
      <c r="J8" s="65" t="s">
        <v>29</v>
      </c>
      <c r="K8" s="65"/>
      <c r="L8" s="66"/>
      <c r="M8" s="66"/>
      <c r="N8" s="66"/>
      <c r="O8" s="66"/>
      <c r="P8" s="65" t="s">
        <v>29</v>
      </c>
      <c r="Q8" s="65"/>
      <c r="R8" s="66"/>
      <c r="S8" s="66"/>
      <c r="T8" s="66"/>
      <c r="U8" s="66"/>
      <c r="V8" s="65" t="s">
        <v>29</v>
      </c>
      <c r="W8" s="65"/>
      <c r="X8" s="66"/>
      <c r="Y8" s="66"/>
      <c r="Z8" s="66"/>
      <c r="AA8" s="66"/>
      <c r="AB8" s="65" t="s">
        <v>29</v>
      </c>
      <c r="AC8" s="65"/>
      <c r="AD8" s="66"/>
      <c r="AE8" s="66"/>
      <c r="AF8" s="66"/>
      <c r="AG8" s="66"/>
    </row>
    <row r="9" spans="2:33">
      <c r="B9" s="59" t="s">
        <v>31</v>
      </c>
      <c r="C9" s="59" t="s">
        <v>31</v>
      </c>
      <c r="D9" s="59" t="s">
        <v>31</v>
      </c>
      <c r="E9" s="59" t="s">
        <v>31</v>
      </c>
      <c r="F9" s="59" t="s">
        <v>31</v>
      </c>
      <c r="G9" s="59" t="s">
        <v>32</v>
      </c>
      <c r="H9" s="59" t="s">
        <v>32</v>
      </c>
      <c r="I9" s="59" t="s">
        <v>32</v>
      </c>
      <c r="J9" s="59" t="s">
        <v>30</v>
      </c>
      <c r="K9" s="59"/>
      <c r="L9" s="60"/>
      <c r="M9" s="60"/>
      <c r="N9" s="60"/>
      <c r="O9" s="60"/>
      <c r="P9" s="59" t="s">
        <v>30</v>
      </c>
      <c r="Q9" s="59"/>
      <c r="R9" s="60"/>
      <c r="S9" s="60"/>
      <c r="T9" s="60"/>
      <c r="U9" s="60"/>
      <c r="V9" s="59" t="s">
        <v>30</v>
      </c>
      <c r="W9" s="59"/>
      <c r="X9" s="60"/>
      <c r="Y9" s="60"/>
      <c r="Z9" s="60"/>
      <c r="AA9" s="60"/>
      <c r="AB9" s="59" t="s">
        <v>30</v>
      </c>
      <c r="AC9" s="59"/>
      <c r="AD9" s="60"/>
      <c r="AE9" s="60"/>
      <c r="AF9" s="60"/>
      <c r="AG9" s="60"/>
    </row>
    <row r="10" spans="2:33">
      <c r="B10" s="59" t="s">
        <v>31</v>
      </c>
      <c r="C10" s="59" t="s">
        <v>31</v>
      </c>
      <c r="D10" s="59" t="s">
        <v>31</v>
      </c>
      <c r="E10" s="59" t="s">
        <v>31</v>
      </c>
      <c r="F10" s="59" t="s">
        <v>31</v>
      </c>
      <c r="G10" s="59" t="s">
        <v>34</v>
      </c>
      <c r="H10" s="59" t="s">
        <v>35</v>
      </c>
      <c r="I10" s="59"/>
      <c r="J10" s="59" t="s">
        <v>139</v>
      </c>
      <c r="K10" s="59"/>
      <c r="L10" s="60"/>
      <c r="M10" s="60"/>
      <c r="N10" s="60"/>
      <c r="O10" s="60"/>
      <c r="P10" s="59" t="s">
        <v>139</v>
      </c>
      <c r="Q10" s="59"/>
      <c r="R10" s="60"/>
      <c r="S10" s="60"/>
      <c r="T10" s="60"/>
      <c r="U10" s="60"/>
      <c r="V10" s="59" t="s">
        <v>139</v>
      </c>
      <c r="W10" s="59"/>
      <c r="X10" s="60"/>
      <c r="Y10" s="60"/>
      <c r="Z10" s="60"/>
      <c r="AA10" s="60"/>
      <c r="AB10" s="59" t="s">
        <v>139</v>
      </c>
      <c r="AC10" s="59"/>
      <c r="AD10" s="60"/>
      <c r="AE10" s="60"/>
      <c r="AF10" s="60"/>
      <c r="AG10" s="60"/>
    </row>
    <row r="11" spans="2:33" ht="42.75">
      <c r="B11" s="24" t="s">
        <v>37</v>
      </c>
      <c r="C11" s="24" t="s">
        <v>38</v>
      </c>
      <c r="D11" s="24" t="s">
        <v>39</v>
      </c>
      <c r="E11" s="24" t="s">
        <v>42</v>
      </c>
      <c r="F11" s="24" t="s">
        <v>40</v>
      </c>
      <c r="G11" s="24" t="s">
        <v>41</v>
      </c>
      <c r="H11" s="24" t="s">
        <v>140</v>
      </c>
      <c r="I11" s="24" t="s">
        <v>141</v>
      </c>
      <c r="J11" s="11" t="s">
        <v>142</v>
      </c>
      <c r="K11" s="67" t="s">
        <v>143</v>
      </c>
      <c r="L11" s="68"/>
      <c r="M11" s="69"/>
      <c r="N11" s="69"/>
      <c r="O11" s="70"/>
      <c r="P11" s="11" t="s">
        <v>142</v>
      </c>
      <c r="Q11" s="67" t="s">
        <v>143</v>
      </c>
      <c r="R11" s="68"/>
      <c r="S11" s="69"/>
      <c r="T11" s="69"/>
      <c r="U11" s="70"/>
      <c r="V11" s="11" t="s">
        <v>142</v>
      </c>
      <c r="W11" s="67" t="s">
        <v>143</v>
      </c>
      <c r="X11" s="68"/>
      <c r="Y11" s="69"/>
      <c r="Z11" s="69"/>
      <c r="AA11" s="70"/>
      <c r="AB11" s="11" t="s">
        <v>142</v>
      </c>
      <c r="AC11" s="67" t="s">
        <v>143</v>
      </c>
      <c r="AD11" s="68"/>
      <c r="AE11" s="69"/>
      <c r="AF11" s="69"/>
      <c r="AG11" s="70"/>
    </row>
    <row r="12" spans="2:33">
      <c r="B12" s="13">
        <v>1</v>
      </c>
      <c r="C12" s="13" t="s">
        <v>51</v>
      </c>
      <c r="D12" s="13" t="s">
        <v>52</v>
      </c>
      <c r="E12" s="13" t="s">
        <v>51</v>
      </c>
      <c r="F12" s="13" t="s">
        <v>53</v>
      </c>
      <c r="G12" s="13" t="s">
        <v>98</v>
      </c>
      <c r="H12" s="13" t="s">
        <v>57</v>
      </c>
      <c r="I12" s="13" t="s">
        <v>57</v>
      </c>
      <c r="J12" s="13" t="s">
        <v>51</v>
      </c>
      <c r="K12" s="58" t="s">
        <v>51</v>
      </c>
      <c r="L12" s="59"/>
      <c r="M12" s="59"/>
      <c r="N12" s="59"/>
      <c r="O12" s="60"/>
      <c r="P12" s="13" t="s">
        <v>51</v>
      </c>
      <c r="Q12" s="58" t="s">
        <v>51</v>
      </c>
      <c r="R12" s="59"/>
      <c r="S12" s="59"/>
      <c r="T12" s="59"/>
      <c r="U12" s="60"/>
      <c r="V12" s="13" t="s">
        <v>51</v>
      </c>
      <c r="W12" s="58" t="s">
        <v>51</v>
      </c>
      <c r="X12" s="59"/>
      <c r="Y12" s="59"/>
      <c r="Z12" s="59"/>
      <c r="AA12" s="60"/>
      <c r="AB12" s="13" t="s">
        <v>51</v>
      </c>
      <c r="AC12" s="58" t="s">
        <v>51</v>
      </c>
      <c r="AD12" s="59"/>
      <c r="AE12" s="59"/>
      <c r="AF12" s="59"/>
      <c r="AG12" s="60"/>
    </row>
    <row r="13" spans="2:33">
      <c r="B13" s="3">
        <v>2</v>
      </c>
      <c r="C13" s="3" t="s">
        <v>51</v>
      </c>
      <c r="D13" s="3" t="s">
        <v>99</v>
      </c>
      <c r="E13" s="3" t="s">
        <v>51</v>
      </c>
      <c r="F13" s="3" t="s">
        <v>53</v>
      </c>
      <c r="G13" s="3" t="s">
        <v>98</v>
      </c>
      <c r="H13" s="3" t="s">
        <v>57</v>
      </c>
      <c r="I13" s="3" t="s">
        <v>57</v>
      </c>
    </row>
    <row r="14" spans="2:33">
      <c r="B14" s="3">
        <v>3</v>
      </c>
      <c r="C14" s="3" t="s">
        <v>51</v>
      </c>
      <c r="D14" s="3" t="s">
        <v>108</v>
      </c>
      <c r="E14" s="3" t="s">
        <v>51</v>
      </c>
      <c r="F14" s="3" t="s">
        <v>109</v>
      </c>
      <c r="G14" s="3" t="s">
        <v>98</v>
      </c>
      <c r="H14" s="3" t="s">
        <v>57</v>
      </c>
      <c r="I14" s="3" t="s">
        <v>57</v>
      </c>
    </row>
    <row r="15" spans="2:33">
      <c r="B15" s="3">
        <v>4</v>
      </c>
      <c r="C15" s="3" t="s">
        <v>51</v>
      </c>
      <c r="D15" s="3" t="s">
        <v>114</v>
      </c>
      <c r="E15" s="3" t="s">
        <v>51</v>
      </c>
      <c r="F15" s="3" t="s">
        <v>53</v>
      </c>
      <c r="G15" s="3" t="s">
        <v>98</v>
      </c>
      <c r="H15" s="3" t="s">
        <v>57</v>
      </c>
      <c r="I15" s="3" t="s">
        <v>57</v>
      </c>
    </row>
    <row r="16" spans="2:33">
      <c r="B16" s="3">
        <v>5</v>
      </c>
      <c r="C16" s="3" t="s">
        <v>51</v>
      </c>
      <c r="D16" s="3" t="s">
        <v>121</v>
      </c>
      <c r="E16" s="3" t="s">
        <v>51</v>
      </c>
      <c r="F16" s="3" t="s">
        <v>53</v>
      </c>
      <c r="G16" s="3" t="s">
        <v>98</v>
      </c>
      <c r="H16" s="3" t="s">
        <v>57</v>
      </c>
      <c r="I16" s="3" t="s">
        <v>57</v>
      </c>
    </row>
    <row r="17" spans="2:9">
      <c r="B17" s="3">
        <v>6</v>
      </c>
      <c r="C17" s="3" t="s">
        <v>51</v>
      </c>
      <c r="D17" s="3" t="s">
        <v>126</v>
      </c>
      <c r="E17" s="3" t="s">
        <v>51</v>
      </c>
      <c r="F17" s="3" t="s">
        <v>53</v>
      </c>
      <c r="G17" s="3" t="s">
        <v>98</v>
      </c>
      <c r="H17" s="3" t="s">
        <v>57</v>
      </c>
      <c r="I17" s="3" t="s">
        <v>57</v>
      </c>
    </row>
    <row r="18" spans="2:9">
      <c r="B18" s="3">
        <v>7</v>
      </c>
      <c r="C18" s="3" t="s">
        <v>51</v>
      </c>
      <c r="D18" s="3" t="s">
        <v>134</v>
      </c>
      <c r="E18" s="3" t="s">
        <v>51</v>
      </c>
      <c r="F18" s="3" t="s">
        <v>53</v>
      </c>
      <c r="G18" s="3" t="s">
        <v>98</v>
      </c>
      <c r="H18" s="3" t="s">
        <v>57</v>
      </c>
      <c r="I18" s="3" t="s">
        <v>57</v>
      </c>
    </row>
  </sheetData>
  <mergeCells count="62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  <mergeCell ref="AC12:AG12"/>
    <mergeCell ref="AB1:AG1"/>
    <mergeCell ref="AB2:AG2"/>
    <mergeCell ref="AB3:AG3"/>
    <mergeCell ref="AB4:AG4"/>
    <mergeCell ref="AB5:AG5"/>
    <mergeCell ref="AB6:AG6"/>
    <mergeCell ref="AB7:AG7"/>
    <mergeCell ref="AB8:AG8"/>
    <mergeCell ref="AB9:AG9"/>
    <mergeCell ref="AB10:AG10"/>
    <mergeCell ref="AC11:AG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2024-04-29T11:03:47Z</dcterms:modified>
</cp:coreProperties>
</file>