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onali Dhadve\OneDrive - Travel food Services\Downloads\"/>
    </mc:Choice>
  </mc:AlternateContent>
  <bookViews>
    <workbookView xWindow="0" yWindow="0" windowWidth="20490" windowHeight="6900"/>
  </bookViews>
  <sheets>
    <sheet name="Price Comparison" sheetId="1" r:id="rId1"/>
    <sheet name="Technical Score Detail" sheetId="2" r:id="rId2"/>
  </sheets>
  <definedNames>
    <definedName name="_xlnm._FilterDatabase" localSheetId="0" hidden="1">'Price Comparison'!$A$11:$XEN$42</definedName>
  </definedNames>
  <calcPr calcId="162913"/>
</workbook>
</file>

<file path=xl/calcChain.xml><?xml version="1.0" encoding="utf-8"?>
<calcChain xmlns="http://schemas.openxmlformats.org/spreadsheetml/2006/main">
  <c r="AG33" i="1" l="1"/>
  <c r="AG30" i="1"/>
  <c r="T33" i="1"/>
  <c r="U33" i="1"/>
  <c r="Q32" i="1"/>
  <c r="Q31" i="1"/>
  <c r="Q30" i="1" s="1"/>
</calcChain>
</file>

<file path=xl/sharedStrings.xml><?xml version="1.0" encoding="utf-8"?>
<sst xmlns="http://schemas.openxmlformats.org/spreadsheetml/2006/main" count="1829" uniqueCount="355">
  <si>
    <t>RFQ No: R0855
 COST COMPARISON REPORT</t>
  </si>
  <si>
    <t>Comp. Date : 17/04/2024</t>
  </si>
  <si>
    <t>Vendor Name : SAMEER HOTEL SUPPLIES (RV232416587)</t>
  </si>
  <si>
    <t>Vendor Name : AMMA ENTERPRISES (RV232416917)</t>
  </si>
  <si>
    <t>RFQ #: R0855</t>
  </si>
  <si>
    <t>Contact Name : NIDHI</t>
  </si>
  <si>
    <t>Contact Name : K.Prakash</t>
  </si>
  <si>
    <t>RFQ Date : 16/04/2024 14:53:19</t>
  </si>
  <si>
    <t xml:space="preserve">Vendor City : </t>
  </si>
  <si>
    <t>BCD Date : 17/04/2024 21:53:00</t>
  </si>
  <si>
    <t xml:space="preserve">Telephone # : </t>
  </si>
  <si>
    <t xml:space="preserve">Mobile # : </t>
  </si>
  <si>
    <t>PR Number : TFSCPL-2324-00348</t>
  </si>
  <si>
    <t>Email : nidhi@sameersales.net</t>
  </si>
  <si>
    <t>Email : ammaenterpriseschennai@gmail.com</t>
  </si>
  <si>
    <t>Package / RFQ Name : TFAS / RFQ / TFSCPL-2324-00348</t>
  </si>
  <si>
    <t>Round # : 1 (RFQ)</t>
  </si>
  <si>
    <t>Round # : 2 (RFQ)</t>
  </si>
  <si>
    <t xml:space="preserve">Buyer : Santosh Sawant / Technical :  / Approver : </t>
  </si>
  <si>
    <t xml:space="preserve">Quotation Date : </t>
  </si>
  <si>
    <t xml:space="preserve">Quotation Validity Date : </t>
  </si>
  <si>
    <t>Comp. # : 2</t>
  </si>
  <si>
    <t>Currency :ADP</t>
  </si>
  <si>
    <t xml:space="preserve">Buyer Remark : </t>
  </si>
  <si>
    <t>BUDGET PRICE :</t>
  </si>
  <si>
    <t>.00</t>
  </si>
  <si>
    <t xml:space="preserve">Quote Currency : </t>
  </si>
  <si>
    <t>Quote Currency : INR</t>
  </si>
  <si>
    <t>#</t>
  </si>
  <si>
    <t>Item Code</t>
  </si>
  <si>
    <t>Item Description</t>
  </si>
  <si>
    <t>Unit</t>
  </si>
  <si>
    <t>Qty</t>
  </si>
  <si>
    <t>Last PO Details</t>
  </si>
  <si>
    <t>Lowest Unit Rate</t>
  </si>
  <si>
    <t>Lowest Vendor</t>
  </si>
  <si>
    <t>Price</t>
  </si>
  <si>
    <t>Disc %</t>
  </si>
  <si>
    <t>GST %</t>
  </si>
  <si>
    <t>Unit Price</t>
  </si>
  <si>
    <t>Total</t>
  </si>
  <si>
    <t>Technical</t>
  </si>
  <si>
    <t>Converted Total (ADP)</t>
  </si>
  <si>
    <t>chopping board</t>
  </si>
  <si>
    <t>THW 2.2 Kg Weight for Commercial Use of Hotels and Restaurants Color Coded Chopping Board- Green (18x12)</t>
  </si>
  <si>
    <t>NOS</t>
  </si>
  <si>
    <t>1.00</t>
  </si>
  <si>
    <t/>
  </si>
  <si>
    <t>650.00</t>
  </si>
  <si>
    <t>Shubra Enterprises</t>
  </si>
  <si>
    <t>0.00</t>
  </si>
  <si>
    <t>30.00</t>
  </si>
  <si>
    <t>18.00</t>
  </si>
  <si>
    <t>10.00</t>
  </si>
  <si>
    <t>KNIFE 30 cm</t>
  </si>
  <si>
    <t>Flair Stainless Steel Professional Chef Knife for Cutting &amp; Chopping Knife Sharp Blade with Plastic Handle for Kitchen, Restaurant - Green Color Handle - 12 Inch</t>
  </si>
  <si>
    <t>305.08</t>
  </si>
  <si>
    <t>SAMEER HOTEL SUPPLIES</t>
  </si>
  <si>
    <t>406.77</t>
  </si>
  <si>
    <t>25.00</t>
  </si>
  <si>
    <t>406.78</t>
  </si>
  <si>
    <t>Stainless Steel Lemon Squeezer</t>
  </si>
  <si>
    <t xml:space="preserve">Zureni Stainless Steel Lemon Squeezer Citrus Juicer Hand Press Heavy Duty Manual Squeeze </t>
  </si>
  <si>
    <t>2.00</t>
  </si>
  <si>
    <t>50.00</t>
  </si>
  <si>
    <t>12.00</t>
  </si>
  <si>
    <t>120.00</t>
  </si>
  <si>
    <t>90.00</t>
  </si>
  <si>
    <t>180.00</t>
  </si>
  <si>
    <t xml:space="preserve">Bar spoon </t>
  </si>
  <si>
    <t>Dynore Stainless Steel bar Spoon Stirrer size-11.2 inch</t>
  </si>
  <si>
    <t>3.00</t>
  </si>
  <si>
    <t>66.50</t>
  </si>
  <si>
    <t>95.00</t>
  </si>
  <si>
    <t>199.50</t>
  </si>
  <si>
    <t>15.00</t>
  </si>
  <si>
    <t>102.00</t>
  </si>
  <si>
    <t>306.00</t>
  </si>
  <si>
    <t>Bar Muddler</t>
  </si>
  <si>
    <t>Dynore Bar Muddler with Tenderizer head for cocktails and Mocktails</t>
  </si>
  <si>
    <t>Pcs</t>
  </si>
  <si>
    <t>AMMA ENTERPRISES</t>
  </si>
  <si>
    <t>275.00</t>
  </si>
  <si>
    <t>Tea Strainer</t>
  </si>
  <si>
    <t xml:space="preserve">Elephant Tea Time Conical-3 Tea Strainer 9 cm (Pack of 1)
</t>
  </si>
  <si>
    <t>63.00</t>
  </si>
  <si>
    <t>126.00</t>
  </si>
  <si>
    <t>162.00</t>
  </si>
  <si>
    <t>324.00</t>
  </si>
  <si>
    <t>cocktail stainer</t>
  </si>
  <si>
    <t>Stainless Steel Bar Strainer, Cocktail Strainer</t>
  </si>
  <si>
    <t>80.00</t>
  </si>
  <si>
    <t>HARMONY INTERNATIONAL</t>
  </si>
  <si>
    <t>Stainless Steel Tea Ball Strainer</t>
  </si>
  <si>
    <t xml:space="preserve">HEXONIQ® Stainless Steel Tea Ball Strainer Mesh Infuser Filter Reusable Spice Filter Ball Herbs Infuser with Extended Chain Hook for Loose Leaf Tea and Spices Seasoning (Small, Pack of 2)
</t>
  </si>
  <si>
    <t>117.00</t>
  </si>
  <si>
    <t>130.00</t>
  </si>
  <si>
    <t>Glass Rimmer with 3 Compartments and Sponge</t>
  </si>
  <si>
    <t xml:space="preserve">THW Glass Rimmer with 3 Compartments and Sponge, Sugar and Salt Bar Rimmer Great for Cocktails Margarita, Bloody Mary Gimlet, Professional Bar Supplies
</t>
  </si>
  <si>
    <t>280.00</t>
  </si>
  <si>
    <t>400.00</t>
  </si>
  <si>
    <t>560.00</t>
  </si>
  <si>
    <t>700.00</t>
  </si>
  <si>
    <t>595.00</t>
  </si>
  <si>
    <t>1,190.00</t>
  </si>
  <si>
    <t>Plastic Bar Caddy</t>
  </si>
  <si>
    <t xml:space="preserve">BAR DECOR Essential - Plastic Bar Caddy Organizer &amp; Straw Holder with 6 Compartments, Black, Bar Accessories
</t>
  </si>
  <si>
    <t>206.50</t>
  </si>
  <si>
    <t>295.00</t>
  </si>
  <si>
    <t>619.50</t>
  </si>
  <si>
    <t>350.00</t>
  </si>
  <si>
    <t>297.50</t>
  </si>
  <si>
    <t>892.50</t>
  </si>
  <si>
    <t>Boston Shaker Set, Cocktail Shaker</t>
  </si>
  <si>
    <t xml:space="preserve">Saylani Enterprises Recipe Boston Shaker Set, Cocktail Shaker Set, Mixing Shaker Cup with Measurement Boston Shaker Drink Martini Mixer, Stainless Steel Shaker : 2 Piece Set
</t>
  </si>
  <si>
    <t>Condiment Tray Bar Accessories</t>
  </si>
  <si>
    <t xml:space="preserve">Vanshika Enterprises Plastic, Rectangular By Fns Condiment Tray Bar Accessories - 6 Chilled Garnish Stations With Lids For Bartending, Restaurant Or Bar To Serve Taco Toppings, Ice Cream, Fruit.
</t>
  </si>
  <si>
    <t>ICE BOX</t>
  </si>
  <si>
    <t>Insulated Chiller Ice Box</t>
  </si>
  <si>
    <t>Hot water Kettle</t>
  </si>
  <si>
    <t>1.8 Litres Electric Kettle Prestige</t>
  </si>
  <si>
    <t>399.00</t>
  </si>
  <si>
    <t>570.00</t>
  </si>
  <si>
    <t>798.00</t>
  </si>
  <si>
    <t>1500.00</t>
  </si>
  <si>
    <t>20.00</t>
  </si>
  <si>
    <t>1,200.00</t>
  </si>
  <si>
    <t>2,400.00</t>
  </si>
  <si>
    <t>Electric Ice Crusher Machine</t>
  </si>
  <si>
    <t>Electric Ice Crusher Machine | Ice Snow Cone Maker | Ice Gola Maker | Ice Shaver Machine for Home Commercial Use | Autocut Sensor Machine | Ice Machine Use in Homes, Cafes,Hotels &amp; Restaurants |</t>
  </si>
  <si>
    <t>%</t>
  </si>
  <si>
    <t xml:space="preserve"> SALVER ROUND </t>
  </si>
  <si>
    <t>SALVER ROUND 16INCH</t>
  </si>
  <si>
    <t>600.00</t>
  </si>
  <si>
    <t>540.00</t>
  </si>
  <si>
    <t>Ice Bucket with Lid &amp; Handle, 1.5L, Ice Tong</t>
  </si>
  <si>
    <t xml:space="preserve">King International Stainless Steel Insulated Double Walled Ice Bucket with Lid &amp; Handle, 1.5L, Ice Tong, Ice Cold for 6 Hours, Bar Tools for Home Bar Accessories, Mini Bar
</t>
  </si>
  <si>
    <t>5.00</t>
  </si>
  <si>
    <t>490.00</t>
  </si>
  <si>
    <t>2,450.00</t>
  </si>
  <si>
    <t>2,700.00</t>
  </si>
  <si>
    <t>Stainless Steel ice Scoop for bar</t>
  </si>
  <si>
    <t>Bridge2shopping Stainless Steel ice Scoop for bar, Popcorn Scoop, Ice Picker, Ice Bucket, Pack 2</t>
  </si>
  <si>
    <t>175.00</t>
  </si>
  <si>
    <t>250.00</t>
  </si>
  <si>
    <t>300.00</t>
  </si>
  <si>
    <t>270.00</t>
  </si>
  <si>
    <t>Tissue holder</t>
  </si>
  <si>
    <t>Craftland Wrought Iron Tissue or napkin holder</t>
  </si>
  <si>
    <t>105.00</t>
  </si>
  <si>
    <t>150.00</t>
  </si>
  <si>
    <t>1,050.00</t>
  </si>
  <si>
    <t>220.00</t>
  </si>
  <si>
    <t>198.00</t>
  </si>
  <si>
    <t>1,980.00</t>
  </si>
  <si>
    <t>Bar counter mat</t>
  </si>
  <si>
    <t>THW (1700 gm Approx) PVC Rubber Bar Service Mat Spill Mat for Counter Top, Non Slip - 18x 12</t>
  </si>
  <si>
    <t>Bar counter drip mat</t>
  </si>
  <si>
    <t xml:space="preserve">THW PVC Rubber Bar Service Mat Spill Mat for Counter Top Bar Rail for Glassware, Non Slip - 60 cm x 8 cm
</t>
  </si>
  <si>
    <t>Glass grip mat</t>
  </si>
  <si>
    <t>Star Work 30x150 Cms Shelf Liners for Kitchen Shelves | Cabinet Cupboard Sheets | Wardrobe Mat Anti-Skid and Slip Drawer Matting Roll Waterproof Slab Cover with Extra Grip</t>
  </si>
  <si>
    <t>Food cover</t>
  </si>
  <si>
    <t>Luxuria Brand - Polycarbonate unbreakable 10 inch Dome Shape Cover for Covering Food, Desserts, Fruits, Cake, Vegetables etc. (12 Inch)</t>
  </si>
  <si>
    <t>8,100.00</t>
  </si>
  <si>
    <t>Bar floor mar roll</t>
  </si>
  <si>
    <t>Rubber Floor Mat Restaurant Kitchen Drainage Mat Door Mats Durable Non-Slip Bar Mat Utility Mat Indoor Outdoor Doormat Size 40 *60 inches  thickness 22mm</t>
  </si>
  <si>
    <t>AP SPOON (LOCAL)</t>
  </si>
  <si>
    <t>60.00</t>
  </si>
  <si>
    <t>45.00</t>
  </si>
  <si>
    <t>AP FORK (LOCAL)</t>
  </si>
  <si>
    <t>AP KNIFE (LOCAL)</t>
  </si>
  <si>
    <t>TEA SPOON (LOCAL)</t>
  </si>
  <si>
    <t>QUARTER PLATE (SQUARE 7 inch x 7 inch)</t>
  </si>
  <si>
    <t>36.00</t>
  </si>
  <si>
    <t>169.20</t>
  </si>
  <si>
    <t>282.00</t>
  </si>
  <si>
    <t>40.00</t>
  </si>
  <si>
    <t>6,091.20</t>
  </si>
  <si>
    <t>225.00</t>
  </si>
  <si>
    <t>PASTA PLATE 10 inch (INNER CIRCLE 6 inch)</t>
  </si>
  <si>
    <t>48.00</t>
  </si>
  <si>
    <t>660.00</t>
  </si>
  <si>
    <t>DINNER PLATE (10 inch x 10 inch)</t>
  </si>
  <si>
    <t>DINNER PLATE ( 10 inch x 10 inch)</t>
  </si>
  <si>
    <t>360.00</t>
  </si>
  <si>
    <t>CONDIMENT TRAY</t>
  </si>
  <si>
    <t>Plastic Masala Box for Kitchen, Spice Boxes for Kitchen, Transparent Masala Dabba Storage Container 9 Compartments</t>
  </si>
  <si>
    <t>SS Rack</t>
  </si>
  <si>
    <t>5-6 ft Stainless Steel SS bottle Storage Rack with edges covered support, For Hotel</t>
  </si>
  <si>
    <t>826.00</t>
  </si>
  <si>
    <t>1180.00</t>
  </si>
  <si>
    <t>1,652.00</t>
  </si>
  <si>
    <t>8500.00</t>
  </si>
  <si>
    <t>7,650.00</t>
  </si>
  <si>
    <t>15,300.00</t>
  </si>
  <si>
    <t>DIP BOWL(SMALL)</t>
  </si>
  <si>
    <t>Round Sauce Bowl 60ml - Made Of Plastic</t>
  </si>
  <si>
    <t>59.00</t>
  </si>
  <si>
    <t>32.45</t>
  </si>
  <si>
    <t>49.00</t>
  </si>
  <si>
    <t>SAUCE BOWL</t>
  </si>
  <si>
    <t>Round Sauce Bowl100ml - Made Of Plastic</t>
  </si>
  <si>
    <t>1,168.20</t>
  </si>
  <si>
    <t>74.00</t>
  </si>
  <si>
    <t>44.40</t>
  </si>
  <si>
    <t>1,598.40</t>
  </si>
  <si>
    <t>Wine glass</t>
  </si>
  <si>
    <t>AP wine glass (ocean) 220ml</t>
  </si>
  <si>
    <t>5,760.00</t>
  </si>
  <si>
    <t>Margarita glass</t>
  </si>
  <si>
    <t>Margarita Glass Cocktail Crystal Clear Glasses, 200 ml Cocktail Glass</t>
  </si>
  <si>
    <t>Martini glass</t>
  </si>
  <si>
    <t xml:space="preserve">Martini Glasses Crystal Shine Clear Designer Cocktail and Martini Transparent Glass 190 ml </t>
  </si>
  <si>
    <t xml:space="preserve">Hi-Ball glass </t>
  </si>
  <si>
    <t xml:space="preserve">Ocean Hi Ball Glass, Set of 6, 300ml, Transparent
</t>
  </si>
  <si>
    <t>86.00</t>
  </si>
  <si>
    <t>Tom collins Glass</t>
  </si>
  <si>
    <t>Tall Drinking Glasses 350ML Cocktail Glass Set Lead-Free Crystal Glassware.</t>
  </si>
  <si>
    <t>72.00</t>
  </si>
  <si>
    <t>49.48</t>
  </si>
  <si>
    <t>95.16</t>
  </si>
  <si>
    <t>3,562.78</t>
  </si>
  <si>
    <t>123.00</t>
  </si>
  <si>
    <t>61.50</t>
  </si>
  <si>
    <t>4,428.00</t>
  </si>
  <si>
    <t>Whisky glass</t>
  </si>
  <si>
    <t>Opera Crystal Whiskey Glasses Set of 6 pcs- 300 ml Bar Glass for Drinking Bourbon, Whisky, Scotch, Cocktails, Cognac- Old Fashioned Cocktail Tumblers</t>
  </si>
  <si>
    <t>68.55</t>
  </si>
  <si>
    <t>131.83</t>
  </si>
  <si>
    <t>4,935.74</t>
  </si>
  <si>
    <t>168.50</t>
  </si>
  <si>
    <t>84.25</t>
  </si>
  <si>
    <t>6,066.00</t>
  </si>
  <si>
    <t>Brandy ballon glass</t>
  </si>
  <si>
    <t>Premium Brandy Glasses | 300ml Crystal Brandy Glass Set of 4 | Classic Flute Glass for Brandy</t>
  </si>
  <si>
    <t>99.81</t>
  </si>
  <si>
    <t>191.95</t>
  </si>
  <si>
    <t>4,791.07</t>
  </si>
  <si>
    <t>215.00</t>
  </si>
  <si>
    <t>107.50</t>
  </si>
  <si>
    <t>5,160.00</t>
  </si>
  <si>
    <t>Pilisner glass</t>
  </si>
  <si>
    <t>Ocean Glass Beer Pilsner - Set of 6, Clear, 340ml</t>
  </si>
  <si>
    <t>hurricane glass</t>
  </si>
  <si>
    <t>Hurricane Cocktail Glasses, 400 ML Glass for Juice, Smoothies, Cocktail</t>
  </si>
  <si>
    <t>Beer mug 325ml</t>
  </si>
  <si>
    <t>Ocean, Beer Mugs, 325 ml, 6 Piece</t>
  </si>
  <si>
    <t>209.00</t>
  </si>
  <si>
    <t>Beer Glass 500ml</t>
  </si>
  <si>
    <t>Beer Glass Mug Set of 2, 500 ml | Beer Mugs Straight</t>
  </si>
  <si>
    <t>5,616.00</t>
  </si>
  <si>
    <t>348.00</t>
  </si>
  <si>
    <t>174.00</t>
  </si>
  <si>
    <t>8,352.00</t>
  </si>
  <si>
    <t>Shot glass 60ml</t>
  </si>
  <si>
    <t xml:space="preserve">Shot Glasses Set of 6, 60 ml, Square Shape Shooter Glasses, Heavy Small Size Glasses for Whiskey, Vodka, Espresso Shot, Gin, Liquor, Peg Measurement, Alcohol, (Square Shape, 60 ml, Set of 6)
</t>
  </si>
  <si>
    <t>39.52</t>
  </si>
  <si>
    <t>76.00</t>
  </si>
  <si>
    <t>1,896.96</t>
  </si>
  <si>
    <t>98.00</t>
  </si>
  <si>
    <t>2,352.00</t>
  </si>
  <si>
    <t>shot glass 30ml</t>
  </si>
  <si>
    <t>Shot Glasses Set of 6, 30 ml, Square Shape Shooter Glasses, Heavy Small Size Glasses</t>
  </si>
  <si>
    <t>18.72</t>
  </si>
  <si>
    <t>898.56</t>
  </si>
  <si>
    <t>70.00</t>
  </si>
  <si>
    <t>35.00</t>
  </si>
  <si>
    <t>1,680.00</t>
  </si>
  <si>
    <t>rectangle platter</t>
  </si>
  <si>
    <t>Serving Platter Set of 2 Melamine Tray Plates for Serving Snacks or Fancy Buffet at Home, Café or a Hotel (Marble White)</t>
  </si>
  <si>
    <t>Decanter glass</t>
  </si>
  <si>
    <t>Smartserve Bar Carafe Decanter Glass, 500ml Clear</t>
  </si>
  <si>
    <t>Decanter Glass, 300ml Clear</t>
  </si>
  <si>
    <t>Smartserve Bar Carafe Decanter Glass, 300ml Clear</t>
  </si>
  <si>
    <t>wooden bat platter</t>
  </si>
  <si>
    <t>Bamboo Rectangular Shape Tray Platter With Handle, with set of small frier basket</t>
  </si>
  <si>
    <t>Item Total</t>
  </si>
  <si>
    <t>Discount Total Value</t>
  </si>
  <si>
    <t>Grand Dis. Amt</t>
  </si>
  <si>
    <t>GST Total Amount</t>
  </si>
  <si>
    <t>Net Landed Cost</t>
  </si>
  <si>
    <t>INR</t>
  </si>
  <si>
    <t>Terms and Conditions</t>
  </si>
  <si>
    <t>Vendor Response</t>
  </si>
  <si>
    <t>Delivery Timeline</t>
  </si>
  <si>
    <t xml:space="preserve">Accepted </t>
  </si>
  <si>
    <t>Vendor Status</t>
  </si>
  <si>
    <t>Sr No.</t>
  </si>
  <si>
    <t>Vendor Code</t>
  </si>
  <si>
    <t>Vendor Name</t>
  </si>
  <si>
    <t>Status</t>
  </si>
  <si>
    <t>Remarks</t>
  </si>
  <si>
    <t>RV232417058</t>
  </si>
  <si>
    <t>Participate</t>
  </si>
  <si>
    <t>RV232417000</t>
  </si>
  <si>
    <t>RV232416917</t>
  </si>
  <si>
    <t>RV232416587</t>
  </si>
  <si>
    <t>RV232416474</t>
  </si>
  <si>
    <t>HOTEL WORLD STEEL</t>
  </si>
  <si>
    <t>Not Participate</t>
  </si>
  <si>
    <t>Vendor Name : SAMEER HOTEL SUPPLIES</t>
  </si>
  <si>
    <t>Vendor Name : AMMA ENTERPRISES</t>
  </si>
  <si>
    <t>Buyer : Santosh Sawant</t>
  </si>
  <si>
    <t>173,408.00</t>
  </si>
  <si>
    <t>Last PO Unit Rate</t>
  </si>
  <si>
    <t>Last PO Total Value</t>
  </si>
  <si>
    <t>Score</t>
  </si>
  <si>
    <t>Justification</t>
  </si>
  <si>
    <t>1.000</t>
  </si>
  <si>
    <t>1398.00</t>
  </si>
  <si>
    <t>550.00</t>
  </si>
  <si>
    <t>2.000</t>
  </si>
  <si>
    <t>3.000</t>
  </si>
  <si>
    <t>189.00</t>
  </si>
  <si>
    <t>299.00</t>
  </si>
  <si>
    <t>1399.00</t>
  </si>
  <si>
    <t>1100.00</t>
  </si>
  <si>
    <t>4400.00</t>
  </si>
  <si>
    <t>10.000</t>
  </si>
  <si>
    <t>5.000</t>
  </si>
  <si>
    <t>200.00</t>
  </si>
  <si>
    <t>599.00</t>
  </si>
  <si>
    <t>699.00</t>
  </si>
  <si>
    <t>60.000</t>
  </si>
  <si>
    <t>75.00</t>
  </si>
  <si>
    <t>36.000</t>
  </si>
  <si>
    <t>48.000</t>
  </si>
  <si>
    <t>160.00</t>
  </si>
  <si>
    <t>3500.00</t>
  </si>
  <si>
    <t>100.00</t>
  </si>
  <si>
    <t>96.000</t>
  </si>
  <si>
    <t>72.000</t>
  </si>
  <si>
    <t>140.00</t>
  </si>
  <si>
    <t>24.000</t>
  </si>
  <si>
    <t>Vendor Name : HARMONY INTERNATIONAL (RV232417000)</t>
  </si>
  <si>
    <t>Contact Name : Bharat Agarwal</t>
  </si>
  <si>
    <t>Email : bharat@harmonyinternational.co</t>
  </si>
  <si>
    <t>Quotation Date : 13/04/2024 15:27:51</t>
  </si>
  <si>
    <t>Quotation Validity Date : 30/04/2024 00:00:00</t>
  </si>
  <si>
    <t>Quotation Date : 16/04/2024 14:53:20</t>
  </si>
  <si>
    <t>1485.00</t>
  </si>
  <si>
    <t>1,485.00</t>
  </si>
  <si>
    <t>825.00</t>
  </si>
  <si>
    <t>1,300.00</t>
  </si>
  <si>
    <t>2,975.00</t>
  </si>
  <si>
    <t>2,000.00</t>
  </si>
  <si>
    <t>6,480.00</t>
  </si>
  <si>
    <t>22500.00</t>
  </si>
  <si>
    <t>22,500.00</t>
  </si>
  <si>
    <t>45,000.00</t>
  </si>
  <si>
    <t>128.00</t>
  </si>
  <si>
    <t>4,536.00</t>
  </si>
  <si>
    <t>6,144.00</t>
  </si>
  <si>
    <t>10,032.00</t>
  </si>
  <si>
    <t>3,360.00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</si>
</sst>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amily val="1"/>
    </font>
    <font>
      <b/>
      <sz val="11"/>
      <name val="Cambria"/>
      <family val="1"/>
    </font>
    <font>
      <b/>
      <sz val="11"/>
      <name val="Calibri"/>
      <family val="2"/>
    </font>
    <font>
      <b/>
      <sz val="11"/>
      <color rgb="FF000000"/>
      <name val="Cambria"/>
      <family val="1"/>
    </font>
    <font>
      <b/>
      <sz val="11"/>
      <color rgb="FF000000"/>
      <name val="Calibri"/>
      <family val="2"/>
    </font>
    <font>
      <sz val="11"/>
      <color rgb="FF000000"/>
      <name val="Cambria"/>
      <family val="1"/>
    </font>
  </fonts>
  <fills count="4">
    <fill>
      <patternFill patternType="none"/>
    </fill>
    <fill>
      <patternFill patternType="gray125"/>
    </fill>
    <fill>
      <patternFill patternType="solid">
        <fgColor rgb="FFD3D3D3"/>
      </patternFill>
    </fill>
    <fill>
      <patternFill patternType="solid">
        <fgColor rgb="FF90EE90"/>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65">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2" fillId="2" borderId="7" xfId="0" applyNumberFormat="1" applyFont="1" applyFill="1" applyBorder="1" applyAlignment="1" applyProtection="1">
      <alignment vertical="center" wrapText="1"/>
    </xf>
    <xf numFmtId="0" fontId="1" fillId="0" borderId="7" xfId="0" applyNumberFormat="1" applyFont="1" applyBorder="1" applyAlignment="1" applyProtection="1">
      <alignment wrapText="1"/>
    </xf>
    <xf numFmtId="0" fontId="1" fillId="0" borderId="7" xfId="0" applyNumberFormat="1" applyFont="1" applyBorder="1" applyAlignment="1" applyProtection="1">
      <alignment horizontal="center" vertical="center" wrapText="1"/>
    </xf>
    <xf numFmtId="0" fontId="2" fillId="2" borderId="7" xfId="0" applyNumberFormat="1" applyFont="1" applyFill="1" applyBorder="1" applyAlignment="1" applyProtection="1">
      <alignment horizontal="center" vertical="center" wrapText="1"/>
    </xf>
    <xf numFmtId="0" fontId="1" fillId="0" borderId="7" xfId="0" applyNumberFormat="1" applyFont="1" applyBorder="1" applyAlignment="1" applyProtection="1">
      <alignment wrapText="1"/>
    </xf>
    <xf numFmtId="0" fontId="1" fillId="0" borderId="7" xfId="0" applyNumberFormat="1" applyFont="1" applyBorder="1" applyAlignment="1" applyProtection="1">
      <alignment horizontal="center" vertical="center" wrapText="1"/>
    </xf>
    <xf numFmtId="0" fontId="0" fillId="0" borderId="7"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1" fillId="0" borderId="6" xfId="0" applyNumberFormat="1" applyFont="1" applyBorder="1" applyAlignment="1" applyProtection="1">
      <alignment wrapText="1"/>
    </xf>
    <xf numFmtId="0" fontId="0" fillId="0" borderId="6" xfId="0" applyBorder="1" applyAlignment="1">
      <alignment wrapText="1"/>
    </xf>
    <xf numFmtId="0" fontId="1" fillId="2" borderId="5" xfId="0" applyNumberFormat="1" applyFont="1" applyFill="1" applyBorder="1" applyProtection="1"/>
    <xf numFmtId="0" fontId="0" fillId="2" borderId="5" xfId="0" applyFill="1" applyBorder="1"/>
    <xf numFmtId="0" fontId="1" fillId="0" borderId="5" xfId="0" applyNumberFormat="1" applyFont="1" applyBorder="1" applyProtection="1"/>
    <xf numFmtId="0" fontId="0" fillId="0" borderId="5" xfId="0" applyBorder="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2" borderId="7" xfId="0" applyNumberFormat="1" applyFont="1" applyFill="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7" xfId="0" applyNumberFormat="1" applyFont="1" applyBorder="1" applyAlignment="1" applyProtection="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1" fillId="2" borderId="5" xfId="0" applyNumberFormat="1" applyFont="1" applyFill="1" applyBorder="1" applyAlignment="1" applyProtection="1">
      <alignment vertical="center"/>
    </xf>
    <xf numFmtId="0" fontId="1" fillId="0" borderId="5" xfId="0" applyNumberFormat="1" applyFont="1" applyBorder="1" applyAlignment="1" applyProtection="1">
      <alignment vertical="center"/>
    </xf>
    <xf numFmtId="0" fontId="0" fillId="0" borderId="5" xfId="0"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0" fontId="0" fillId="2" borderId="5" xfId="0" applyFill="1" applyBorder="1" applyAlignment="1">
      <alignment vertical="center"/>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4" fontId="1" fillId="0" borderId="7" xfId="0" applyNumberFormat="1" applyFont="1" applyBorder="1" applyAlignment="1" applyProtection="1">
      <alignment horizontal="center" vertical="center" wrapText="1"/>
    </xf>
    <xf numFmtId="2" fontId="1" fillId="2" borderId="7" xfId="0" applyNumberFormat="1" applyFont="1" applyFill="1" applyBorder="1" applyAlignment="1" applyProtection="1">
      <alignment horizontal="righ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N42"/>
  <sheetViews>
    <sheetView tabSelected="1" topLeftCell="D1" zoomScale="78" workbookViewId="0">
      <selection activeCell="S29" sqref="S29"/>
    </sheetView>
  </sheetViews>
  <sheetFormatPr defaultColWidth="11" defaultRowHeight="15"/>
  <cols>
    <col min="1" max="3" width="11" style="1"/>
    <col min="4" max="4" width="19" style="1" customWidth="1"/>
    <col min="5" max="20" width="11" style="1"/>
    <col min="21" max="21" width="11.7109375" style="1" bestFit="1" customWidth="1"/>
    <col min="22" max="32" width="11" style="1"/>
    <col min="33" max="33" width="11.7109375" style="1" bestFit="1" customWidth="1"/>
    <col min="34" max="16368" width="11" style="1"/>
  </cols>
  <sheetData>
    <row r="1" spans="2:46" ht="15.75" thickBot="1">
      <c r="B1" s="36"/>
      <c r="C1" s="36"/>
      <c r="D1" s="38" t="s">
        <v>0</v>
      </c>
      <c r="E1" s="38" t="s">
        <v>0</v>
      </c>
      <c r="F1" s="39" t="s">
        <v>0</v>
      </c>
      <c r="G1" s="42" t="s">
        <v>1</v>
      </c>
      <c r="H1" s="42" t="s">
        <v>1</v>
      </c>
      <c r="I1" s="42" t="s">
        <v>1</v>
      </c>
      <c r="J1" s="24" t="s">
        <v>2</v>
      </c>
      <c r="K1" s="24"/>
      <c r="L1" s="25"/>
      <c r="M1" s="25"/>
      <c r="N1" s="25"/>
      <c r="O1" s="24"/>
      <c r="P1" s="25"/>
      <c r="Q1" s="25"/>
      <c r="R1" s="25"/>
      <c r="S1" s="25"/>
      <c r="T1" s="25"/>
      <c r="U1" s="25"/>
      <c r="V1" s="24" t="s">
        <v>3</v>
      </c>
      <c r="W1" s="24"/>
      <c r="X1" s="25"/>
      <c r="Y1" s="25"/>
      <c r="Z1" s="25"/>
      <c r="AA1" s="26"/>
      <c r="AB1" s="27"/>
      <c r="AC1" s="27"/>
      <c r="AD1" s="27"/>
      <c r="AE1" s="27"/>
      <c r="AF1" s="27"/>
      <c r="AG1" s="27"/>
      <c r="AH1" s="24" t="s">
        <v>334</v>
      </c>
      <c r="AI1" s="24"/>
      <c r="AJ1" s="25"/>
      <c r="AK1" s="25"/>
      <c r="AL1" s="25"/>
      <c r="AM1" s="24"/>
      <c r="AN1" s="24"/>
      <c r="AO1" s="25"/>
      <c r="AP1" s="25"/>
      <c r="AQ1" s="25"/>
      <c r="AR1" s="25"/>
      <c r="AS1" s="25"/>
      <c r="AT1" s="25"/>
    </row>
    <row r="2" spans="2:46" ht="15" customHeight="1">
      <c r="B2" s="37"/>
      <c r="C2" s="37"/>
      <c r="D2" s="40" t="s">
        <v>0</v>
      </c>
      <c r="E2" s="40" t="s">
        <v>0</v>
      </c>
      <c r="F2" s="41" t="s">
        <v>0</v>
      </c>
      <c r="G2" s="43" t="s">
        <v>4</v>
      </c>
      <c r="H2" s="43" t="s">
        <v>4</v>
      </c>
      <c r="I2" s="43" t="s">
        <v>4</v>
      </c>
      <c r="J2" s="22" t="s">
        <v>5</v>
      </c>
      <c r="K2" s="22"/>
      <c r="L2" s="23"/>
      <c r="M2" s="23"/>
      <c r="N2" s="23"/>
      <c r="O2" s="23"/>
      <c r="P2" s="23"/>
      <c r="Q2" s="23"/>
      <c r="R2" s="23"/>
      <c r="S2" s="23"/>
      <c r="T2" s="23"/>
      <c r="U2" s="23"/>
      <c r="V2" s="22" t="s">
        <v>6</v>
      </c>
      <c r="W2" s="22"/>
      <c r="X2" s="23"/>
      <c r="Y2" s="23"/>
      <c r="Z2" s="23"/>
      <c r="AA2" s="23"/>
      <c r="AB2" s="23"/>
      <c r="AC2" s="23"/>
      <c r="AD2" s="23"/>
      <c r="AE2" s="23"/>
      <c r="AF2" s="23"/>
      <c r="AG2" s="23"/>
      <c r="AH2" s="22" t="s">
        <v>335</v>
      </c>
      <c r="AI2" s="22"/>
      <c r="AJ2" s="23"/>
      <c r="AK2" s="23"/>
      <c r="AL2" s="23"/>
      <c r="AM2" s="23"/>
      <c r="AN2" s="23"/>
      <c r="AO2" s="23"/>
      <c r="AP2" s="23"/>
      <c r="AQ2" s="23"/>
      <c r="AR2" s="23"/>
      <c r="AS2" s="23"/>
      <c r="AT2" s="23"/>
    </row>
    <row r="3" spans="2:46" ht="15" customHeight="1">
      <c r="B3" s="37"/>
      <c r="C3" s="37"/>
      <c r="D3" s="40" t="s">
        <v>0</v>
      </c>
      <c r="E3" s="40" t="s">
        <v>0</v>
      </c>
      <c r="F3" s="41" t="s">
        <v>0</v>
      </c>
      <c r="G3" s="43" t="s">
        <v>7</v>
      </c>
      <c r="H3" s="43" t="s">
        <v>7</v>
      </c>
      <c r="I3" s="43" t="s">
        <v>7</v>
      </c>
      <c r="J3" s="22" t="s">
        <v>8</v>
      </c>
      <c r="K3" s="22"/>
      <c r="L3" s="23"/>
      <c r="M3" s="23"/>
      <c r="N3" s="23"/>
      <c r="O3" s="23"/>
      <c r="P3" s="23"/>
      <c r="Q3" s="23"/>
      <c r="R3" s="23"/>
      <c r="S3" s="23"/>
      <c r="T3" s="23"/>
      <c r="U3" s="23"/>
      <c r="V3" s="22" t="s">
        <v>8</v>
      </c>
      <c r="W3" s="22"/>
      <c r="X3" s="23"/>
      <c r="Y3" s="23"/>
      <c r="Z3" s="23"/>
      <c r="AA3" s="23"/>
      <c r="AB3" s="23"/>
      <c r="AC3" s="23"/>
      <c r="AD3" s="23"/>
      <c r="AE3" s="23"/>
      <c r="AF3" s="23"/>
      <c r="AG3" s="23"/>
      <c r="AH3" s="22" t="s">
        <v>8</v>
      </c>
      <c r="AI3" s="22"/>
      <c r="AJ3" s="23"/>
      <c r="AK3" s="23"/>
      <c r="AL3" s="23"/>
      <c r="AM3" s="23"/>
      <c r="AN3" s="23"/>
      <c r="AO3" s="23"/>
      <c r="AP3" s="23"/>
      <c r="AQ3" s="23"/>
      <c r="AR3" s="23"/>
      <c r="AS3" s="23"/>
      <c r="AT3" s="23"/>
    </row>
    <row r="4" spans="2:46" ht="15" customHeight="1">
      <c r="B4" s="37"/>
      <c r="C4" s="37"/>
      <c r="D4" s="40" t="s">
        <v>0</v>
      </c>
      <c r="E4" s="40" t="s">
        <v>0</v>
      </c>
      <c r="F4" s="41" t="s">
        <v>0</v>
      </c>
      <c r="G4" s="43" t="s">
        <v>9</v>
      </c>
      <c r="H4" s="43" t="s">
        <v>9</v>
      </c>
      <c r="I4" s="43" t="s">
        <v>9</v>
      </c>
      <c r="J4" s="22" t="s">
        <v>10</v>
      </c>
      <c r="K4" s="22"/>
      <c r="L4" s="23"/>
      <c r="M4" s="23"/>
      <c r="N4" s="23"/>
      <c r="O4" s="23"/>
      <c r="P4" s="23"/>
      <c r="Q4" s="23"/>
      <c r="R4" s="23"/>
      <c r="S4" s="23"/>
      <c r="T4" s="23"/>
      <c r="U4" s="23"/>
      <c r="V4" s="22" t="s">
        <v>10</v>
      </c>
      <c r="W4" s="22"/>
      <c r="X4" s="23"/>
      <c r="Y4" s="23"/>
      <c r="Z4" s="23"/>
      <c r="AA4" s="23"/>
      <c r="AB4" s="23"/>
      <c r="AC4" s="23"/>
      <c r="AD4" s="23"/>
      <c r="AE4" s="23"/>
      <c r="AF4" s="23"/>
      <c r="AG4" s="23"/>
      <c r="AH4" s="22" t="s">
        <v>10</v>
      </c>
      <c r="AI4" s="22"/>
      <c r="AJ4" s="23"/>
      <c r="AK4" s="23"/>
      <c r="AL4" s="23"/>
      <c r="AM4" s="23"/>
      <c r="AN4" s="23"/>
      <c r="AO4" s="23"/>
      <c r="AP4" s="23"/>
      <c r="AQ4" s="23"/>
      <c r="AR4" s="23"/>
      <c r="AS4" s="23"/>
      <c r="AT4" s="23"/>
    </row>
    <row r="5" spans="2:46" ht="15.75" thickBot="1">
      <c r="B5" s="37"/>
      <c r="C5" s="37"/>
      <c r="D5" s="40" t="s">
        <v>0</v>
      </c>
      <c r="E5" s="40" t="s">
        <v>0</v>
      </c>
      <c r="F5" s="41" t="s">
        <v>0</v>
      </c>
      <c r="G5" s="37"/>
      <c r="H5" s="37"/>
      <c r="I5" s="37"/>
      <c r="J5" s="22" t="s">
        <v>11</v>
      </c>
      <c r="K5" s="22"/>
      <c r="L5" s="23"/>
      <c r="M5" s="23"/>
      <c r="N5" s="23"/>
      <c r="O5" s="23"/>
      <c r="P5" s="23"/>
      <c r="Q5" s="23"/>
      <c r="R5" s="23"/>
      <c r="S5" s="23"/>
      <c r="T5" s="23"/>
      <c r="U5" s="23"/>
      <c r="V5" s="22" t="s">
        <v>11</v>
      </c>
      <c r="W5" s="22"/>
      <c r="X5" s="23"/>
      <c r="Y5" s="23"/>
      <c r="Z5" s="23"/>
      <c r="AA5" s="23"/>
      <c r="AB5" s="23"/>
      <c r="AC5" s="23"/>
      <c r="AD5" s="23"/>
      <c r="AE5" s="23"/>
      <c r="AF5" s="23"/>
      <c r="AG5" s="23"/>
      <c r="AH5" s="22" t="s">
        <v>11</v>
      </c>
      <c r="AI5" s="22"/>
      <c r="AJ5" s="23"/>
      <c r="AK5" s="23"/>
      <c r="AL5" s="23"/>
      <c r="AM5" s="23"/>
      <c r="AN5" s="23"/>
      <c r="AO5" s="23"/>
      <c r="AP5" s="23"/>
      <c r="AQ5" s="23"/>
      <c r="AR5" s="23"/>
      <c r="AS5" s="23"/>
      <c r="AT5" s="23"/>
    </row>
    <row r="6" spans="2:46" ht="15.75" customHeight="1" thickBot="1">
      <c r="B6" s="33" t="s">
        <v>12</v>
      </c>
      <c r="C6" s="33" t="s">
        <v>12</v>
      </c>
      <c r="D6" s="33" t="s">
        <v>12</v>
      </c>
      <c r="E6" s="33" t="s">
        <v>12</v>
      </c>
      <c r="F6" s="33" t="s">
        <v>12</v>
      </c>
      <c r="G6" s="33" t="s">
        <v>12</v>
      </c>
      <c r="H6" s="33" t="s">
        <v>12</v>
      </c>
      <c r="I6" s="33" t="s">
        <v>12</v>
      </c>
      <c r="J6" s="20" t="s">
        <v>13</v>
      </c>
      <c r="K6" s="20"/>
      <c r="L6" s="21"/>
      <c r="M6" s="21"/>
      <c r="N6" s="21"/>
      <c r="O6" s="21"/>
      <c r="P6" s="21"/>
      <c r="Q6" s="21"/>
      <c r="R6" s="21"/>
      <c r="S6" s="21"/>
      <c r="T6" s="21"/>
      <c r="U6" s="21"/>
      <c r="V6" s="20" t="s">
        <v>14</v>
      </c>
      <c r="W6" s="20"/>
      <c r="X6" s="21"/>
      <c r="Y6" s="21"/>
      <c r="Z6" s="21"/>
      <c r="AA6" s="21"/>
      <c r="AB6" s="21"/>
      <c r="AC6" s="21"/>
      <c r="AD6" s="21"/>
      <c r="AE6" s="21"/>
      <c r="AF6" s="21"/>
      <c r="AG6" s="21"/>
      <c r="AH6" s="20" t="s">
        <v>336</v>
      </c>
      <c r="AI6" s="20"/>
      <c r="AJ6" s="21"/>
      <c r="AK6" s="21"/>
      <c r="AL6" s="21"/>
      <c r="AM6" s="21"/>
      <c r="AN6" s="21"/>
      <c r="AO6" s="21"/>
      <c r="AP6" s="21"/>
      <c r="AQ6" s="21"/>
      <c r="AR6" s="21"/>
      <c r="AS6" s="21"/>
      <c r="AT6" s="21"/>
    </row>
    <row r="7" spans="2:46" ht="15.75" customHeight="1" thickBot="1">
      <c r="B7" s="34" t="s">
        <v>15</v>
      </c>
      <c r="C7" s="34" t="s">
        <v>15</v>
      </c>
      <c r="D7" s="34" t="s">
        <v>15</v>
      </c>
      <c r="E7" s="34" t="s">
        <v>15</v>
      </c>
      <c r="F7" s="34" t="s">
        <v>15</v>
      </c>
      <c r="G7" s="34" t="s">
        <v>15</v>
      </c>
      <c r="H7" s="34" t="s">
        <v>15</v>
      </c>
      <c r="I7" s="34" t="s">
        <v>15</v>
      </c>
      <c r="J7" s="20" t="s">
        <v>16</v>
      </c>
      <c r="K7" s="20"/>
      <c r="L7" s="21"/>
      <c r="M7" s="21"/>
      <c r="N7" s="21"/>
      <c r="O7" s="20" t="s">
        <v>17</v>
      </c>
      <c r="P7" s="20"/>
      <c r="Q7" s="21"/>
      <c r="R7" s="21"/>
      <c r="S7" s="21"/>
      <c r="T7" s="21"/>
      <c r="U7" s="21"/>
      <c r="V7" s="20" t="s">
        <v>16</v>
      </c>
      <c r="W7" s="20"/>
      <c r="X7" s="21"/>
      <c r="Y7" s="21"/>
      <c r="Z7" s="21"/>
      <c r="AA7" s="20" t="s">
        <v>17</v>
      </c>
      <c r="AB7" s="20"/>
      <c r="AC7" s="21"/>
      <c r="AD7" s="21"/>
      <c r="AE7" s="21"/>
      <c r="AF7" s="21"/>
      <c r="AG7" s="21"/>
      <c r="AH7" s="20" t="s">
        <v>16</v>
      </c>
      <c r="AI7" s="20"/>
      <c r="AJ7" s="21"/>
      <c r="AK7" s="21"/>
      <c r="AL7" s="21"/>
      <c r="AM7" s="21"/>
      <c r="AN7" s="20" t="s">
        <v>17</v>
      </c>
      <c r="AO7" s="20"/>
      <c r="AP7" s="21"/>
      <c r="AQ7" s="21"/>
      <c r="AR7" s="21"/>
      <c r="AS7" s="21"/>
      <c r="AT7" s="21"/>
    </row>
    <row r="8" spans="2:46" ht="15.75" customHeight="1" thickBot="1">
      <c r="B8" s="34" t="s">
        <v>18</v>
      </c>
      <c r="C8" s="34" t="s">
        <v>18</v>
      </c>
      <c r="D8" s="34" t="s">
        <v>18</v>
      </c>
      <c r="E8" s="34" t="s">
        <v>18</v>
      </c>
      <c r="F8" s="34" t="s">
        <v>18</v>
      </c>
      <c r="G8" s="34" t="s">
        <v>18</v>
      </c>
      <c r="H8" s="34" t="s">
        <v>18</v>
      </c>
      <c r="I8" s="34" t="s">
        <v>18</v>
      </c>
      <c r="J8" s="20" t="s">
        <v>19</v>
      </c>
      <c r="K8" s="20"/>
      <c r="L8" s="20" t="s">
        <v>20</v>
      </c>
      <c r="M8" s="20"/>
      <c r="N8" s="21"/>
      <c r="O8" s="20" t="s">
        <v>19</v>
      </c>
      <c r="P8" s="20"/>
      <c r="Q8" s="21"/>
      <c r="R8" s="20" t="s">
        <v>20</v>
      </c>
      <c r="S8" s="20"/>
      <c r="T8" s="21"/>
      <c r="U8" s="21"/>
      <c r="V8" s="20" t="s">
        <v>19</v>
      </c>
      <c r="W8" s="20"/>
      <c r="X8" s="20" t="s">
        <v>20</v>
      </c>
      <c r="Y8" s="20"/>
      <c r="Z8" s="21"/>
      <c r="AA8" s="20" t="s">
        <v>19</v>
      </c>
      <c r="AB8" s="20"/>
      <c r="AC8" s="21"/>
      <c r="AD8" s="20" t="s">
        <v>20</v>
      </c>
      <c r="AE8" s="20"/>
      <c r="AF8" s="21"/>
      <c r="AG8" s="21"/>
      <c r="AH8" s="20" t="s">
        <v>337</v>
      </c>
      <c r="AI8" s="20"/>
      <c r="AJ8" s="20" t="s">
        <v>338</v>
      </c>
      <c r="AK8" s="20"/>
      <c r="AL8" s="21"/>
      <c r="AM8" s="21"/>
      <c r="AN8" s="20" t="s">
        <v>339</v>
      </c>
      <c r="AO8" s="20"/>
      <c r="AP8" s="21"/>
      <c r="AQ8" s="20" t="s">
        <v>338</v>
      </c>
      <c r="AR8" s="20"/>
      <c r="AS8" s="21"/>
      <c r="AT8" s="21"/>
    </row>
    <row r="9" spans="2:46" ht="15.75" customHeight="1" thickBot="1">
      <c r="B9" s="35" t="s">
        <v>21</v>
      </c>
      <c r="C9" s="35" t="s">
        <v>21</v>
      </c>
      <c r="D9" s="35" t="s">
        <v>21</v>
      </c>
      <c r="E9" s="35" t="s">
        <v>21</v>
      </c>
      <c r="F9" s="35" t="s">
        <v>21</v>
      </c>
      <c r="G9" s="17" t="s">
        <v>22</v>
      </c>
      <c r="H9" s="17" t="s">
        <v>22</v>
      </c>
      <c r="I9" s="17" t="s">
        <v>22</v>
      </c>
      <c r="J9" s="17" t="s">
        <v>23</v>
      </c>
      <c r="K9" s="17"/>
      <c r="L9" s="19"/>
      <c r="M9" s="19"/>
      <c r="N9" s="19"/>
      <c r="O9" s="17" t="s">
        <v>23</v>
      </c>
      <c r="P9" s="17"/>
      <c r="Q9" s="19"/>
      <c r="R9" s="19"/>
      <c r="S9" s="19"/>
      <c r="T9" s="19"/>
      <c r="U9" s="19"/>
      <c r="V9" s="17" t="s">
        <v>23</v>
      </c>
      <c r="W9" s="17"/>
      <c r="X9" s="19"/>
      <c r="Y9" s="19"/>
      <c r="Z9" s="19"/>
      <c r="AA9" s="17" t="s">
        <v>23</v>
      </c>
      <c r="AB9" s="17"/>
      <c r="AC9" s="19"/>
      <c r="AD9" s="19"/>
      <c r="AE9" s="19"/>
      <c r="AF9" s="19"/>
      <c r="AG9" s="19"/>
      <c r="AH9" s="17" t="s">
        <v>23</v>
      </c>
      <c r="AI9" s="17"/>
      <c r="AJ9" s="19"/>
      <c r="AK9" s="19"/>
      <c r="AL9" s="19"/>
      <c r="AM9" s="19"/>
      <c r="AN9" s="17" t="s">
        <v>23</v>
      </c>
      <c r="AO9" s="17"/>
      <c r="AP9" s="19"/>
      <c r="AQ9" s="19"/>
      <c r="AR9" s="19"/>
      <c r="AS9" s="19"/>
      <c r="AT9" s="19"/>
    </row>
    <row r="10" spans="2:46" ht="15.75" customHeight="1" thickBot="1">
      <c r="B10" s="35" t="s">
        <v>21</v>
      </c>
      <c r="C10" s="35" t="s">
        <v>21</v>
      </c>
      <c r="D10" s="35" t="s">
        <v>21</v>
      </c>
      <c r="E10" s="35" t="s">
        <v>21</v>
      </c>
      <c r="F10" s="35" t="s">
        <v>21</v>
      </c>
      <c r="G10" s="17" t="s">
        <v>24</v>
      </c>
      <c r="H10" s="17" t="s">
        <v>25</v>
      </c>
      <c r="I10" s="17"/>
      <c r="J10" s="17" t="s">
        <v>26</v>
      </c>
      <c r="K10" s="17"/>
      <c r="L10" s="19"/>
      <c r="M10" s="19"/>
      <c r="N10" s="19"/>
      <c r="O10" s="17" t="s">
        <v>27</v>
      </c>
      <c r="P10" s="17"/>
      <c r="Q10" s="19"/>
      <c r="R10" s="19"/>
      <c r="S10" s="19"/>
      <c r="T10" s="19"/>
      <c r="U10" s="19"/>
      <c r="V10" s="17" t="s">
        <v>26</v>
      </c>
      <c r="W10" s="17"/>
      <c r="X10" s="19"/>
      <c r="Y10" s="19"/>
      <c r="Z10" s="19"/>
      <c r="AA10" s="17" t="s">
        <v>27</v>
      </c>
      <c r="AB10" s="17"/>
      <c r="AC10" s="19"/>
      <c r="AD10" s="19"/>
      <c r="AE10" s="19"/>
      <c r="AF10" s="19"/>
      <c r="AG10" s="19"/>
      <c r="AH10" s="17" t="s">
        <v>27</v>
      </c>
      <c r="AI10" s="17"/>
      <c r="AJ10" s="19"/>
      <c r="AK10" s="19"/>
      <c r="AL10" s="19"/>
      <c r="AM10" s="19"/>
      <c r="AN10" s="17" t="s">
        <v>27</v>
      </c>
      <c r="AO10" s="17"/>
      <c r="AP10" s="19"/>
      <c r="AQ10" s="19"/>
      <c r="AR10" s="19"/>
      <c r="AS10" s="19"/>
      <c r="AT10" s="19"/>
    </row>
    <row r="11" spans="2:46" ht="30.75" thickBot="1">
      <c r="B11" s="6" t="s">
        <v>28</v>
      </c>
      <c r="C11" s="6" t="s">
        <v>29</v>
      </c>
      <c r="D11" s="6" t="s">
        <v>30</v>
      </c>
      <c r="E11" s="6" t="s">
        <v>31</v>
      </c>
      <c r="F11" s="6" t="s">
        <v>32</v>
      </c>
      <c r="G11" s="6" t="s">
        <v>33</v>
      </c>
      <c r="H11" s="6" t="s">
        <v>34</v>
      </c>
      <c r="I11" s="6" t="s">
        <v>35</v>
      </c>
      <c r="J11" s="6" t="s">
        <v>36</v>
      </c>
      <c r="K11" s="6" t="s">
        <v>37</v>
      </c>
      <c r="L11" s="7" t="s">
        <v>38</v>
      </c>
      <c r="M11" s="7" t="s">
        <v>39</v>
      </c>
      <c r="N11" s="7" t="s">
        <v>40</v>
      </c>
      <c r="O11" s="6" t="s">
        <v>36</v>
      </c>
      <c r="P11" s="6" t="s">
        <v>37</v>
      </c>
      <c r="Q11" s="7" t="s">
        <v>38</v>
      </c>
      <c r="R11" s="7" t="s">
        <v>41</v>
      </c>
      <c r="S11" s="7" t="s">
        <v>39</v>
      </c>
      <c r="T11" s="7" t="s">
        <v>40</v>
      </c>
      <c r="U11" s="7" t="s">
        <v>42</v>
      </c>
      <c r="V11" s="6" t="s">
        <v>36</v>
      </c>
      <c r="W11" s="6" t="s">
        <v>37</v>
      </c>
      <c r="X11" s="7" t="s">
        <v>38</v>
      </c>
      <c r="Y11" s="7" t="s">
        <v>39</v>
      </c>
      <c r="Z11" s="7" t="s">
        <v>40</v>
      </c>
      <c r="AA11" s="6" t="s">
        <v>36</v>
      </c>
      <c r="AB11" s="6" t="s">
        <v>37</v>
      </c>
      <c r="AC11" s="7" t="s">
        <v>38</v>
      </c>
      <c r="AD11" s="7" t="s">
        <v>41</v>
      </c>
      <c r="AE11" s="7" t="s">
        <v>39</v>
      </c>
      <c r="AF11" s="7" t="s">
        <v>40</v>
      </c>
      <c r="AG11" s="7" t="s">
        <v>42</v>
      </c>
      <c r="AH11" s="6" t="s">
        <v>36</v>
      </c>
      <c r="AI11" s="6" t="s">
        <v>37</v>
      </c>
      <c r="AJ11" s="7" t="s">
        <v>38</v>
      </c>
      <c r="AK11" s="7" t="s">
        <v>39</v>
      </c>
      <c r="AL11" s="7" t="s">
        <v>40</v>
      </c>
      <c r="AM11" s="7" t="s">
        <v>42</v>
      </c>
      <c r="AN11" s="6" t="s">
        <v>36</v>
      </c>
      <c r="AO11" s="6" t="s">
        <v>37</v>
      </c>
      <c r="AP11" s="7" t="s">
        <v>38</v>
      </c>
      <c r="AQ11" s="7" t="s">
        <v>41</v>
      </c>
      <c r="AR11" s="7" t="s">
        <v>39</v>
      </c>
      <c r="AS11" s="7" t="s">
        <v>40</v>
      </c>
      <c r="AT11" s="7" t="s">
        <v>42</v>
      </c>
    </row>
    <row r="12" spans="2:46" ht="129" thickBot="1">
      <c r="B12" s="8">
        <v>1</v>
      </c>
      <c r="C12" s="8" t="s">
        <v>54</v>
      </c>
      <c r="D12" s="8" t="s">
        <v>55</v>
      </c>
      <c r="E12" s="8" t="s">
        <v>45</v>
      </c>
      <c r="F12" s="8" t="s">
        <v>46</v>
      </c>
      <c r="G12" s="8" t="s">
        <v>47</v>
      </c>
      <c r="H12" s="8" t="s">
        <v>56</v>
      </c>
      <c r="I12" s="8" t="s">
        <v>57</v>
      </c>
      <c r="J12" s="8" t="s">
        <v>58</v>
      </c>
      <c r="K12" s="8" t="s">
        <v>50</v>
      </c>
      <c r="L12" s="8" t="s">
        <v>50</v>
      </c>
      <c r="M12" s="8" t="s">
        <v>25</v>
      </c>
      <c r="N12" s="8" t="s">
        <v>25</v>
      </c>
      <c r="O12" s="8" t="s">
        <v>58</v>
      </c>
      <c r="P12" s="8" t="s">
        <v>59</v>
      </c>
      <c r="Q12" s="8" t="s">
        <v>52</v>
      </c>
      <c r="R12" s="8"/>
      <c r="S12" s="9" t="s">
        <v>56</v>
      </c>
      <c r="T12" s="8" t="s">
        <v>56</v>
      </c>
      <c r="U12" s="8">
        <v>305.08</v>
      </c>
      <c r="V12" s="8" t="s">
        <v>60</v>
      </c>
      <c r="W12" s="8" t="s">
        <v>50</v>
      </c>
      <c r="X12" s="8" t="s">
        <v>50</v>
      </c>
      <c r="Y12" s="8" t="s">
        <v>25</v>
      </c>
      <c r="Z12" s="8" t="s">
        <v>25</v>
      </c>
      <c r="AA12" s="8" t="s">
        <v>60</v>
      </c>
      <c r="AB12" s="8" t="s">
        <v>59</v>
      </c>
      <c r="AC12" s="8" t="s">
        <v>52</v>
      </c>
      <c r="AD12" s="8"/>
      <c r="AE12" s="8" t="s">
        <v>56</v>
      </c>
      <c r="AF12" s="8" t="s">
        <v>56</v>
      </c>
      <c r="AG12" s="8">
        <v>305.08</v>
      </c>
      <c r="AH12" s="8" t="s">
        <v>340</v>
      </c>
      <c r="AI12" s="8" t="s">
        <v>50</v>
      </c>
      <c r="AJ12" s="8" t="s">
        <v>52</v>
      </c>
      <c r="AK12" s="8" t="s">
        <v>341</v>
      </c>
      <c r="AL12" s="8" t="s">
        <v>341</v>
      </c>
      <c r="AM12" s="63">
        <v>1485</v>
      </c>
      <c r="AN12" s="8" t="s">
        <v>340</v>
      </c>
      <c r="AO12" s="8" t="s">
        <v>50</v>
      </c>
      <c r="AP12" s="8" t="s">
        <v>52</v>
      </c>
      <c r="AQ12" s="8" t="s">
        <v>47</v>
      </c>
      <c r="AR12" s="8" t="s">
        <v>341</v>
      </c>
      <c r="AS12" s="8" t="s">
        <v>341</v>
      </c>
      <c r="AT12" s="63">
        <v>1485</v>
      </c>
    </row>
    <row r="13" spans="2:46" ht="57.75" thickBot="1">
      <c r="B13" s="8">
        <v>2</v>
      </c>
      <c r="C13" s="8" t="s">
        <v>69</v>
      </c>
      <c r="D13" s="8" t="s">
        <v>70</v>
      </c>
      <c r="E13" s="8" t="s">
        <v>45</v>
      </c>
      <c r="F13" s="8" t="s">
        <v>71</v>
      </c>
      <c r="G13" s="8" t="s">
        <v>47</v>
      </c>
      <c r="H13" s="8" t="s">
        <v>72</v>
      </c>
      <c r="I13" s="8" t="s">
        <v>57</v>
      </c>
      <c r="J13" s="8" t="s">
        <v>73</v>
      </c>
      <c r="K13" s="8" t="s">
        <v>50</v>
      </c>
      <c r="L13" s="8" t="s">
        <v>50</v>
      </c>
      <c r="M13" s="8" t="s">
        <v>25</v>
      </c>
      <c r="N13" s="8" t="s">
        <v>25</v>
      </c>
      <c r="O13" s="8" t="s">
        <v>73</v>
      </c>
      <c r="P13" s="8" t="s">
        <v>51</v>
      </c>
      <c r="Q13" s="8" t="s">
        <v>52</v>
      </c>
      <c r="R13" s="15"/>
      <c r="S13" s="9" t="s">
        <v>72</v>
      </c>
      <c r="T13" s="8" t="s">
        <v>74</v>
      </c>
      <c r="U13" s="8">
        <v>199.5</v>
      </c>
      <c r="V13" s="8" t="s">
        <v>66</v>
      </c>
      <c r="W13" s="8" t="s">
        <v>50</v>
      </c>
      <c r="X13" s="8" t="s">
        <v>50</v>
      </c>
      <c r="Y13" s="8" t="s">
        <v>25</v>
      </c>
      <c r="Z13" s="8" t="s">
        <v>25</v>
      </c>
      <c r="AA13" s="8" t="s">
        <v>66</v>
      </c>
      <c r="AB13" s="8" t="s">
        <v>75</v>
      </c>
      <c r="AC13" s="8" t="s">
        <v>52</v>
      </c>
      <c r="AD13" s="15"/>
      <c r="AE13" s="8" t="s">
        <v>76</v>
      </c>
      <c r="AF13" s="8" t="s">
        <v>77</v>
      </c>
      <c r="AG13" s="8">
        <v>306</v>
      </c>
      <c r="AH13" s="8" t="s">
        <v>324</v>
      </c>
      <c r="AI13" s="8" t="s">
        <v>50</v>
      </c>
      <c r="AJ13" s="8" t="s">
        <v>52</v>
      </c>
      <c r="AK13" s="9" t="s">
        <v>324</v>
      </c>
      <c r="AL13" s="8" t="s">
        <v>178</v>
      </c>
      <c r="AM13" s="8">
        <v>225</v>
      </c>
      <c r="AN13" s="8" t="s">
        <v>324</v>
      </c>
      <c r="AO13" s="8" t="s">
        <v>50</v>
      </c>
      <c r="AP13" s="8" t="s">
        <v>52</v>
      </c>
      <c r="AQ13" s="8" t="s">
        <v>47</v>
      </c>
      <c r="AR13" s="8" t="s">
        <v>324</v>
      </c>
      <c r="AS13" s="8" t="s">
        <v>178</v>
      </c>
      <c r="AT13" s="8">
        <v>225</v>
      </c>
    </row>
    <row r="14" spans="2:46" ht="72" thickBot="1">
      <c r="B14" s="8">
        <v>3</v>
      </c>
      <c r="C14" s="8" t="s">
        <v>83</v>
      </c>
      <c r="D14" s="8" t="s">
        <v>84</v>
      </c>
      <c r="E14" s="8" t="s">
        <v>80</v>
      </c>
      <c r="F14" s="8" t="s">
        <v>63</v>
      </c>
      <c r="G14" s="8" t="s">
        <v>47</v>
      </c>
      <c r="H14" s="8" t="s">
        <v>85</v>
      </c>
      <c r="I14" s="8" t="s">
        <v>57</v>
      </c>
      <c r="J14" s="8" t="s">
        <v>67</v>
      </c>
      <c r="K14" s="8" t="s">
        <v>50</v>
      </c>
      <c r="L14" s="8" t="s">
        <v>50</v>
      </c>
      <c r="M14" s="8" t="s">
        <v>25</v>
      </c>
      <c r="N14" s="8" t="s">
        <v>25</v>
      </c>
      <c r="O14" s="8" t="s">
        <v>67</v>
      </c>
      <c r="P14" s="8" t="s">
        <v>51</v>
      </c>
      <c r="Q14" s="8" t="s">
        <v>65</v>
      </c>
      <c r="R14" s="15"/>
      <c r="S14" s="9" t="s">
        <v>85</v>
      </c>
      <c r="T14" s="8" t="s">
        <v>86</v>
      </c>
      <c r="U14" s="8">
        <v>126</v>
      </c>
      <c r="V14" s="8" t="s">
        <v>68</v>
      </c>
      <c r="W14" s="8" t="s">
        <v>50</v>
      </c>
      <c r="X14" s="8" t="s">
        <v>50</v>
      </c>
      <c r="Y14" s="8" t="s">
        <v>25</v>
      </c>
      <c r="Z14" s="8" t="s">
        <v>25</v>
      </c>
      <c r="AA14" s="8" t="s">
        <v>68</v>
      </c>
      <c r="AB14" s="8" t="s">
        <v>53</v>
      </c>
      <c r="AC14" s="8" t="s">
        <v>65</v>
      </c>
      <c r="AD14" s="15"/>
      <c r="AE14" s="8" t="s">
        <v>87</v>
      </c>
      <c r="AF14" s="8" t="s">
        <v>88</v>
      </c>
      <c r="AG14" s="8">
        <v>324</v>
      </c>
      <c r="AH14" s="8" t="s">
        <v>150</v>
      </c>
      <c r="AI14" s="8" t="s">
        <v>50</v>
      </c>
      <c r="AJ14" s="8" t="s">
        <v>65</v>
      </c>
      <c r="AK14" s="9" t="s">
        <v>150</v>
      </c>
      <c r="AL14" s="8" t="s">
        <v>145</v>
      </c>
      <c r="AM14" s="8">
        <v>300</v>
      </c>
      <c r="AN14" s="8" t="s">
        <v>150</v>
      </c>
      <c r="AO14" s="8" t="s">
        <v>50</v>
      </c>
      <c r="AP14" s="8" t="s">
        <v>65</v>
      </c>
      <c r="AQ14" s="8" t="s">
        <v>47</v>
      </c>
      <c r="AR14" s="8" t="s">
        <v>150</v>
      </c>
      <c r="AS14" s="8" t="s">
        <v>145</v>
      </c>
      <c r="AT14" s="8">
        <v>300</v>
      </c>
    </row>
    <row r="15" spans="2:46" ht="157.5" thickBot="1">
      <c r="B15" s="8">
        <v>4</v>
      </c>
      <c r="C15" s="8" t="s">
        <v>97</v>
      </c>
      <c r="D15" s="8" t="s">
        <v>98</v>
      </c>
      <c r="E15" s="8" t="s">
        <v>80</v>
      </c>
      <c r="F15" s="8" t="s">
        <v>63</v>
      </c>
      <c r="G15" s="8" t="s">
        <v>47</v>
      </c>
      <c r="H15" s="8" t="s">
        <v>99</v>
      </c>
      <c r="I15" s="8" t="s">
        <v>57</v>
      </c>
      <c r="J15" s="8" t="s">
        <v>100</v>
      </c>
      <c r="K15" s="8" t="s">
        <v>50</v>
      </c>
      <c r="L15" s="8" t="s">
        <v>50</v>
      </c>
      <c r="M15" s="8" t="s">
        <v>25</v>
      </c>
      <c r="N15" s="8" t="s">
        <v>25</v>
      </c>
      <c r="O15" s="8" t="s">
        <v>100</v>
      </c>
      <c r="P15" s="8" t="s">
        <v>51</v>
      </c>
      <c r="Q15" s="8" t="s">
        <v>52</v>
      </c>
      <c r="R15" s="15"/>
      <c r="S15" s="9" t="s">
        <v>99</v>
      </c>
      <c r="T15" s="8" t="s">
        <v>101</v>
      </c>
      <c r="U15" s="8">
        <v>560</v>
      </c>
      <c r="V15" s="8" t="s">
        <v>102</v>
      </c>
      <c r="W15" s="8" t="s">
        <v>50</v>
      </c>
      <c r="X15" s="8" t="s">
        <v>50</v>
      </c>
      <c r="Y15" s="8" t="s">
        <v>25</v>
      </c>
      <c r="Z15" s="8" t="s">
        <v>25</v>
      </c>
      <c r="AA15" s="8" t="s">
        <v>102</v>
      </c>
      <c r="AB15" s="8" t="s">
        <v>75</v>
      </c>
      <c r="AC15" s="8" t="s">
        <v>52</v>
      </c>
      <c r="AD15" s="15"/>
      <c r="AE15" s="8" t="s">
        <v>103</v>
      </c>
      <c r="AF15" s="8" t="s">
        <v>104</v>
      </c>
      <c r="AG15" s="63">
        <v>1190</v>
      </c>
      <c r="AH15" s="8" t="s">
        <v>145</v>
      </c>
      <c r="AI15" s="8" t="s">
        <v>50</v>
      </c>
      <c r="AJ15" s="8" t="s">
        <v>52</v>
      </c>
      <c r="AK15" s="9" t="s">
        <v>145</v>
      </c>
      <c r="AL15" s="8" t="s">
        <v>133</v>
      </c>
      <c r="AM15" s="8">
        <v>600</v>
      </c>
      <c r="AN15" s="8" t="s">
        <v>145</v>
      </c>
      <c r="AO15" s="8" t="s">
        <v>50</v>
      </c>
      <c r="AP15" s="8" t="s">
        <v>52</v>
      </c>
      <c r="AQ15" s="8" t="s">
        <v>47</v>
      </c>
      <c r="AR15" s="8" t="s">
        <v>145</v>
      </c>
      <c r="AS15" s="8" t="s">
        <v>133</v>
      </c>
      <c r="AT15" s="8">
        <v>600</v>
      </c>
    </row>
    <row r="16" spans="2:46" ht="129" thickBot="1">
      <c r="B16" s="8">
        <v>5</v>
      </c>
      <c r="C16" s="8" t="s">
        <v>105</v>
      </c>
      <c r="D16" s="8" t="s">
        <v>106</v>
      </c>
      <c r="E16" s="8" t="s">
        <v>80</v>
      </c>
      <c r="F16" s="8" t="s">
        <v>71</v>
      </c>
      <c r="G16" s="8" t="s">
        <v>47</v>
      </c>
      <c r="H16" s="8" t="s">
        <v>107</v>
      </c>
      <c r="I16" s="8" t="s">
        <v>57</v>
      </c>
      <c r="J16" s="8" t="s">
        <v>108</v>
      </c>
      <c r="K16" s="8" t="s">
        <v>50</v>
      </c>
      <c r="L16" s="8" t="s">
        <v>50</v>
      </c>
      <c r="M16" s="8" t="s">
        <v>25</v>
      </c>
      <c r="N16" s="8" t="s">
        <v>25</v>
      </c>
      <c r="O16" s="8" t="s">
        <v>108</v>
      </c>
      <c r="P16" s="8" t="s">
        <v>51</v>
      </c>
      <c r="Q16" s="8" t="s">
        <v>52</v>
      </c>
      <c r="R16" s="15"/>
      <c r="S16" s="9" t="s">
        <v>107</v>
      </c>
      <c r="T16" s="8" t="s">
        <v>109</v>
      </c>
      <c r="U16" s="8">
        <v>619.5</v>
      </c>
      <c r="V16" s="8" t="s">
        <v>110</v>
      </c>
      <c r="W16" s="8" t="s">
        <v>50</v>
      </c>
      <c r="X16" s="8" t="s">
        <v>50</v>
      </c>
      <c r="Y16" s="8" t="s">
        <v>25</v>
      </c>
      <c r="Z16" s="8" t="s">
        <v>25</v>
      </c>
      <c r="AA16" s="8" t="s">
        <v>110</v>
      </c>
      <c r="AB16" s="8" t="s">
        <v>75</v>
      </c>
      <c r="AC16" s="8" t="s">
        <v>52</v>
      </c>
      <c r="AD16" s="15"/>
      <c r="AE16" s="8" t="s">
        <v>111</v>
      </c>
      <c r="AF16" s="8" t="s">
        <v>112</v>
      </c>
      <c r="AG16" s="8">
        <v>892.5</v>
      </c>
      <c r="AH16" s="8" t="s">
        <v>82</v>
      </c>
      <c r="AI16" s="8" t="s">
        <v>50</v>
      </c>
      <c r="AJ16" s="8" t="s">
        <v>52</v>
      </c>
      <c r="AK16" s="8" t="s">
        <v>82</v>
      </c>
      <c r="AL16" s="8" t="s">
        <v>342</v>
      </c>
      <c r="AM16" s="8">
        <v>825</v>
      </c>
      <c r="AN16" s="8" t="s">
        <v>82</v>
      </c>
      <c r="AO16" s="8" t="s">
        <v>50</v>
      </c>
      <c r="AP16" s="8" t="s">
        <v>52</v>
      </c>
      <c r="AQ16" s="8" t="s">
        <v>47</v>
      </c>
      <c r="AR16" s="8" t="s">
        <v>82</v>
      </c>
      <c r="AS16" s="8" t="s">
        <v>342</v>
      </c>
      <c r="AT16" s="8">
        <v>825</v>
      </c>
    </row>
    <row r="17" spans="2:46" ht="43.5" thickBot="1">
      <c r="B17" s="8">
        <v>6</v>
      </c>
      <c r="C17" s="8" t="s">
        <v>119</v>
      </c>
      <c r="D17" s="8" t="s">
        <v>120</v>
      </c>
      <c r="E17" s="8" t="s">
        <v>45</v>
      </c>
      <c r="F17" s="8" t="s">
        <v>63</v>
      </c>
      <c r="G17" s="8" t="s">
        <v>47</v>
      </c>
      <c r="H17" s="8" t="s">
        <v>121</v>
      </c>
      <c r="I17" s="8" t="s">
        <v>57</v>
      </c>
      <c r="J17" s="8" t="s">
        <v>122</v>
      </c>
      <c r="K17" s="8" t="s">
        <v>50</v>
      </c>
      <c r="L17" s="8" t="s">
        <v>50</v>
      </c>
      <c r="M17" s="8" t="s">
        <v>25</v>
      </c>
      <c r="N17" s="8" t="s">
        <v>25</v>
      </c>
      <c r="O17" s="8" t="s">
        <v>122</v>
      </c>
      <c r="P17" s="8" t="s">
        <v>51</v>
      </c>
      <c r="Q17" s="8" t="s">
        <v>52</v>
      </c>
      <c r="R17" s="15"/>
      <c r="S17" s="9" t="s">
        <v>121</v>
      </c>
      <c r="T17" s="8" t="s">
        <v>123</v>
      </c>
      <c r="U17" s="8">
        <v>798</v>
      </c>
      <c r="V17" s="8" t="s">
        <v>124</v>
      </c>
      <c r="W17" s="8" t="s">
        <v>50</v>
      </c>
      <c r="X17" s="8" t="s">
        <v>50</v>
      </c>
      <c r="Y17" s="8" t="s">
        <v>25</v>
      </c>
      <c r="Z17" s="8" t="s">
        <v>25</v>
      </c>
      <c r="AA17" s="8" t="s">
        <v>124</v>
      </c>
      <c r="AB17" s="8" t="s">
        <v>125</v>
      </c>
      <c r="AC17" s="8" t="s">
        <v>52</v>
      </c>
      <c r="AD17" s="15"/>
      <c r="AE17" s="8" t="s">
        <v>126</v>
      </c>
      <c r="AF17" s="8" t="s">
        <v>127</v>
      </c>
      <c r="AG17" s="63">
        <v>2400</v>
      </c>
      <c r="AH17" s="8" t="s">
        <v>48</v>
      </c>
      <c r="AI17" s="8" t="s">
        <v>50</v>
      </c>
      <c r="AJ17" s="8" t="s">
        <v>52</v>
      </c>
      <c r="AK17" s="9" t="s">
        <v>48</v>
      </c>
      <c r="AL17" s="8" t="s">
        <v>343</v>
      </c>
      <c r="AM17" s="63">
        <v>1300</v>
      </c>
      <c r="AN17" s="8" t="s">
        <v>48</v>
      </c>
      <c r="AO17" s="8" t="s">
        <v>50</v>
      </c>
      <c r="AP17" s="8" t="s">
        <v>52</v>
      </c>
      <c r="AQ17" s="8" t="s">
        <v>47</v>
      </c>
      <c r="AR17" s="8" t="s">
        <v>48</v>
      </c>
      <c r="AS17" s="8" t="s">
        <v>343</v>
      </c>
      <c r="AT17" s="63">
        <v>1300</v>
      </c>
    </row>
    <row r="18" spans="2:46" ht="157.5" thickBot="1">
      <c r="B18" s="8">
        <v>7</v>
      </c>
      <c r="C18" s="8" t="s">
        <v>135</v>
      </c>
      <c r="D18" s="8" t="s">
        <v>136</v>
      </c>
      <c r="E18" s="8" t="s">
        <v>45</v>
      </c>
      <c r="F18" s="8" t="s">
        <v>137</v>
      </c>
      <c r="G18" s="8" t="s">
        <v>47</v>
      </c>
      <c r="H18" s="8" t="s">
        <v>138</v>
      </c>
      <c r="I18" s="8" t="s">
        <v>57</v>
      </c>
      <c r="J18" s="8" t="s">
        <v>102</v>
      </c>
      <c r="K18" s="8" t="s">
        <v>50</v>
      </c>
      <c r="L18" s="8" t="s">
        <v>50</v>
      </c>
      <c r="M18" s="8" t="s">
        <v>25</v>
      </c>
      <c r="N18" s="8" t="s">
        <v>25</v>
      </c>
      <c r="O18" s="8" t="s">
        <v>102</v>
      </c>
      <c r="P18" s="8" t="s">
        <v>51</v>
      </c>
      <c r="Q18" s="8" t="s">
        <v>52</v>
      </c>
      <c r="R18" s="15"/>
      <c r="S18" s="9" t="s">
        <v>138</v>
      </c>
      <c r="T18" s="8" t="s">
        <v>139</v>
      </c>
      <c r="U18" s="63">
        <v>2450</v>
      </c>
      <c r="V18" s="8" t="s">
        <v>133</v>
      </c>
      <c r="W18" s="8" t="s">
        <v>50</v>
      </c>
      <c r="X18" s="8" t="s">
        <v>50</v>
      </c>
      <c r="Y18" s="8" t="s">
        <v>25</v>
      </c>
      <c r="Z18" s="8" t="s">
        <v>25</v>
      </c>
      <c r="AA18" s="8" t="s">
        <v>133</v>
      </c>
      <c r="AB18" s="8" t="s">
        <v>53</v>
      </c>
      <c r="AC18" s="8" t="s">
        <v>65</v>
      </c>
      <c r="AD18" s="15"/>
      <c r="AE18" s="8" t="s">
        <v>134</v>
      </c>
      <c r="AF18" s="8" t="s">
        <v>140</v>
      </c>
      <c r="AG18" s="63">
        <v>2700</v>
      </c>
      <c r="AH18" s="8" t="s">
        <v>103</v>
      </c>
      <c r="AI18" s="8" t="s">
        <v>50</v>
      </c>
      <c r="AJ18" s="8" t="s">
        <v>52</v>
      </c>
      <c r="AK18" s="9" t="s">
        <v>103</v>
      </c>
      <c r="AL18" s="8" t="s">
        <v>344</v>
      </c>
      <c r="AM18" s="63">
        <v>2975</v>
      </c>
      <c r="AN18" s="8" t="s">
        <v>103</v>
      </c>
      <c r="AO18" s="8" t="s">
        <v>50</v>
      </c>
      <c r="AP18" s="8" t="s">
        <v>52</v>
      </c>
      <c r="AQ18" s="8" t="s">
        <v>47</v>
      </c>
      <c r="AR18" s="8" t="s">
        <v>103</v>
      </c>
      <c r="AS18" s="8" t="s">
        <v>344</v>
      </c>
      <c r="AT18" s="63">
        <v>2975</v>
      </c>
    </row>
    <row r="19" spans="2:46" ht="86.25" thickBot="1">
      <c r="B19" s="8">
        <v>8</v>
      </c>
      <c r="C19" s="8" t="s">
        <v>141</v>
      </c>
      <c r="D19" s="8" t="s">
        <v>142</v>
      </c>
      <c r="E19" s="8" t="s">
        <v>45</v>
      </c>
      <c r="F19" s="8" t="s">
        <v>63</v>
      </c>
      <c r="G19" s="8" t="s">
        <v>47</v>
      </c>
      <c r="H19" s="8" t="s">
        <v>143</v>
      </c>
      <c r="I19" s="8" t="s">
        <v>57</v>
      </c>
      <c r="J19" s="8" t="s">
        <v>144</v>
      </c>
      <c r="K19" s="8" t="s">
        <v>50</v>
      </c>
      <c r="L19" s="8" t="s">
        <v>50</v>
      </c>
      <c r="M19" s="8" t="s">
        <v>25</v>
      </c>
      <c r="N19" s="8" t="s">
        <v>25</v>
      </c>
      <c r="O19" s="8" t="s">
        <v>144</v>
      </c>
      <c r="P19" s="8" t="s">
        <v>51</v>
      </c>
      <c r="Q19" s="8" t="s">
        <v>52</v>
      </c>
      <c r="R19" s="15"/>
      <c r="S19" s="9" t="s">
        <v>143</v>
      </c>
      <c r="T19" s="8" t="s">
        <v>110</v>
      </c>
      <c r="U19" s="8">
        <v>350</v>
      </c>
      <c r="V19" s="8" t="s">
        <v>145</v>
      </c>
      <c r="W19" s="8" t="s">
        <v>50</v>
      </c>
      <c r="X19" s="8" t="s">
        <v>50</v>
      </c>
      <c r="Y19" s="8" t="s">
        <v>25</v>
      </c>
      <c r="Z19" s="8" t="s">
        <v>25</v>
      </c>
      <c r="AA19" s="8" t="s">
        <v>145</v>
      </c>
      <c r="AB19" s="8" t="s">
        <v>53</v>
      </c>
      <c r="AC19" s="8" t="s">
        <v>65</v>
      </c>
      <c r="AD19" s="15"/>
      <c r="AE19" s="8" t="s">
        <v>146</v>
      </c>
      <c r="AF19" s="8" t="s">
        <v>134</v>
      </c>
      <c r="AG19" s="8">
        <v>540</v>
      </c>
      <c r="AH19" s="8" t="s">
        <v>68</v>
      </c>
      <c r="AI19" s="8" t="s">
        <v>50</v>
      </c>
      <c r="AJ19" s="8" t="s">
        <v>65</v>
      </c>
      <c r="AK19" s="9" t="s">
        <v>68</v>
      </c>
      <c r="AL19" s="8" t="s">
        <v>184</v>
      </c>
      <c r="AM19" s="8">
        <v>360</v>
      </c>
      <c r="AN19" s="8" t="s">
        <v>68</v>
      </c>
      <c r="AO19" s="8" t="s">
        <v>50</v>
      </c>
      <c r="AP19" s="8" t="s">
        <v>65</v>
      </c>
      <c r="AQ19" s="8" t="s">
        <v>47</v>
      </c>
      <c r="AR19" s="8" t="s">
        <v>68</v>
      </c>
      <c r="AS19" s="8" t="s">
        <v>184</v>
      </c>
      <c r="AT19" s="8">
        <v>360</v>
      </c>
    </row>
    <row r="20" spans="2:46" ht="43.5" thickBot="1">
      <c r="B20" s="8">
        <v>9</v>
      </c>
      <c r="C20" s="8" t="s">
        <v>147</v>
      </c>
      <c r="D20" s="8" t="s">
        <v>148</v>
      </c>
      <c r="E20" s="8" t="s">
        <v>45</v>
      </c>
      <c r="F20" s="8" t="s">
        <v>53</v>
      </c>
      <c r="G20" s="8" t="s">
        <v>47</v>
      </c>
      <c r="H20" s="8" t="s">
        <v>149</v>
      </c>
      <c r="I20" s="8" t="s">
        <v>57</v>
      </c>
      <c r="J20" s="8" t="s">
        <v>150</v>
      </c>
      <c r="K20" s="8" t="s">
        <v>50</v>
      </c>
      <c r="L20" s="8" t="s">
        <v>50</v>
      </c>
      <c r="M20" s="8" t="s">
        <v>25</v>
      </c>
      <c r="N20" s="8" t="s">
        <v>25</v>
      </c>
      <c r="O20" s="8" t="s">
        <v>150</v>
      </c>
      <c r="P20" s="8" t="s">
        <v>51</v>
      </c>
      <c r="Q20" s="8" t="s">
        <v>65</v>
      </c>
      <c r="R20" s="15"/>
      <c r="S20" s="9" t="s">
        <v>149</v>
      </c>
      <c r="T20" s="8" t="s">
        <v>151</v>
      </c>
      <c r="U20" s="63">
        <v>1050</v>
      </c>
      <c r="V20" s="8" t="s">
        <v>152</v>
      </c>
      <c r="W20" s="8" t="s">
        <v>50</v>
      </c>
      <c r="X20" s="8" t="s">
        <v>50</v>
      </c>
      <c r="Y20" s="8" t="s">
        <v>25</v>
      </c>
      <c r="Z20" s="8" t="s">
        <v>25</v>
      </c>
      <c r="AA20" s="8" t="s">
        <v>152</v>
      </c>
      <c r="AB20" s="8" t="s">
        <v>53</v>
      </c>
      <c r="AC20" s="8" t="s">
        <v>52</v>
      </c>
      <c r="AD20" s="15"/>
      <c r="AE20" s="8" t="s">
        <v>153</v>
      </c>
      <c r="AF20" s="8" t="s">
        <v>154</v>
      </c>
      <c r="AG20" s="63">
        <v>1980</v>
      </c>
      <c r="AH20" s="8" t="s">
        <v>320</v>
      </c>
      <c r="AI20" s="8" t="s">
        <v>50</v>
      </c>
      <c r="AJ20" s="8" t="s">
        <v>65</v>
      </c>
      <c r="AK20" s="8" t="s">
        <v>320</v>
      </c>
      <c r="AL20" s="8" t="s">
        <v>345</v>
      </c>
      <c r="AM20" s="63">
        <v>2000</v>
      </c>
      <c r="AN20" s="8" t="s">
        <v>320</v>
      </c>
      <c r="AO20" s="8" t="s">
        <v>50</v>
      </c>
      <c r="AP20" s="8" t="s">
        <v>65</v>
      </c>
      <c r="AQ20" s="8" t="s">
        <v>47</v>
      </c>
      <c r="AR20" s="8" t="s">
        <v>320</v>
      </c>
      <c r="AS20" s="8" t="s">
        <v>345</v>
      </c>
      <c r="AT20" s="63">
        <v>2000</v>
      </c>
    </row>
    <row r="21" spans="2:46" ht="72" thickBot="1">
      <c r="B21" s="8">
        <v>10</v>
      </c>
      <c r="C21" s="8" t="s">
        <v>172</v>
      </c>
      <c r="D21" s="8" t="s">
        <v>172</v>
      </c>
      <c r="E21" s="8" t="s">
        <v>80</v>
      </c>
      <c r="F21" s="8" t="s">
        <v>173</v>
      </c>
      <c r="G21" s="8" t="s">
        <v>47</v>
      </c>
      <c r="H21" s="8" t="s">
        <v>174</v>
      </c>
      <c r="I21" s="8" t="s">
        <v>57</v>
      </c>
      <c r="J21" s="8" t="s">
        <v>175</v>
      </c>
      <c r="K21" s="8" t="s">
        <v>50</v>
      </c>
      <c r="L21" s="8" t="s">
        <v>50</v>
      </c>
      <c r="M21" s="8" t="s">
        <v>25</v>
      </c>
      <c r="N21" s="8" t="s">
        <v>25</v>
      </c>
      <c r="O21" s="8" t="s">
        <v>175</v>
      </c>
      <c r="P21" s="8" t="s">
        <v>176</v>
      </c>
      <c r="Q21" s="8" t="s">
        <v>65</v>
      </c>
      <c r="R21" s="15"/>
      <c r="S21" s="9" t="s">
        <v>174</v>
      </c>
      <c r="T21" s="8" t="s">
        <v>177</v>
      </c>
      <c r="U21" s="63">
        <v>6091.2</v>
      </c>
      <c r="V21" s="8" t="s">
        <v>144</v>
      </c>
      <c r="W21" s="8" t="s">
        <v>50</v>
      </c>
      <c r="X21" s="8" t="s">
        <v>50</v>
      </c>
      <c r="Y21" s="8" t="s">
        <v>25</v>
      </c>
      <c r="Z21" s="8" t="s">
        <v>25</v>
      </c>
      <c r="AA21" s="8" t="s">
        <v>144</v>
      </c>
      <c r="AB21" s="8" t="s">
        <v>53</v>
      </c>
      <c r="AC21" s="8" t="s">
        <v>65</v>
      </c>
      <c r="AD21" s="15"/>
      <c r="AE21" s="8" t="s">
        <v>178</v>
      </c>
      <c r="AF21" s="8" t="s">
        <v>163</v>
      </c>
      <c r="AG21" s="63">
        <v>8100</v>
      </c>
      <c r="AH21" s="8" t="s">
        <v>68</v>
      </c>
      <c r="AI21" s="8" t="s">
        <v>50</v>
      </c>
      <c r="AJ21" s="8" t="s">
        <v>65</v>
      </c>
      <c r="AK21" s="9" t="s">
        <v>68</v>
      </c>
      <c r="AL21" s="8" t="s">
        <v>346</v>
      </c>
      <c r="AM21" s="63">
        <v>6480</v>
      </c>
      <c r="AN21" s="8" t="s">
        <v>68</v>
      </c>
      <c r="AO21" s="8" t="s">
        <v>50</v>
      </c>
      <c r="AP21" s="8" t="s">
        <v>65</v>
      </c>
      <c r="AQ21" s="8" t="s">
        <v>47</v>
      </c>
      <c r="AR21" s="8" t="s">
        <v>68</v>
      </c>
      <c r="AS21" s="8" t="s">
        <v>346</v>
      </c>
      <c r="AT21" s="63">
        <v>6480</v>
      </c>
    </row>
    <row r="22" spans="2:46" ht="72" thickBot="1">
      <c r="B22" s="8">
        <v>11</v>
      </c>
      <c r="C22" s="8" t="s">
        <v>187</v>
      </c>
      <c r="D22" s="8" t="s">
        <v>188</v>
      </c>
      <c r="E22" s="8" t="s">
        <v>45</v>
      </c>
      <c r="F22" s="8" t="s">
        <v>63</v>
      </c>
      <c r="G22" s="8" t="s">
        <v>47</v>
      </c>
      <c r="H22" s="8" t="s">
        <v>189</v>
      </c>
      <c r="I22" s="8" t="s">
        <v>57</v>
      </c>
      <c r="J22" s="8" t="s">
        <v>190</v>
      </c>
      <c r="K22" s="8" t="s">
        <v>50</v>
      </c>
      <c r="L22" s="8" t="s">
        <v>50</v>
      </c>
      <c r="M22" s="8" t="s">
        <v>25</v>
      </c>
      <c r="N22" s="8" t="s">
        <v>25</v>
      </c>
      <c r="O22" s="8" t="s">
        <v>190</v>
      </c>
      <c r="P22" s="8" t="s">
        <v>51</v>
      </c>
      <c r="Q22" s="8" t="s">
        <v>65</v>
      </c>
      <c r="R22" s="15"/>
      <c r="S22" s="9" t="s">
        <v>189</v>
      </c>
      <c r="T22" s="8" t="s">
        <v>191</v>
      </c>
      <c r="U22" s="63">
        <v>1652</v>
      </c>
      <c r="V22" s="8" t="s">
        <v>192</v>
      </c>
      <c r="W22" s="8" t="s">
        <v>50</v>
      </c>
      <c r="X22" s="8" t="s">
        <v>50</v>
      </c>
      <c r="Y22" s="8" t="s">
        <v>25</v>
      </c>
      <c r="Z22" s="8" t="s">
        <v>25</v>
      </c>
      <c r="AA22" s="8" t="s">
        <v>192</v>
      </c>
      <c r="AB22" s="8" t="s">
        <v>53</v>
      </c>
      <c r="AC22" s="8" t="s">
        <v>52</v>
      </c>
      <c r="AD22" s="15"/>
      <c r="AE22" s="8" t="s">
        <v>193</v>
      </c>
      <c r="AF22" s="8" t="s">
        <v>194</v>
      </c>
      <c r="AG22" s="63">
        <v>15300</v>
      </c>
      <c r="AH22" s="8" t="s">
        <v>347</v>
      </c>
      <c r="AI22" s="8" t="s">
        <v>50</v>
      </c>
      <c r="AJ22" s="8" t="s">
        <v>52</v>
      </c>
      <c r="AK22" s="9" t="s">
        <v>348</v>
      </c>
      <c r="AL22" s="8" t="s">
        <v>349</v>
      </c>
      <c r="AM22" s="63">
        <v>45000</v>
      </c>
      <c r="AN22" s="8" t="s">
        <v>347</v>
      </c>
      <c r="AO22" s="8" t="s">
        <v>50</v>
      </c>
      <c r="AP22" s="8" t="s">
        <v>52</v>
      </c>
      <c r="AQ22" s="8" t="s">
        <v>47</v>
      </c>
      <c r="AR22" s="8" t="s">
        <v>348</v>
      </c>
      <c r="AS22" s="8" t="s">
        <v>349</v>
      </c>
      <c r="AT22" s="63">
        <v>45000</v>
      </c>
    </row>
    <row r="23" spans="2:46" ht="43.5" thickBot="1">
      <c r="B23" s="8">
        <v>12</v>
      </c>
      <c r="C23" s="8" t="s">
        <v>200</v>
      </c>
      <c r="D23" s="8" t="s">
        <v>201</v>
      </c>
      <c r="E23" s="8" t="s">
        <v>45</v>
      </c>
      <c r="F23" s="8" t="s">
        <v>173</v>
      </c>
      <c r="G23" s="8" t="s">
        <v>47</v>
      </c>
      <c r="H23" s="8" t="s">
        <v>198</v>
      </c>
      <c r="I23" s="8" t="s">
        <v>57</v>
      </c>
      <c r="J23" s="8" t="s">
        <v>197</v>
      </c>
      <c r="K23" s="8" t="s">
        <v>50</v>
      </c>
      <c r="L23" s="8" t="s">
        <v>50</v>
      </c>
      <c r="M23" s="8" t="s">
        <v>25</v>
      </c>
      <c r="N23" s="8" t="s">
        <v>25</v>
      </c>
      <c r="O23" s="8" t="s">
        <v>197</v>
      </c>
      <c r="P23" s="8" t="s">
        <v>168</v>
      </c>
      <c r="Q23" s="8" t="s">
        <v>52</v>
      </c>
      <c r="R23" s="15"/>
      <c r="S23" s="9" t="s">
        <v>198</v>
      </c>
      <c r="T23" s="8" t="s">
        <v>202</v>
      </c>
      <c r="U23" s="63">
        <v>1168.2</v>
      </c>
      <c r="V23" s="8" t="s">
        <v>203</v>
      </c>
      <c r="W23" s="8" t="s">
        <v>50</v>
      </c>
      <c r="X23" s="8" t="s">
        <v>50</v>
      </c>
      <c r="Y23" s="8" t="s">
        <v>25</v>
      </c>
      <c r="Z23" s="8" t="s">
        <v>25</v>
      </c>
      <c r="AA23" s="8" t="s">
        <v>203</v>
      </c>
      <c r="AB23" s="8" t="s">
        <v>176</v>
      </c>
      <c r="AC23" s="8" t="s">
        <v>52</v>
      </c>
      <c r="AD23" s="15"/>
      <c r="AE23" s="8" t="s">
        <v>204</v>
      </c>
      <c r="AF23" s="8" t="s">
        <v>205</v>
      </c>
      <c r="AG23" s="63">
        <v>1598.4</v>
      </c>
      <c r="AH23" s="8" t="s">
        <v>324</v>
      </c>
      <c r="AI23" s="8" t="s">
        <v>50</v>
      </c>
      <c r="AJ23" s="8" t="s">
        <v>52</v>
      </c>
      <c r="AK23" s="9" t="s">
        <v>324</v>
      </c>
      <c r="AL23" s="8" t="s">
        <v>140</v>
      </c>
      <c r="AM23" s="63">
        <v>2700</v>
      </c>
      <c r="AN23" s="8" t="s">
        <v>324</v>
      </c>
      <c r="AO23" s="8" t="s">
        <v>50</v>
      </c>
      <c r="AP23" s="8" t="s">
        <v>52</v>
      </c>
      <c r="AQ23" s="8" t="s">
        <v>47</v>
      </c>
      <c r="AR23" s="8" t="s">
        <v>324</v>
      </c>
      <c r="AS23" s="8" t="s">
        <v>140</v>
      </c>
      <c r="AT23" s="63">
        <v>2700</v>
      </c>
    </row>
    <row r="24" spans="2:46" ht="72" thickBot="1">
      <c r="B24" s="8">
        <v>13</v>
      </c>
      <c r="C24" s="8" t="s">
        <v>216</v>
      </c>
      <c r="D24" s="8" t="s">
        <v>217</v>
      </c>
      <c r="E24" s="8" t="s">
        <v>80</v>
      </c>
      <c r="F24" s="8" t="s">
        <v>218</v>
      </c>
      <c r="G24" s="8" t="s">
        <v>47</v>
      </c>
      <c r="H24" s="8" t="s">
        <v>219</v>
      </c>
      <c r="I24" s="8" t="s">
        <v>57</v>
      </c>
      <c r="J24" s="8" t="s">
        <v>220</v>
      </c>
      <c r="K24" s="8" t="s">
        <v>50</v>
      </c>
      <c r="L24" s="8" t="s">
        <v>50</v>
      </c>
      <c r="M24" s="8" t="s">
        <v>25</v>
      </c>
      <c r="N24" s="8" t="s">
        <v>25</v>
      </c>
      <c r="O24" s="8" t="s">
        <v>220</v>
      </c>
      <c r="P24" s="8" t="s">
        <v>180</v>
      </c>
      <c r="Q24" s="8" t="s">
        <v>52</v>
      </c>
      <c r="R24" s="15"/>
      <c r="S24" s="9" t="s">
        <v>219</v>
      </c>
      <c r="T24" s="8" t="s">
        <v>221</v>
      </c>
      <c r="U24" s="63">
        <v>3562.78</v>
      </c>
      <c r="V24" s="8" t="s">
        <v>222</v>
      </c>
      <c r="W24" s="8" t="s">
        <v>50</v>
      </c>
      <c r="X24" s="8" t="s">
        <v>50</v>
      </c>
      <c r="Y24" s="8" t="s">
        <v>25</v>
      </c>
      <c r="Z24" s="8" t="s">
        <v>25</v>
      </c>
      <c r="AA24" s="8" t="s">
        <v>222</v>
      </c>
      <c r="AB24" s="8" t="s">
        <v>64</v>
      </c>
      <c r="AC24" s="8" t="s">
        <v>52</v>
      </c>
      <c r="AD24" s="15"/>
      <c r="AE24" s="8" t="s">
        <v>223</v>
      </c>
      <c r="AF24" s="8" t="s">
        <v>224</v>
      </c>
      <c r="AG24" s="63">
        <v>4428</v>
      </c>
      <c r="AH24" s="8" t="s">
        <v>85</v>
      </c>
      <c r="AI24" s="8" t="s">
        <v>50</v>
      </c>
      <c r="AJ24" s="8" t="s">
        <v>52</v>
      </c>
      <c r="AK24" s="9" t="s">
        <v>85</v>
      </c>
      <c r="AL24" s="8" t="s">
        <v>351</v>
      </c>
      <c r="AM24" s="63">
        <v>4536</v>
      </c>
      <c r="AN24" s="8" t="s">
        <v>85</v>
      </c>
      <c r="AO24" s="8" t="s">
        <v>50</v>
      </c>
      <c r="AP24" s="8" t="s">
        <v>52</v>
      </c>
      <c r="AQ24" s="8" t="s">
        <v>47</v>
      </c>
      <c r="AR24" s="8" t="s">
        <v>85</v>
      </c>
      <c r="AS24" s="8" t="s">
        <v>351</v>
      </c>
      <c r="AT24" s="63">
        <v>4536</v>
      </c>
    </row>
    <row r="25" spans="2:46" ht="129" thickBot="1">
      <c r="B25" s="8">
        <v>14</v>
      </c>
      <c r="C25" s="8" t="s">
        <v>225</v>
      </c>
      <c r="D25" s="8" t="s">
        <v>226</v>
      </c>
      <c r="E25" s="8" t="s">
        <v>80</v>
      </c>
      <c r="F25" s="8" t="s">
        <v>218</v>
      </c>
      <c r="G25" s="8" t="s">
        <v>47</v>
      </c>
      <c r="H25" s="8" t="s">
        <v>227</v>
      </c>
      <c r="I25" s="8" t="s">
        <v>57</v>
      </c>
      <c r="J25" s="8" t="s">
        <v>228</v>
      </c>
      <c r="K25" s="8" t="s">
        <v>50</v>
      </c>
      <c r="L25" s="8" t="s">
        <v>50</v>
      </c>
      <c r="M25" s="8" t="s">
        <v>25</v>
      </c>
      <c r="N25" s="8" t="s">
        <v>25</v>
      </c>
      <c r="O25" s="8" t="s">
        <v>228</v>
      </c>
      <c r="P25" s="8" t="s">
        <v>180</v>
      </c>
      <c r="Q25" s="8" t="s">
        <v>52</v>
      </c>
      <c r="R25" s="15"/>
      <c r="S25" s="9" t="s">
        <v>227</v>
      </c>
      <c r="T25" s="8" t="s">
        <v>229</v>
      </c>
      <c r="U25" s="63">
        <v>4935.74</v>
      </c>
      <c r="V25" s="8" t="s">
        <v>230</v>
      </c>
      <c r="W25" s="8" t="s">
        <v>50</v>
      </c>
      <c r="X25" s="8" t="s">
        <v>50</v>
      </c>
      <c r="Y25" s="8" t="s">
        <v>25</v>
      </c>
      <c r="Z25" s="8" t="s">
        <v>25</v>
      </c>
      <c r="AA25" s="8" t="s">
        <v>230</v>
      </c>
      <c r="AB25" s="8" t="s">
        <v>64</v>
      </c>
      <c r="AC25" s="8" t="s">
        <v>52</v>
      </c>
      <c r="AD25" s="15"/>
      <c r="AE25" s="8" t="s">
        <v>231</v>
      </c>
      <c r="AF25" s="8" t="s">
        <v>232</v>
      </c>
      <c r="AG25" s="63">
        <v>6066</v>
      </c>
      <c r="AH25" s="8" t="s">
        <v>91</v>
      </c>
      <c r="AI25" s="8" t="s">
        <v>50</v>
      </c>
      <c r="AJ25" s="8" t="s">
        <v>52</v>
      </c>
      <c r="AK25" s="8" t="s">
        <v>91</v>
      </c>
      <c r="AL25" s="8" t="s">
        <v>208</v>
      </c>
      <c r="AM25" s="63">
        <v>5760</v>
      </c>
      <c r="AN25" s="8" t="s">
        <v>91</v>
      </c>
      <c r="AO25" s="8" t="s">
        <v>50</v>
      </c>
      <c r="AP25" s="8" t="s">
        <v>52</v>
      </c>
      <c r="AQ25" s="8" t="s">
        <v>47</v>
      </c>
      <c r="AR25" s="8" t="s">
        <v>91</v>
      </c>
      <c r="AS25" s="8" t="s">
        <v>208</v>
      </c>
      <c r="AT25" s="63">
        <v>5760</v>
      </c>
    </row>
    <row r="26" spans="2:46" ht="86.25" thickBot="1">
      <c r="B26" s="8">
        <v>15</v>
      </c>
      <c r="C26" s="8" t="s">
        <v>233</v>
      </c>
      <c r="D26" s="8" t="s">
        <v>234</v>
      </c>
      <c r="E26" s="8" t="s">
        <v>80</v>
      </c>
      <c r="F26" s="8" t="s">
        <v>180</v>
      </c>
      <c r="G26" s="8" t="s">
        <v>47</v>
      </c>
      <c r="H26" s="8" t="s">
        <v>235</v>
      </c>
      <c r="I26" s="8" t="s">
        <v>57</v>
      </c>
      <c r="J26" s="8" t="s">
        <v>236</v>
      </c>
      <c r="K26" s="8" t="s">
        <v>50</v>
      </c>
      <c r="L26" s="8" t="s">
        <v>50</v>
      </c>
      <c r="M26" s="8" t="s">
        <v>25</v>
      </c>
      <c r="N26" s="8" t="s">
        <v>25</v>
      </c>
      <c r="O26" s="8" t="s">
        <v>236</v>
      </c>
      <c r="P26" s="8" t="s">
        <v>180</v>
      </c>
      <c r="Q26" s="8" t="s">
        <v>52</v>
      </c>
      <c r="R26" s="15"/>
      <c r="S26" s="9" t="s">
        <v>235</v>
      </c>
      <c r="T26" s="8" t="s">
        <v>237</v>
      </c>
      <c r="U26" s="63">
        <v>4791.07</v>
      </c>
      <c r="V26" s="8" t="s">
        <v>238</v>
      </c>
      <c r="W26" s="8" t="s">
        <v>50</v>
      </c>
      <c r="X26" s="8" t="s">
        <v>50</v>
      </c>
      <c r="Y26" s="8" t="s">
        <v>25</v>
      </c>
      <c r="Z26" s="8" t="s">
        <v>25</v>
      </c>
      <c r="AA26" s="8" t="s">
        <v>238</v>
      </c>
      <c r="AB26" s="8" t="s">
        <v>64</v>
      </c>
      <c r="AC26" s="8" t="s">
        <v>52</v>
      </c>
      <c r="AD26" s="15"/>
      <c r="AE26" s="8" t="s">
        <v>239</v>
      </c>
      <c r="AF26" s="8" t="s">
        <v>240</v>
      </c>
      <c r="AG26" s="63">
        <v>5160</v>
      </c>
      <c r="AH26" s="8" t="s">
        <v>350</v>
      </c>
      <c r="AI26" s="8" t="s">
        <v>50</v>
      </c>
      <c r="AJ26" s="8" t="s">
        <v>52</v>
      </c>
      <c r="AK26" s="9" t="s">
        <v>350</v>
      </c>
      <c r="AL26" s="8" t="s">
        <v>352</v>
      </c>
      <c r="AM26" s="63">
        <v>6144</v>
      </c>
      <c r="AN26" s="8" t="s">
        <v>350</v>
      </c>
      <c r="AO26" s="8" t="s">
        <v>50</v>
      </c>
      <c r="AP26" s="8" t="s">
        <v>52</v>
      </c>
      <c r="AQ26" s="8" t="s">
        <v>47</v>
      </c>
      <c r="AR26" s="8" t="s">
        <v>350</v>
      </c>
      <c r="AS26" s="8" t="s">
        <v>352</v>
      </c>
      <c r="AT26" s="63">
        <v>6144</v>
      </c>
    </row>
    <row r="27" spans="2:46" ht="43.5" thickBot="1">
      <c r="B27" s="8">
        <v>16</v>
      </c>
      <c r="C27" s="8" t="s">
        <v>248</v>
      </c>
      <c r="D27" s="8" t="s">
        <v>249</v>
      </c>
      <c r="E27" s="8" t="s">
        <v>80</v>
      </c>
      <c r="F27" s="8" t="s">
        <v>180</v>
      </c>
      <c r="G27" s="8" t="s">
        <v>47</v>
      </c>
      <c r="H27" s="8" t="s">
        <v>95</v>
      </c>
      <c r="I27" s="8" t="s">
        <v>57</v>
      </c>
      <c r="J27" s="8" t="s">
        <v>178</v>
      </c>
      <c r="K27" s="8" t="s">
        <v>50</v>
      </c>
      <c r="L27" s="8" t="s">
        <v>50</v>
      </c>
      <c r="M27" s="8" t="s">
        <v>25</v>
      </c>
      <c r="N27" s="8" t="s">
        <v>25</v>
      </c>
      <c r="O27" s="8" t="s">
        <v>178</v>
      </c>
      <c r="P27" s="8" t="s">
        <v>180</v>
      </c>
      <c r="Q27" s="8" t="s">
        <v>52</v>
      </c>
      <c r="R27" s="15"/>
      <c r="S27" s="9" t="s">
        <v>95</v>
      </c>
      <c r="T27" s="8" t="s">
        <v>250</v>
      </c>
      <c r="U27" s="63">
        <v>5616</v>
      </c>
      <c r="V27" s="8" t="s">
        <v>251</v>
      </c>
      <c r="W27" s="8" t="s">
        <v>50</v>
      </c>
      <c r="X27" s="8" t="s">
        <v>50</v>
      </c>
      <c r="Y27" s="8" t="s">
        <v>25</v>
      </c>
      <c r="Z27" s="8" t="s">
        <v>25</v>
      </c>
      <c r="AA27" s="8" t="s">
        <v>251</v>
      </c>
      <c r="AB27" s="8" t="s">
        <v>64</v>
      </c>
      <c r="AC27" s="8" t="s">
        <v>52</v>
      </c>
      <c r="AD27" s="15"/>
      <c r="AE27" s="8" t="s">
        <v>252</v>
      </c>
      <c r="AF27" s="8" t="s">
        <v>253</v>
      </c>
      <c r="AG27" s="63">
        <v>8352</v>
      </c>
      <c r="AH27" s="8" t="s">
        <v>247</v>
      </c>
      <c r="AI27" s="8" t="s">
        <v>50</v>
      </c>
      <c r="AJ27" s="8" t="s">
        <v>52</v>
      </c>
      <c r="AK27" s="9" t="s">
        <v>247</v>
      </c>
      <c r="AL27" s="8" t="s">
        <v>353</v>
      </c>
      <c r="AM27" s="63">
        <v>10032</v>
      </c>
      <c r="AN27" s="8" t="s">
        <v>247</v>
      </c>
      <c r="AO27" s="8" t="s">
        <v>50</v>
      </c>
      <c r="AP27" s="8" t="s">
        <v>52</v>
      </c>
      <c r="AQ27" s="8" t="s">
        <v>47</v>
      </c>
      <c r="AR27" s="8" t="s">
        <v>247</v>
      </c>
      <c r="AS27" s="8" t="s">
        <v>353</v>
      </c>
      <c r="AT27" s="63">
        <v>10032</v>
      </c>
    </row>
    <row r="28" spans="2:46" ht="186" thickBot="1">
      <c r="B28" s="8">
        <v>17</v>
      </c>
      <c r="C28" s="8" t="s">
        <v>254</v>
      </c>
      <c r="D28" s="8" t="s">
        <v>255</v>
      </c>
      <c r="E28" s="8" t="s">
        <v>80</v>
      </c>
      <c r="F28" s="8" t="s">
        <v>180</v>
      </c>
      <c r="G28" s="8" t="s">
        <v>47</v>
      </c>
      <c r="H28" s="8" t="s">
        <v>256</v>
      </c>
      <c r="I28" s="8" t="s">
        <v>57</v>
      </c>
      <c r="J28" s="8" t="s">
        <v>257</v>
      </c>
      <c r="K28" s="8" t="s">
        <v>50</v>
      </c>
      <c r="L28" s="8" t="s">
        <v>50</v>
      </c>
      <c r="M28" s="8" t="s">
        <v>25</v>
      </c>
      <c r="N28" s="8" t="s">
        <v>25</v>
      </c>
      <c r="O28" s="8" t="s">
        <v>257</v>
      </c>
      <c r="P28" s="8" t="s">
        <v>180</v>
      </c>
      <c r="Q28" s="8" t="s">
        <v>52</v>
      </c>
      <c r="R28" s="15"/>
      <c r="S28" s="9" t="s">
        <v>256</v>
      </c>
      <c r="T28" s="8" t="s">
        <v>258</v>
      </c>
      <c r="U28" s="63">
        <v>1896.96</v>
      </c>
      <c r="V28" s="8" t="s">
        <v>259</v>
      </c>
      <c r="W28" s="8" t="s">
        <v>50</v>
      </c>
      <c r="X28" s="8" t="s">
        <v>50</v>
      </c>
      <c r="Y28" s="8" t="s">
        <v>25</v>
      </c>
      <c r="Z28" s="8" t="s">
        <v>25</v>
      </c>
      <c r="AA28" s="8" t="s">
        <v>259</v>
      </c>
      <c r="AB28" s="8" t="s">
        <v>64</v>
      </c>
      <c r="AC28" s="8" t="s">
        <v>52</v>
      </c>
      <c r="AD28" s="15"/>
      <c r="AE28" s="8" t="s">
        <v>199</v>
      </c>
      <c r="AF28" s="8" t="s">
        <v>260</v>
      </c>
      <c r="AG28" s="63">
        <v>2352</v>
      </c>
      <c r="AH28" s="8" t="s">
        <v>265</v>
      </c>
      <c r="AI28" s="8" t="s">
        <v>50</v>
      </c>
      <c r="AJ28" s="8" t="s">
        <v>52</v>
      </c>
      <c r="AK28" s="8" t="s">
        <v>265</v>
      </c>
      <c r="AL28" s="8" t="s">
        <v>354</v>
      </c>
      <c r="AM28" s="63">
        <v>3360</v>
      </c>
      <c r="AN28" s="8" t="s">
        <v>265</v>
      </c>
      <c r="AO28" s="8" t="s">
        <v>50</v>
      </c>
      <c r="AP28" s="8" t="s">
        <v>52</v>
      </c>
      <c r="AQ28" s="8" t="s">
        <v>47</v>
      </c>
      <c r="AR28" s="8" t="s">
        <v>265</v>
      </c>
      <c r="AS28" s="8" t="s">
        <v>354</v>
      </c>
      <c r="AT28" s="63">
        <v>3360</v>
      </c>
    </row>
    <row r="29" spans="2:46" ht="72" thickBot="1">
      <c r="B29" s="8">
        <v>18</v>
      </c>
      <c r="C29" s="8" t="s">
        <v>261</v>
      </c>
      <c r="D29" s="8" t="s">
        <v>262</v>
      </c>
      <c r="E29" s="8" t="s">
        <v>80</v>
      </c>
      <c r="F29" s="8" t="s">
        <v>180</v>
      </c>
      <c r="G29" s="8" t="s">
        <v>47</v>
      </c>
      <c r="H29" s="8" t="s">
        <v>263</v>
      </c>
      <c r="I29" s="8" t="s">
        <v>57</v>
      </c>
      <c r="J29" s="8" t="s">
        <v>173</v>
      </c>
      <c r="K29" s="8" t="s">
        <v>50</v>
      </c>
      <c r="L29" s="8" t="s">
        <v>50</v>
      </c>
      <c r="M29" s="8" t="s">
        <v>25</v>
      </c>
      <c r="N29" s="8" t="s">
        <v>25</v>
      </c>
      <c r="O29" s="8" t="s">
        <v>173</v>
      </c>
      <c r="P29" s="8" t="s">
        <v>180</v>
      </c>
      <c r="Q29" s="8" t="s">
        <v>52</v>
      </c>
      <c r="R29" s="15"/>
      <c r="S29" s="9" t="s">
        <v>263</v>
      </c>
      <c r="T29" s="8" t="s">
        <v>264</v>
      </c>
      <c r="U29" s="8">
        <v>898.56</v>
      </c>
      <c r="V29" s="8" t="s">
        <v>265</v>
      </c>
      <c r="W29" s="8" t="s">
        <v>50</v>
      </c>
      <c r="X29" s="8" t="s">
        <v>50</v>
      </c>
      <c r="Y29" s="8" t="s">
        <v>25</v>
      </c>
      <c r="Z29" s="8" t="s">
        <v>25</v>
      </c>
      <c r="AA29" s="8" t="s">
        <v>265</v>
      </c>
      <c r="AB29" s="8" t="s">
        <v>64</v>
      </c>
      <c r="AC29" s="8" t="s">
        <v>52</v>
      </c>
      <c r="AD29" s="15"/>
      <c r="AE29" s="8" t="s">
        <v>266</v>
      </c>
      <c r="AF29" s="8" t="s">
        <v>267</v>
      </c>
      <c r="AG29" s="63">
        <v>1680</v>
      </c>
      <c r="AH29" s="8" t="s">
        <v>64</v>
      </c>
      <c r="AI29" s="8" t="s">
        <v>50</v>
      </c>
      <c r="AJ29" s="8" t="s">
        <v>52</v>
      </c>
      <c r="AK29" s="9" t="s">
        <v>64</v>
      </c>
      <c r="AL29" s="8" t="s">
        <v>127</v>
      </c>
      <c r="AM29" s="63">
        <v>2400</v>
      </c>
      <c r="AN29" s="8" t="s">
        <v>64</v>
      </c>
      <c r="AO29" s="8" t="s">
        <v>50</v>
      </c>
      <c r="AP29" s="8" t="s">
        <v>52</v>
      </c>
      <c r="AQ29" s="8" t="s">
        <v>47</v>
      </c>
      <c r="AR29" s="8" t="s">
        <v>64</v>
      </c>
      <c r="AS29" s="8" t="s">
        <v>127</v>
      </c>
      <c r="AT29" s="63">
        <v>2400</v>
      </c>
    </row>
    <row r="30" spans="2:46" ht="15.75" thickBot="1">
      <c r="B30" s="32" t="s">
        <v>276</v>
      </c>
      <c r="C30" s="32"/>
      <c r="D30" s="32"/>
      <c r="E30" s="32"/>
      <c r="F30" s="32"/>
      <c r="G30" s="32"/>
      <c r="H30" s="32"/>
      <c r="I30" s="32"/>
      <c r="J30" s="5"/>
      <c r="K30" s="11" t="s">
        <v>25</v>
      </c>
      <c r="L30" s="11" t="s">
        <v>25</v>
      </c>
      <c r="M30" s="5"/>
      <c r="N30" s="12" t="s">
        <v>25</v>
      </c>
      <c r="O30" s="5"/>
      <c r="P30" s="11">
        <v>1722.8999999999999</v>
      </c>
      <c r="Q30" s="11">
        <f>SUM(Q31:Q32)</f>
        <v>6137.5541999999996</v>
      </c>
      <c r="R30" s="5"/>
      <c r="S30" s="5"/>
      <c r="T30" s="12">
        <v>37070.589999999997</v>
      </c>
      <c r="U30" s="12">
        <v>37070.589999999997</v>
      </c>
      <c r="V30" s="5"/>
      <c r="W30" s="11" t="s">
        <v>25</v>
      </c>
      <c r="X30" s="11" t="s">
        <v>25</v>
      </c>
      <c r="Y30" s="5"/>
      <c r="Z30" s="12" t="s">
        <v>25</v>
      </c>
      <c r="AA30" s="5"/>
      <c r="AB30" s="11">
        <v>2123.0500000000002</v>
      </c>
      <c r="AC30" s="11">
        <v>10761.476400000001</v>
      </c>
      <c r="AD30" s="5"/>
      <c r="AE30" s="5"/>
      <c r="AF30" s="12">
        <v>63673.98</v>
      </c>
      <c r="AG30" s="12">
        <f>SUM(AG12:AG29)</f>
        <v>63673.98</v>
      </c>
      <c r="AH30" s="5"/>
      <c r="AI30" s="11" t="s">
        <v>25</v>
      </c>
      <c r="AJ30" s="11">
        <v>16818.36</v>
      </c>
      <c r="AK30" s="5"/>
      <c r="AL30" s="64">
        <v>96482</v>
      </c>
      <c r="AM30" s="64">
        <v>96482</v>
      </c>
      <c r="AN30" s="5"/>
      <c r="AO30" s="11" t="s">
        <v>25</v>
      </c>
      <c r="AP30" s="11">
        <v>16818.36</v>
      </c>
      <c r="AQ30" s="5"/>
      <c r="AR30" s="5"/>
      <c r="AS30" s="64">
        <v>96482</v>
      </c>
      <c r="AT30" s="64">
        <v>96482</v>
      </c>
    </row>
    <row r="31" spans="2:46" ht="30" thickBot="1">
      <c r="B31" s="17" t="s">
        <v>277</v>
      </c>
      <c r="C31" s="17"/>
      <c r="D31" s="17"/>
      <c r="E31" s="17"/>
      <c r="F31" s="17"/>
      <c r="G31" s="17"/>
      <c r="H31" s="17"/>
      <c r="I31" s="17"/>
      <c r="J31" s="5" t="s">
        <v>278</v>
      </c>
      <c r="K31" s="11" t="s">
        <v>25</v>
      </c>
      <c r="L31" s="5"/>
      <c r="M31" s="5"/>
      <c r="N31" s="11" t="s">
        <v>25</v>
      </c>
      <c r="O31" s="5" t="s">
        <v>278</v>
      </c>
      <c r="P31" s="11" t="s">
        <v>25</v>
      </c>
      <c r="Q31" s="5">
        <f>SUMIF($Q$12:$Q$29,18,$U$12:$U$29)*18%</f>
        <v>5067.2501999999995</v>
      </c>
      <c r="R31" s="5"/>
      <c r="S31" s="5"/>
      <c r="T31" s="11">
        <v>1722.8999999999999</v>
      </c>
      <c r="U31" s="11">
        <v>1722.8999999999999</v>
      </c>
      <c r="V31" s="5" t="s">
        <v>278</v>
      </c>
      <c r="W31" s="11" t="s">
        <v>25</v>
      </c>
      <c r="X31" s="5"/>
      <c r="Y31" s="5"/>
      <c r="Z31" s="11" t="s">
        <v>25</v>
      </c>
      <c r="AA31" s="5" t="s">
        <v>278</v>
      </c>
      <c r="AB31" s="11" t="s">
        <v>25</v>
      </c>
      <c r="AC31" s="14"/>
      <c r="AD31" s="5"/>
      <c r="AE31" s="5"/>
      <c r="AF31" s="11">
        <v>2123.0500000000002</v>
      </c>
      <c r="AG31" s="11">
        <v>2123.0500000000002</v>
      </c>
      <c r="AH31" s="5" t="s">
        <v>278</v>
      </c>
      <c r="AI31" s="11" t="s">
        <v>25</v>
      </c>
      <c r="AJ31" s="5"/>
      <c r="AK31" s="5"/>
      <c r="AL31" s="11" t="s">
        <v>25</v>
      </c>
      <c r="AM31" s="11" t="s">
        <v>25</v>
      </c>
      <c r="AN31" s="5" t="s">
        <v>278</v>
      </c>
      <c r="AO31" s="11" t="s">
        <v>25</v>
      </c>
      <c r="AP31" s="5"/>
      <c r="AQ31" s="5"/>
      <c r="AR31" s="5"/>
      <c r="AS31" s="11" t="s">
        <v>25</v>
      </c>
      <c r="AT31" s="11" t="s">
        <v>25</v>
      </c>
    </row>
    <row r="32" spans="2:46" ht="15.75" thickBot="1">
      <c r="B32" s="32" t="s">
        <v>279</v>
      </c>
      <c r="C32" s="32"/>
      <c r="D32" s="32"/>
      <c r="E32" s="32"/>
      <c r="F32" s="32"/>
      <c r="G32" s="32"/>
      <c r="H32" s="32"/>
      <c r="I32" s="32"/>
      <c r="J32" s="5"/>
      <c r="K32" s="5"/>
      <c r="L32" s="5"/>
      <c r="M32" s="5"/>
      <c r="N32" s="12" t="s">
        <v>25</v>
      </c>
      <c r="O32" s="5"/>
      <c r="P32" s="5"/>
      <c r="Q32" s="14">
        <f>SUMIF($Q$12:$Q$29,12,$U$12:$U$29)*12%</f>
        <v>1070.3040000000001</v>
      </c>
      <c r="R32" s="5"/>
      <c r="S32" s="5"/>
      <c r="T32" s="12">
        <v>6137.5541999999996</v>
      </c>
      <c r="U32" s="12">
        <v>6137.5541999999996</v>
      </c>
      <c r="V32" s="5"/>
      <c r="W32" s="5"/>
      <c r="X32" s="5"/>
      <c r="Y32" s="5"/>
      <c r="Z32" s="12" t="s">
        <v>25</v>
      </c>
      <c r="AA32" s="5"/>
      <c r="AB32" s="5"/>
      <c r="AC32" s="14"/>
      <c r="AD32" s="5"/>
      <c r="AE32" s="5"/>
      <c r="AF32" s="12">
        <v>10761.476400000001</v>
      </c>
      <c r="AG32" s="12">
        <v>10761.476400000001</v>
      </c>
      <c r="AH32" s="5"/>
      <c r="AI32" s="5"/>
      <c r="AJ32" s="5"/>
      <c r="AK32" s="5"/>
      <c r="AL32" s="12">
        <v>16818.36</v>
      </c>
      <c r="AM32" s="12">
        <v>16818.36</v>
      </c>
      <c r="AN32" s="5"/>
      <c r="AO32" s="5"/>
      <c r="AP32" s="14"/>
      <c r="AQ32" s="5"/>
      <c r="AR32" s="5"/>
      <c r="AS32" s="12">
        <v>16818.36</v>
      </c>
      <c r="AT32" s="12">
        <v>16818.36</v>
      </c>
    </row>
    <row r="33" spans="2:46" ht="15.75" thickBot="1">
      <c r="B33" s="32" t="s">
        <v>280</v>
      </c>
      <c r="C33" s="32"/>
      <c r="D33" s="32"/>
      <c r="E33" s="32"/>
      <c r="F33" s="32"/>
      <c r="G33" s="32"/>
      <c r="H33" s="32"/>
      <c r="I33" s="32"/>
      <c r="J33" s="5"/>
      <c r="K33" s="5"/>
      <c r="L33" s="5"/>
      <c r="M33" s="10" t="s">
        <v>47</v>
      </c>
      <c r="N33" s="12" t="s">
        <v>25</v>
      </c>
      <c r="O33" s="5"/>
      <c r="P33" s="5"/>
      <c r="Q33" s="5"/>
      <c r="R33" s="5"/>
      <c r="S33" s="10" t="s">
        <v>281</v>
      </c>
      <c r="T33" s="12">
        <f>SUM(T30,T32)</f>
        <v>43208.144199999995</v>
      </c>
      <c r="U33" s="12">
        <f>SUM(U30,U32)</f>
        <v>43208.144199999995</v>
      </c>
      <c r="V33" s="5"/>
      <c r="W33" s="5"/>
      <c r="X33" s="5"/>
      <c r="Y33" s="10" t="s">
        <v>47</v>
      </c>
      <c r="Z33" s="12" t="s">
        <v>25</v>
      </c>
      <c r="AA33" s="5"/>
      <c r="AB33" s="5"/>
      <c r="AC33" s="5"/>
      <c r="AD33" s="5"/>
      <c r="AE33" s="10" t="s">
        <v>281</v>
      </c>
      <c r="AF33" s="12">
        <v>74435.45640000001</v>
      </c>
      <c r="AG33" s="12">
        <f>SUM(AG32,AG30)</f>
        <v>74435.45640000001</v>
      </c>
      <c r="AH33" s="5"/>
      <c r="AI33" s="5"/>
      <c r="AJ33" s="5"/>
      <c r="AK33" s="10" t="s">
        <v>281</v>
      </c>
      <c r="AL33" s="12">
        <v>113300.36</v>
      </c>
      <c r="AM33" s="12">
        <v>113300.36</v>
      </c>
      <c r="AN33" s="5"/>
      <c r="AO33" s="5"/>
      <c r="AP33" s="5"/>
      <c r="AQ33" s="5"/>
      <c r="AR33" s="10" t="s">
        <v>281</v>
      </c>
      <c r="AS33" s="64">
        <v>113300.36</v>
      </c>
      <c r="AT33" s="64">
        <v>113300.36</v>
      </c>
    </row>
    <row r="34" spans="2:46" ht="15.75" customHeight="1" thickBot="1">
      <c r="B34" s="16" t="s">
        <v>282</v>
      </c>
      <c r="C34" s="16"/>
      <c r="D34" s="16"/>
      <c r="E34" s="16"/>
      <c r="F34" s="16"/>
      <c r="G34" s="16"/>
      <c r="H34" s="16"/>
      <c r="I34" s="16"/>
      <c r="J34" s="16" t="s">
        <v>283</v>
      </c>
      <c r="K34" s="16"/>
      <c r="L34" s="16"/>
      <c r="M34" s="16"/>
      <c r="N34" s="16"/>
      <c r="O34" s="16" t="s">
        <v>283</v>
      </c>
      <c r="P34" s="16"/>
      <c r="Q34" s="16"/>
      <c r="R34" s="16"/>
      <c r="S34" s="16"/>
      <c r="T34" s="16"/>
      <c r="U34" s="16"/>
      <c r="V34" s="16" t="s">
        <v>283</v>
      </c>
      <c r="W34" s="16"/>
      <c r="X34" s="16"/>
      <c r="Y34" s="16"/>
      <c r="Z34" s="16"/>
      <c r="AA34" s="16" t="s">
        <v>283</v>
      </c>
      <c r="AB34" s="17"/>
      <c r="AC34" s="17"/>
      <c r="AD34" s="17"/>
      <c r="AE34" s="17"/>
      <c r="AF34" s="17"/>
      <c r="AG34" s="17"/>
      <c r="AH34" s="16" t="s">
        <v>283</v>
      </c>
      <c r="AI34" s="16"/>
      <c r="AJ34" s="16"/>
      <c r="AK34" s="16"/>
      <c r="AL34" s="16"/>
      <c r="AM34" s="16"/>
      <c r="AN34" s="16" t="s">
        <v>283</v>
      </c>
      <c r="AO34" s="16"/>
      <c r="AP34" s="16"/>
      <c r="AQ34" s="16"/>
      <c r="AR34" s="16"/>
      <c r="AS34" s="16"/>
      <c r="AT34" s="16"/>
    </row>
    <row r="35" spans="2:46" ht="15.75" customHeight="1" thickBot="1">
      <c r="B35" s="8">
        <v>1</v>
      </c>
      <c r="C35" s="18" t="s">
        <v>284</v>
      </c>
      <c r="D35" s="17"/>
      <c r="E35" s="17"/>
      <c r="F35" s="17"/>
      <c r="G35" s="17"/>
      <c r="H35" s="17"/>
      <c r="I35" s="17"/>
      <c r="J35" s="18" t="s">
        <v>285</v>
      </c>
      <c r="K35" s="17"/>
      <c r="L35" s="17"/>
      <c r="M35" s="17"/>
      <c r="N35" s="17"/>
      <c r="O35" s="18" t="s">
        <v>285</v>
      </c>
      <c r="P35" s="17"/>
      <c r="Q35" s="17"/>
      <c r="R35" s="17"/>
      <c r="S35" s="17"/>
      <c r="T35" s="17"/>
      <c r="U35" s="17"/>
      <c r="V35" s="18" t="s">
        <v>285</v>
      </c>
      <c r="W35" s="17"/>
      <c r="X35" s="17"/>
      <c r="Y35" s="17"/>
      <c r="Z35" s="17"/>
      <c r="AA35" s="18" t="s">
        <v>285</v>
      </c>
      <c r="AB35" s="17"/>
      <c r="AC35" s="17"/>
      <c r="AD35" s="17"/>
      <c r="AE35" s="17"/>
      <c r="AF35" s="17"/>
      <c r="AG35" s="17"/>
      <c r="AH35" s="18" t="s">
        <v>285</v>
      </c>
      <c r="AI35" s="17"/>
      <c r="AJ35" s="17"/>
      <c r="AK35" s="17"/>
      <c r="AL35" s="17"/>
      <c r="AM35" s="17"/>
      <c r="AN35" s="18" t="s">
        <v>285</v>
      </c>
      <c r="AO35" s="17"/>
      <c r="AP35" s="17"/>
      <c r="AQ35" s="17"/>
      <c r="AR35" s="17"/>
      <c r="AS35" s="17"/>
      <c r="AT35" s="17"/>
    </row>
    <row r="36" spans="2:46" ht="15.75" thickBot="1">
      <c r="B36" s="30" t="s">
        <v>286</v>
      </c>
      <c r="C36" s="31"/>
      <c r="D36" s="31"/>
      <c r="E36" s="31"/>
      <c r="F36" s="31"/>
      <c r="G36" s="31"/>
      <c r="H36" s="31"/>
      <c r="I36" s="31"/>
      <c r="J36" s="30" t="s">
        <v>16</v>
      </c>
      <c r="K36" s="30" t="s">
        <v>16</v>
      </c>
      <c r="L36" s="30" t="s">
        <v>17</v>
      </c>
      <c r="M36" s="30" t="s">
        <v>17</v>
      </c>
    </row>
    <row r="37" spans="2:46" ht="15.75" thickBot="1">
      <c r="B37" s="3" t="s">
        <v>287</v>
      </c>
      <c r="C37" s="3" t="s">
        <v>288</v>
      </c>
      <c r="D37" s="30" t="s">
        <v>289</v>
      </c>
      <c r="E37" s="31"/>
      <c r="F37" s="31"/>
      <c r="G37" s="31"/>
      <c r="H37" s="31"/>
      <c r="I37" s="31"/>
      <c r="J37" s="3" t="s">
        <v>290</v>
      </c>
      <c r="K37" s="3" t="s">
        <v>291</v>
      </c>
      <c r="L37" s="3" t="s">
        <v>290</v>
      </c>
      <c r="M37" s="3" t="s">
        <v>291</v>
      </c>
    </row>
    <row r="38" spans="2:46" ht="15.75" thickBot="1">
      <c r="B38" s="4">
        <v>1</v>
      </c>
      <c r="C38" s="4" t="s">
        <v>292</v>
      </c>
      <c r="D38" s="28" t="s">
        <v>49</v>
      </c>
      <c r="E38" s="29"/>
      <c r="F38" s="29"/>
      <c r="G38" s="29"/>
      <c r="H38" s="29"/>
      <c r="I38" s="29"/>
      <c r="J38" s="4" t="s">
        <v>293</v>
      </c>
      <c r="K38" s="4" t="s">
        <v>47</v>
      </c>
      <c r="L38" s="4" t="s">
        <v>293</v>
      </c>
      <c r="M38" s="4" t="s">
        <v>47</v>
      </c>
    </row>
    <row r="39" spans="2:46" ht="15.75" thickBot="1">
      <c r="B39" s="4">
        <v>2</v>
      </c>
      <c r="C39" s="4" t="s">
        <v>294</v>
      </c>
      <c r="D39" s="28" t="s">
        <v>92</v>
      </c>
      <c r="E39" s="29"/>
      <c r="F39" s="29"/>
      <c r="G39" s="29"/>
      <c r="H39" s="29"/>
      <c r="I39" s="29"/>
      <c r="J39" s="4" t="s">
        <v>293</v>
      </c>
      <c r="K39" s="4" t="s">
        <v>47</v>
      </c>
      <c r="L39" s="4" t="s">
        <v>293</v>
      </c>
      <c r="M39" s="4" t="s">
        <v>47</v>
      </c>
    </row>
    <row r="40" spans="2:46" ht="15.75" thickBot="1">
      <c r="B40" s="4">
        <v>3</v>
      </c>
      <c r="C40" s="4" t="s">
        <v>295</v>
      </c>
      <c r="D40" s="28" t="s">
        <v>81</v>
      </c>
      <c r="E40" s="29"/>
      <c r="F40" s="29"/>
      <c r="G40" s="29"/>
      <c r="H40" s="29"/>
      <c r="I40" s="29"/>
      <c r="J40" s="4" t="s">
        <v>293</v>
      </c>
      <c r="K40" s="4" t="s">
        <v>47</v>
      </c>
      <c r="L40" s="4" t="s">
        <v>293</v>
      </c>
      <c r="M40" s="4" t="s">
        <v>47</v>
      </c>
    </row>
    <row r="41" spans="2:46" ht="15.75" thickBot="1">
      <c r="B41" s="4">
        <v>4</v>
      </c>
      <c r="C41" s="4" t="s">
        <v>296</v>
      </c>
      <c r="D41" s="28" t="s">
        <v>57</v>
      </c>
      <c r="E41" s="29"/>
      <c r="F41" s="29"/>
      <c r="G41" s="29"/>
      <c r="H41" s="29"/>
      <c r="I41" s="29"/>
      <c r="J41" s="4" t="s">
        <v>293</v>
      </c>
      <c r="K41" s="4" t="s">
        <v>47</v>
      </c>
      <c r="L41" s="4" t="s">
        <v>293</v>
      </c>
      <c r="M41" s="4" t="s">
        <v>47</v>
      </c>
    </row>
    <row r="42" spans="2:46" ht="15.75" thickBot="1">
      <c r="B42" s="4">
        <v>5</v>
      </c>
      <c r="C42" s="4" t="s">
        <v>297</v>
      </c>
      <c r="D42" s="28" t="s">
        <v>298</v>
      </c>
      <c r="E42" s="29"/>
      <c r="F42" s="29"/>
      <c r="G42" s="29"/>
      <c r="H42" s="29"/>
      <c r="I42" s="29"/>
      <c r="J42" s="4" t="s">
        <v>299</v>
      </c>
      <c r="K42" s="4" t="s">
        <v>47</v>
      </c>
      <c r="L42" s="4" t="s">
        <v>299</v>
      </c>
      <c r="M42" s="4" t="s">
        <v>47</v>
      </c>
    </row>
  </sheetData>
  <mergeCells count="89">
    <mergeCell ref="J1:U1"/>
    <mergeCell ref="J2:U2"/>
    <mergeCell ref="J3:U3"/>
    <mergeCell ref="J4:U4"/>
    <mergeCell ref="J5:U5"/>
    <mergeCell ref="B6:I6"/>
    <mergeCell ref="B7:I7"/>
    <mergeCell ref="B8:I8"/>
    <mergeCell ref="B9:F10"/>
    <mergeCell ref="G9:I9"/>
    <mergeCell ref="G10"/>
    <mergeCell ref="H10:I10"/>
    <mergeCell ref="B1:C5"/>
    <mergeCell ref="D1:F5"/>
    <mergeCell ref="G1:I1"/>
    <mergeCell ref="G2:I2"/>
    <mergeCell ref="G3:I3"/>
    <mergeCell ref="G4:I4"/>
    <mergeCell ref="G5:I5"/>
    <mergeCell ref="O7:U7"/>
    <mergeCell ref="O8:Q8"/>
    <mergeCell ref="R8:U8"/>
    <mergeCell ref="O9:U9"/>
    <mergeCell ref="O10:U10"/>
    <mergeCell ref="O34:U34"/>
    <mergeCell ref="O35:U35"/>
    <mergeCell ref="J6:U6"/>
    <mergeCell ref="J7:N7"/>
    <mergeCell ref="J8:K8"/>
    <mergeCell ref="L8:N8"/>
    <mergeCell ref="J9:N9"/>
    <mergeCell ref="V6:AG6"/>
    <mergeCell ref="V7:Z7"/>
    <mergeCell ref="V8:W8"/>
    <mergeCell ref="X8:Z8"/>
    <mergeCell ref="V9:Z9"/>
    <mergeCell ref="V1:AG1"/>
    <mergeCell ref="V2:AG2"/>
    <mergeCell ref="V3:AG3"/>
    <mergeCell ref="V4:AG4"/>
    <mergeCell ref="V5:AG5"/>
    <mergeCell ref="AA9:AG9"/>
    <mergeCell ref="AA10:AG10"/>
    <mergeCell ref="B31:I31"/>
    <mergeCell ref="B32:I32"/>
    <mergeCell ref="B33:I33"/>
    <mergeCell ref="AA34:AG34"/>
    <mergeCell ref="B34:I34"/>
    <mergeCell ref="C35:I35"/>
    <mergeCell ref="AA35:AG35"/>
    <mergeCell ref="J10:N10"/>
    <mergeCell ref="J34:N34"/>
    <mergeCell ref="J35:N35"/>
    <mergeCell ref="D39:I39"/>
    <mergeCell ref="D40:I40"/>
    <mergeCell ref="D41:I41"/>
    <mergeCell ref="D42:I42"/>
    <mergeCell ref="AH1:AT1"/>
    <mergeCell ref="AH4:AT4"/>
    <mergeCell ref="AH7:AM7"/>
    <mergeCell ref="AN7:AT7"/>
    <mergeCell ref="AH9:AM9"/>
    <mergeCell ref="AN9:AT9"/>
    <mergeCell ref="AH34:AM34"/>
    <mergeCell ref="AN34:AT34"/>
    <mergeCell ref="B36:I36"/>
    <mergeCell ref="D37:I37"/>
    <mergeCell ref="J36:K36"/>
    <mergeCell ref="L36:M36"/>
    <mergeCell ref="D38:I38"/>
    <mergeCell ref="V10:Z10"/>
    <mergeCell ref="V34:Z34"/>
    <mergeCell ref="V35:Z35"/>
    <mergeCell ref="B30:I30"/>
    <mergeCell ref="AA7:AG7"/>
    <mergeCell ref="AA8:AC8"/>
    <mergeCell ref="AD8:AG8"/>
    <mergeCell ref="AH5:AT5"/>
    <mergeCell ref="AH6:AT6"/>
    <mergeCell ref="AH2:AT2"/>
    <mergeCell ref="AH3:AT3"/>
    <mergeCell ref="AH8:AI8"/>
    <mergeCell ref="AJ8:AM8"/>
    <mergeCell ref="AN8:AP8"/>
    <mergeCell ref="AQ8:AT8"/>
    <mergeCell ref="AH35:AM35"/>
    <mergeCell ref="AN35:AT35"/>
    <mergeCell ref="AH10:AM10"/>
    <mergeCell ref="AN10:AT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K63"/>
  <sheetViews>
    <sheetView workbookViewId="0">
      <selection activeCell="B2" sqref="B2:AK64"/>
    </sheetView>
  </sheetViews>
  <sheetFormatPr defaultRowHeight="14.2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6" width="9.140625" style="2" customWidth="1"/>
    <col min="17" max="19" width="14.42578125" style="2" customWidth="1"/>
    <col min="20" max="23" width="9.140625" style="2" customWidth="1"/>
    <col min="24" max="26" width="14.42578125" style="2" customWidth="1"/>
    <col min="27" max="30" width="9.140625" style="2" customWidth="1"/>
    <col min="31" max="33" width="14.42578125" style="2" customWidth="1"/>
    <col min="34" max="37" width="9.140625" style="2" customWidth="1"/>
    <col min="38" max="38" width="9.140625" style="1" customWidth="1"/>
    <col min="39" max="16384" width="9.140625" style="1"/>
  </cols>
  <sheetData>
    <row r="1" spans="2:37" ht="15">
      <c r="B1" s="59"/>
      <c r="C1" s="59"/>
      <c r="D1" s="38" t="s">
        <v>0</v>
      </c>
      <c r="E1" s="38" t="s">
        <v>0</v>
      </c>
      <c r="F1" s="39" t="s">
        <v>0</v>
      </c>
      <c r="G1" s="61" t="s">
        <v>1</v>
      </c>
      <c r="H1" s="61" t="s">
        <v>1</v>
      </c>
      <c r="I1" s="61" t="s">
        <v>1</v>
      </c>
      <c r="J1" s="51" t="s">
        <v>300</v>
      </c>
      <c r="K1" s="51"/>
      <c r="L1" s="51"/>
      <c r="M1" s="51"/>
      <c r="N1" s="51"/>
      <c r="O1" s="51"/>
      <c r="P1" s="51"/>
      <c r="Q1" s="56"/>
      <c r="R1" s="56"/>
      <c r="S1" s="56"/>
      <c r="T1" s="56"/>
      <c r="U1" s="56"/>
      <c r="V1" s="56"/>
      <c r="W1" s="56"/>
      <c r="X1" s="51" t="s">
        <v>301</v>
      </c>
      <c r="Y1" s="51"/>
      <c r="Z1" s="51"/>
      <c r="AA1" s="51"/>
      <c r="AB1" s="51"/>
      <c r="AC1" s="52"/>
      <c r="AD1" s="52"/>
      <c r="AE1" s="53"/>
      <c r="AF1" s="53"/>
      <c r="AG1" s="53"/>
      <c r="AH1" s="53"/>
      <c r="AI1" s="53"/>
      <c r="AJ1" s="53"/>
      <c r="AK1" s="53"/>
    </row>
    <row r="2" spans="2:37" ht="15">
      <c r="B2" s="60"/>
      <c r="C2" s="60"/>
      <c r="D2" s="40" t="s">
        <v>0</v>
      </c>
      <c r="E2" s="40" t="s">
        <v>0</v>
      </c>
      <c r="F2" s="41" t="s">
        <v>0</v>
      </c>
      <c r="G2" s="62" t="s">
        <v>4</v>
      </c>
      <c r="H2" s="62" t="s">
        <v>4</v>
      </c>
      <c r="I2" s="62" t="s">
        <v>4</v>
      </c>
      <c r="J2" s="54" t="s">
        <v>5</v>
      </c>
      <c r="K2" s="54"/>
      <c r="L2" s="54"/>
      <c r="M2" s="54"/>
      <c r="N2" s="54"/>
      <c r="O2" s="55"/>
      <c r="P2" s="55"/>
      <c r="Q2" s="55"/>
      <c r="R2" s="55"/>
      <c r="S2" s="55"/>
      <c r="T2" s="55"/>
      <c r="U2" s="55"/>
      <c r="V2" s="55"/>
      <c r="W2" s="55"/>
      <c r="X2" s="54" t="s">
        <v>6</v>
      </c>
      <c r="Y2" s="54"/>
      <c r="Z2" s="54"/>
      <c r="AA2" s="54"/>
      <c r="AB2" s="54"/>
      <c r="AC2" s="55"/>
      <c r="AD2" s="55"/>
      <c r="AE2" s="55"/>
      <c r="AF2" s="55"/>
      <c r="AG2" s="55"/>
      <c r="AH2" s="55"/>
      <c r="AI2" s="55"/>
      <c r="AJ2" s="55"/>
      <c r="AK2" s="55"/>
    </row>
    <row r="3" spans="2:37" ht="15">
      <c r="B3" s="60"/>
      <c r="C3" s="60"/>
      <c r="D3" s="40" t="s">
        <v>0</v>
      </c>
      <c r="E3" s="40" t="s">
        <v>0</v>
      </c>
      <c r="F3" s="41" t="s">
        <v>0</v>
      </c>
      <c r="G3" s="62" t="s">
        <v>7</v>
      </c>
      <c r="H3" s="62" t="s">
        <v>7</v>
      </c>
      <c r="I3" s="62" t="s">
        <v>7</v>
      </c>
      <c r="J3" s="54" t="s">
        <v>8</v>
      </c>
      <c r="K3" s="54"/>
      <c r="L3" s="54"/>
      <c r="M3" s="54"/>
      <c r="N3" s="54"/>
      <c r="O3" s="55"/>
      <c r="P3" s="55"/>
      <c r="Q3" s="55"/>
      <c r="R3" s="55"/>
      <c r="S3" s="55"/>
      <c r="T3" s="55"/>
      <c r="U3" s="55"/>
      <c r="V3" s="55"/>
      <c r="W3" s="55"/>
      <c r="X3" s="54" t="s">
        <v>8</v>
      </c>
      <c r="Y3" s="54"/>
      <c r="Z3" s="54"/>
      <c r="AA3" s="54"/>
      <c r="AB3" s="54"/>
      <c r="AC3" s="55"/>
      <c r="AD3" s="55"/>
      <c r="AE3" s="55"/>
      <c r="AF3" s="55"/>
      <c r="AG3" s="55"/>
      <c r="AH3" s="55"/>
      <c r="AI3" s="55"/>
      <c r="AJ3" s="55"/>
      <c r="AK3" s="55"/>
    </row>
    <row r="4" spans="2:37" ht="15">
      <c r="B4" s="60"/>
      <c r="C4" s="60"/>
      <c r="D4" s="40" t="s">
        <v>0</v>
      </c>
      <c r="E4" s="40" t="s">
        <v>0</v>
      </c>
      <c r="F4" s="41" t="s">
        <v>0</v>
      </c>
      <c r="G4" s="62" t="s">
        <v>9</v>
      </c>
      <c r="H4" s="62" t="s">
        <v>9</v>
      </c>
      <c r="I4" s="62" t="s">
        <v>9</v>
      </c>
      <c r="J4" s="54" t="s">
        <v>10</v>
      </c>
      <c r="K4" s="54"/>
      <c r="L4" s="54"/>
      <c r="M4" s="54"/>
      <c r="N4" s="54"/>
      <c r="O4" s="55"/>
      <c r="P4" s="55"/>
      <c r="Q4" s="55"/>
      <c r="R4" s="55"/>
      <c r="S4" s="55"/>
      <c r="T4" s="55"/>
      <c r="U4" s="55"/>
      <c r="V4" s="55"/>
      <c r="W4" s="55"/>
      <c r="X4" s="54" t="s">
        <v>10</v>
      </c>
      <c r="Y4" s="54"/>
      <c r="Z4" s="54"/>
      <c r="AA4" s="54"/>
      <c r="AB4" s="54"/>
      <c r="AC4" s="55"/>
      <c r="AD4" s="55"/>
      <c r="AE4" s="55"/>
      <c r="AF4" s="55"/>
      <c r="AG4" s="55"/>
      <c r="AH4" s="55"/>
      <c r="AI4" s="55"/>
      <c r="AJ4" s="55"/>
      <c r="AK4" s="55"/>
    </row>
    <row r="5" spans="2:37" ht="15">
      <c r="B5" s="60"/>
      <c r="C5" s="60"/>
      <c r="D5" s="40" t="s">
        <v>0</v>
      </c>
      <c r="E5" s="40" t="s">
        <v>0</v>
      </c>
      <c r="F5" s="41" t="s">
        <v>0</v>
      </c>
      <c r="G5" s="60"/>
      <c r="H5" s="60"/>
      <c r="I5" s="60"/>
      <c r="J5" s="54" t="s">
        <v>11</v>
      </c>
      <c r="K5" s="54"/>
      <c r="L5" s="54"/>
      <c r="M5" s="54"/>
      <c r="N5" s="54"/>
      <c r="O5" s="55"/>
      <c r="P5" s="55"/>
      <c r="Q5" s="55"/>
      <c r="R5" s="55"/>
      <c r="S5" s="55"/>
      <c r="T5" s="55"/>
      <c r="U5" s="55"/>
      <c r="V5" s="55"/>
      <c r="W5" s="55"/>
      <c r="X5" s="54" t="s">
        <v>11</v>
      </c>
      <c r="Y5" s="54"/>
      <c r="Z5" s="54"/>
      <c r="AA5" s="54"/>
      <c r="AB5" s="54"/>
      <c r="AC5" s="55"/>
      <c r="AD5" s="55"/>
      <c r="AE5" s="55"/>
      <c r="AF5" s="55"/>
      <c r="AG5" s="55"/>
      <c r="AH5" s="55"/>
      <c r="AI5" s="55"/>
      <c r="AJ5" s="55"/>
      <c r="AK5" s="55"/>
    </row>
    <row r="6" spans="2:37" ht="15">
      <c r="B6" s="57" t="s">
        <v>12</v>
      </c>
      <c r="C6" s="57" t="s">
        <v>12</v>
      </c>
      <c r="D6" s="57" t="s">
        <v>12</v>
      </c>
      <c r="E6" s="57" t="s">
        <v>12</v>
      </c>
      <c r="F6" s="57" t="s">
        <v>12</v>
      </c>
      <c r="G6" s="57" t="s">
        <v>12</v>
      </c>
      <c r="H6" s="57" t="s">
        <v>12</v>
      </c>
      <c r="I6" s="57" t="s">
        <v>12</v>
      </c>
      <c r="J6" s="49" t="s">
        <v>13</v>
      </c>
      <c r="K6" s="49"/>
      <c r="L6" s="49"/>
      <c r="M6" s="49"/>
      <c r="N6" s="49"/>
      <c r="O6" s="50"/>
      <c r="P6" s="50"/>
      <c r="Q6" s="50"/>
      <c r="R6" s="50"/>
      <c r="S6" s="50"/>
      <c r="T6" s="50"/>
      <c r="U6" s="50"/>
      <c r="V6" s="50"/>
      <c r="W6" s="50"/>
      <c r="X6" s="49" t="s">
        <v>14</v>
      </c>
      <c r="Y6" s="49"/>
      <c r="Z6" s="49"/>
      <c r="AA6" s="49"/>
      <c r="AB6" s="49"/>
      <c r="AC6" s="50"/>
      <c r="AD6" s="50"/>
      <c r="AE6" s="50"/>
      <c r="AF6" s="50"/>
      <c r="AG6" s="50"/>
      <c r="AH6" s="50"/>
      <c r="AI6" s="50"/>
      <c r="AJ6" s="50"/>
      <c r="AK6" s="50"/>
    </row>
    <row r="7" spans="2:37" ht="15">
      <c r="B7" s="58" t="s">
        <v>15</v>
      </c>
      <c r="C7" s="58" t="s">
        <v>15</v>
      </c>
      <c r="D7" s="58" t="s">
        <v>15</v>
      </c>
      <c r="E7" s="58" t="s">
        <v>15</v>
      </c>
      <c r="F7" s="58" t="s">
        <v>15</v>
      </c>
      <c r="G7" s="58" t="s">
        <v>15</v>
      </c>
      <c r="H7" s="58" t="s">
        <v>15</v>
      </c>
      <c r="I7" s="58" t="s">
        <v>15</v>
      </c>
      <c r="J7" s="49" t="s">
        <v>16</v>
      </c>
      <c r="K7" s="49"/>
      <c r="L7" s="50"/>
      <c r="M7" s="50"/>
      <c r="N7" s="50"/>
      <c r="O7" s="50"/>
      <c r="P7" s="50"/>
      <c r="Q7" s="49" t="s">
        <v>17</v>
      </c>
      <c r="R7" s="49"/>
      <c r="S7" s="50"/>
      <c r="T7" s="50"/>
      <c r="U7" s="50"/>
      <c r="V7" s="50"/>
      <c r="W7" s="50"/>
      <c r="X7" s="49" t="s">
        <v>16</v>
      </c>
      <c r="Y7" s="49"/>
      <c r="Z7" s="50"/>
      <c r="AA7" s="50"/>
      <c r="AB7" s="50"/>
      <c r="AC7" s="50"/>
      <c r="AD7" s="50"/>
      <c r="AE7" s="49" t="s">
        <v>17</v>
      </c>
      <c r="AF7" s="49"/>
      <c r="AG7" s="50"/>
      <c r="AH7" s="50"/>
      <c r="AI7" s="50"/>
      <c r="AJ7" s="50"/>
      <c r="AK7" s="50"/>
    </row>
    <row r="8" spans="2:37" ht="15">
      <c r="B8" s="58" t="s">
        <v>302</v>
      </c>
      <c r="C8" s="58" t="s">
        <v>302</v>
      </c>
      <c r="D8" s="58" t="s">
        <v>302</v>
      </c>
      <c r="E8" s="58" t="s">
        <v>302</v>
      </c>
      <c r="F8" s="58" t="s">
        <v>302</v>
      </c>
      <c r="G8" s="58" t="s">
        <v>302</v>
      </c>
      <c r="H8" s="58" t="s">
        <v>302</v>
      </c>
      <c r="I8" s="58" t="s">
        <v>302</v>
      </c>
      <c r="J8" s="49" t="s">
        <v>19</v>
      </c>
      <c r="K8" s="49"/>
      <c r="L8" s="50"/>
      <c r="M8" s="50"/>
      <c r="N8" s="50"/>
      <c r="O8" s="50"/>
      <c r="P8" s="50"/>
      <c r="Q8" s="49" t="s">
        <v>19</v>
      </c>
      <c r="R8" s="49"/>
      <c r="S8" s="50"/>
      <c r="T8" s="50"/>
      <c r="U8" s="50"/>
      <c r="V8" s="50"/>
      <c r="W8" s="50"/>
      <c r="X8" s="49" t="s">
        <v>19</v>
      </c>
      <c r="Y8" s="49"/>
      <c r="Z8" s="50"/>
      <c r="AA8" s="50"/>
      <c r="AB8" s="50"/>
      <c r="AC8" s="50"/>
      <c r="AD8" s="50"/>
      <c r="AE8" s="49" t="s">
        <v>19</v>
      </c>
      <c r="AF8" s="49"/>
      <c r="AG8" s="50"/>
      <c r="AH8" s="50"/>
      <c r="AI8" s="50"/>
      <c r="AJ8" s="50"/>
      <c r="AK8" s="50"/>
    </row>
    <row r="9" spans="2:37" ht="15">
      <c r="B9" s="44" t="s">
        <v>21</v>
      </c>
      <c r="C9" s="44" t="s">
        <v>21</v>
      </c>
      <c r="D9" s="44" t="s">
        <v>21</v>
      </c>
      <c r="E9" s="44" t="s">
        <v>21</v>
      </c>
      <c r="F9" s="44" t="s">
        <v>21</v>
      </c>
      <c r="G9" s="44" t="s">
        <v>22</v>
      </c>
      <c r="H9" s="44" t="s">
        <v>22</v>
      </c>
      <c r="I9" s="44" t="s">
        <v>22</v>
      </c>
      <c r="J9" s="44" t="s">
        <v>20</v>
      </c>
      <c r="K9" s="44"/>
      <c r="L9" s="45"/>
      <c r="M9" s="45"/>
      <c r="N9" s="45"/>
      <c r="O9" s="45"/>
      <c r="P9" s="45"/>
      <c r="Q9" s="44" t="s">
        <v>20</v>
      </c>
      <c r="R9" s="44"/>
      <c r="S9" s="45"/>
      <c r="T9" s="45"/>
      <c r="U9" s="45"/>
      <c r="V9" s="45"/>
      <c r="W9" s="45"/>
      <c r="X9" s="44" t="s">
        <v>20</v>
      </c>
      <c r="Y9" s="44"/>
      <c r="Z9" s="45"/>
      <c r="AA9" s="45"/>
      <c r="AB9" s="45"/>
      <c r="AC9" s="45"/>
      <c r="AD9" s="45"/>
      <c r="AE9" s="44" t="s">
        <v>20</v>
      </c>
      <c r="AF9" s="44"/>
      <c r="AG9" s="45"/>
      <c r="AH9" s="45"/>
      <c r="AI9" s="45"/>
      <c r="AJ9" s="45"/>
      <c r="AK9" s="45"/>
    </row>
    <row r="10" spans="2:37" ht="15">
      <c r="B10" s="44" t="s">
        <v>21</v>
      </c>
      <c r="C10" s="44" t="s">
        <v>21</v>
      </c>
      <c r="D10" s="44" t="s">
        <v>21</v>
      </c>
      <c r="E10" s="44" t="s">
        <v>21</v>
      </c>
      <c r="F10" s="44" t="s">
        <v>21</v>
      </c>
      <c r="G10" s="44" t="s">
        <v>24</v>
      </c>
      <c r="H10" s="44" t="s">
        <v>303</v>
      </c>
      <c r="I10" s="44"/>
      <c r="J10" s="44" t="s">
        <v>26</v>
      </c>
      <c r="K10" s="44"/>
      <c r="L10" s="45"/>
      <c r="M10" s="45"/>
      <c r="N10" s="45"/>
      <c r="O10" s="45"/>
      <c r="P10" s="45"/>
      <c r="Q10" s="44" t="s">
        <v>26</v>
      </c>
      <c r="R10" s="44"/>
      <c r="S10" s="45"/>
      <c r="T10" s="45"/>
      <c r="U10" s="45"/>
      <c r="V10" s="45"/>
      <c r="W10" s="45"/>
      <c r="X10" s="44" t="s">
        <v>26</v>
      </c>
      <c r="Y10" s="44"/>
      <c r="Z10" s="45"/>
      <c r="AA10" s="45"/>
      <c r="AB10" s="45"/>
      <c r="AC10" s="45"/>
      <c r="AD10" s="45"/>
      <c r="AE10" s="44" t="s">
        <v>26</v>
      </c>
      <c r="AF10" s="44"/>
      <c r="AG10" s="45"/>
      <c r="AH10" s="45"/>
      <c r="AI10" s="45"/>
      <c r="AJ10" s="45"/>
      <c r="AK10" s="45"/>
    </row>
    <row r="11" spans="2:37" ht="42.75">
      <c r="B11" s="13" t="s">
        <v>28</v>
      </c>
      <c r="C11" s="13" t="s">
        <v>29</v>
      </c>
      <c r="D11" s="13" t="s">
        <v>30</v>
      </c>
      <c r="E11" s="13" t="s">
        <v>33</v>
      </c>
      <c r="F11" s="13" t="s">
        <v>31</v>
      </c>
      <c r="G11" s="13" t="s">
        <v>32</v>
      </c>
      <c r="H11" s="13" t="s">
        <v>304</v>
      </c>
      <c r="I11" s="13" t="s">
        <v>305</v>
      </c>
      <c r="J11" s="6" t="s">
        <v>306</v>
      </c>
      <c r="K11" s="16" t="s">
        <v>307</v>
      </c>
      <c r="L11" s="46"/>
      <c r="M11" s="47"/>
      <c r="N11" s="47"/>
      <c r="O11" s="48"/>
      <c r="P11" s="48"/>
      <c r="Q11" s="6" t="s">
        <v>306</v>
      </c>
      <c r="R11" s="16" t="s">
        <v>307</v>
      </c>
      <c r="S11" s="46"/>
      <c r="T11" s="47"/>
      <c r="U11" s="47"/>
      <c r="V11" s="48"/>
      <c r="W11" s="48"/>
      <c r="X11" s="6" t="s">
        <v>306</v>
      </c>
      <c r="Y11" s="16" t="s">
        <v>307</v>
      </c>
      <c r="Z11" s="46"/>
      <c r="AA11" s="47"/>
      <c r="AB11" s="47"/>
      <c r="AC11" s="48"/>
      <c r="AD11" s="48"/>
      <c r="AE11" s="6" t="s">
        <v>306</v>
      </c>
      <c r="AF11" s="16" t="s">
        <v>307</v>
      </c>
      <c r="AG11" s="46"/>
      <c r="AH11" s="47"/>
      <c r="AI11" s="47"/>
      <c r="AJ11" s="48"/>
      <c r="AK11" s="48"/>
    </row>
    <row r="12" spans="2:37" ht="57">
      <c r="B12" s="8">
        <v>1</v>
      </c>
      <c r="C12" s="8" t="s">
        <v>43</v>
      </c>
      <c r="D12" s="8" t="s">
        <v>44</v>
      </c>
      <c r="E12" s="8" t="s">
        <v>47</v>
      </c>
      <c r="F12" s="8" t="s">
        <v>45</v>
      </c>
      <c r="G12" s="8" t="s">
        <v>308</v>
      </c>
      <c r="H12" s="8" t="s">
        <v>309</v>
      </c>
      <c r="I12" s="8" t="s">
        <v>50</v>
      </c>
      <c r="J12" s="8" t="s">
        <v>47</v>
      </c>
      <c r="K12" s="18" t="s">
        <v>47</v>
      </c>
      <c r="L12" s="44"/>
      <c r="M12" s="44"/>
      <c r="N12" s="44"/>
      <c r="O12" s="45"/>
      <c r="P12" s="45"/>
      <c r="Q12" s="8" t="s">
        <v>47</v>
      </c>
      <c r="R12" s="18" t="s">
        <v>47</v>
      </c>
      <c r="S12" s="44"/>
      <c r="T12" s="44"/>
      <c r="U12" s="44"/>
      <c r="V12" s="45"/>
      <c r="W12" s="45"/>
      <c r="X12" s="8" t="s">
        <v>47</v>
      </c>
      <c r="Y12" s="18" t="s">
        <v>47</v>
      </c>
      <c r="Z12" s="44"/>
      <c r="AA12" s="44"/>
      <c r="AB12" s="44"/>
      <c r="AC12" s="45"/>
      <c r="AD12" s="45"/>
      <c r="AE12" s="8" t="s">
        <v>47</v>
      </c>
      <c r="AF12" s="18" t="s">
        <v>47</v>
      </c>
      <c r="AG12" s="44"/>
      <c r="AH12" s="44"/>
      <c r="AI12" s="44"/>
      <c r="AJ12" s="45"/>
      <c r="AK12" s="45"/>
    </row>
    <row r="13" spans="2:37" ht="71.25">
      <c r="B13" s="8">
        <v>2</v>
      </c>
      <c r="C13" s="8" t="s">
        <v>54</v>
      </c>
      <c r="D13" s="8" t="s">
        <v>55</v>
      </c>
      <c r="E13" s="8" t="s">
        <v>47</v>
      </c>
      <c r="F13" s="8" t="s">
        <v>45</v>
      </c>
      <c r="G13" s="8" t="s">
        <v>308</v>
      </c>
      <c r="H13" s="8" t="s">
        <v>310</v>
      </c>
      <c r="I13" s="8" t="s">
        <v>50</v>
      </c>
      <c r="J13" s="8" t="s">
        <v>47</v>
      </c>
      <c r="K13" s="18" t="s">
        <v>47</v>
      </c>
      <c r="L13" s="44"/>
      <c r="M13" s="44"/>
      <c r="N13" s="44"/>
      <c r="O13" s="45"/>
      <c r="P13" s="45"/>
      <c r="Q13" s="8" t="s">
        <v>47</v>
      </c>
      <c r="R13" s="18" t="s">
        <v>47</v>
      </c>
      <c r="S13" s="44"/>
      <c r="T13" s="44"/>
      <c r="U13" s="44"/>
      <c r="V13" s="45"/>
      <c r="W13" s="45"/>
      <c r="X13" s="8" t="s">
        <v>47</v>
      </c>
      <c r="Y13" s="18" t="s">
        <v>47</v>
      </c>
      <c r="Z13" s="44"/>
      <c r="AA13" s="44"/>
      <c r="AB13" s="44"/>
      <c r="AC13" s="45"/>
      <c r="AD13" s="45"/>
      <c r="AE13" s="8" t="s">
        <v>47</v>
      </c>
      <c r="AF13" s="18" t="s">
        <v>47</v>
      </c>
      <c r="AG13" s="44"/>
      <c r="AH13" s="44"/>
      <c r="AI13" s="44"/>
      <c r="AJ13" s="45"/>
      <c r="AK13" s="45"/>
    </row>
    <row r="14" spans="2:37" ht="42.75">
      <c r="B14" s="8">
        <v>3</v>
      </c>
      <c r="C14" s="8" t="s">
        <v>61</v>
      </c>
      <c r="D14" s="8" t="s">
        <v>62</v>
      </c>
      <c r="E14" s="8" t="s">
        <v>47</v>
      </c>
      <c r="F14" s="8" t="s">
        <v>45</v>
      </c>
      <c r="G14" s="8" t="s">
        <v>311</v>
      </c>
      <c r="H14" s="8" t="s">
        <v>96</v>
      </c>
      <c r="I14" s="8" t="s">
        <v>50</v>
      </c>
      <c r="J14" s="8" t="s">
        <v>47</v>
      </c>
      <c r="K14" s="18" t="s">
        <v>47</v>
      </c>
      <c r="L14" s="44"/>
      <c r="M14" s="44"/>
      <c r="N14" s="44"/>
      <c r="O14" s="45"/>
      <c r="P14" s="45"/>
      <c r="Q14" s="8" t="s">
        <v>47</v>
      </c>
      <c r="R14" s="18" t="s">
        <v>47</v>
      </c>
      <c r="S14" s="44"/>
      <c r="T14" s="44"/>
      <c r="U14" s="44"/>
      <c r="V14" s="45"/>
      <c r="W14" s="45"/>
      <c r="X14" s="8" t="s">
        <v>47</v>
      </c>
      <c r="Y14" s="18" t="s">
        <v>47</v>
      </c>
      <c r="Z14" s="44"/>
      <c r="AA14" s="44"/>
      <c r="AB14" s="44"/>
      <c r="AC14" s="45"/>
      <c r="AD14" s="45"/>
      <c r="AE14" s="8" t="s">
        <v>47</v>
      </c>
      <c r="AF14" s="18" t="s">
        <v>47</v>
      </c>
      <c r="AG14" s="44"/>
      <c r="AH14" s="44"/>
      <c r="AI14" s="44"/>
      <c r="AJ14" s="45"/>
      <c r="AK14" s="45"/>
    </row>
    <row r="15" spans="2:37" ht="28.5">
      <c r="B15" s="8">
        <v>4</v>
      </c>
      <c r="C15" s="8" t="s">
        <v>69</v>
      </c>
      <c r="D15" s="8" t="s">
        <v>70</v>
      </c>
      <c r="E15" s="8" t="s">
        <v>47</v>
      </c>
      <c r="F15" s="8" t="s">
        <v>45</v>
      </c>
      <c r="G15" s="8" t="s">
        <v>312</v>
      </c>
      <c r="H15" s="8" t="s">
        <v>215</v>
      </c>
      <c r="I15" s="8" t="s">
        <v>50</v>
      </c>
      <c r="J15" s="8" t="s">
        <v>47</v>
      </c>
      <c r="K15" s="18" t="s">
        <v>47</v>
      </c>
      <c r="L15" s="44"/>
      <c r="M15" s="44"/>
      <c r="N15" s="44"/>
      <c r="O15" s="45"/>
      <c r="P15" s="45"/>
      <c r="Q15" s="8" t="s">
        <v>47</v>
      </c>
      <c r="R15" s="18" t="s">
        <v>47</v>
      </c>
      <c r="S15" s="44"/>
      <c r="T15" s="44"/>
      <c r="U15" s="44"/>
      <c r="V15" s="45"/>
      <c r="W15" s="45"/>
      <c r="X15" s="8" t="s">
        <v>47</v>
      </c>
      <c r="Y15" s="18" t="s">
        <v>47</v>
      </c>
      <c r="Z15" s="44"/>
      <c r="AA15" s="44"/>
      <c r="AB15" s="44"/>
      <c r="AC15" s="45"/>
      <c r="AD15" s="45"/>
      <c r="AE15" s="8" t="s">
        <v>47</v>
      </c>
      <c r="AF15" s="18" t="s">
        <v>47</v>
      </c>
      <c r="AG15" s="44"/>
      <c r="AH15" s="44"/>
      <c r="AI15" s="44"/>
      <c r="AJ15" s="45"/>
      <c r="AK15" s="45"/>
    </row>
    <row r="16" spans="2:37" ht="42.75">
      <c r="B16" s="8">
        <v>5</v>
      </c>
      <c r="C16" s="8" t="s">
        <v>78</v>
      </c>
      <c r="D16" s="8" t="s">
        <v>79</v>
      </c>
      <c r="E16" s="8" t="s">
        <v>47</v>
      </c>
      <c r="F16" s="8" t="s">
        <v>80</v>
      </c>
      <c r="G16" s="8" t="s">
        <v>311</v>
      </c>
      <c r="H16" s="8" t="s">
        <v>66</v>
      </c>
      <c r="I16" s="8" t="s">
        <v>50</v>
      </c>
      <c r="J16" s="8" t="s">
        <v>47</v>
      </c>
      <c r="K16" s="18" t="s">
        <v>47</v>
      </c>
      <c r="L16" s="44"/>
      <c r="M16" s="44"/>
      <c r="N16" s="44"/>
      <c r="O16" s="45"/>
      <c r="P16" s="45"/>
      <c r="Q16" s="8" t="s">
        <v>47</v>
      </c>
      <c r="R16" s="18" t="s">
        <v>47</v>
      </c>
      <c r="S16" s="44"/>
      <c r="T16" s="44"/>
      <c r="U16" s="44"/>
      <c r="V16" s="45"/>
      <c r="W16" s="45"/>
      <c r="X16" s="8" t="s">
        <v>47</v>
      </c>
      <c r="Y16" s="18" t="s">
        <v>47</v>
      </c>
      <c r="Z16" s="44"/>
      <c r="AA16" s="44"/>
      <c r="AB16" s="44"/>
      <c r="AC16" s="45"/>
      <c r="AD16" s="45"/>
      <c r="AE16" s="8" t="s">
        <v>47</v>
      </c>
      <c r="AF16" s="18" t="s">
        <v>47</v>
      </c>
      <c r="AG16" s="44"/>
      <c r="AH16" s="44"/>
      <c r="AI16" s="44"/>
      <c r="AJ16" s="45"/>
      <c r="AK16" s="45"/>
    </row>
    <row r="17" spans="2:37" ht="42.75">
      <c r="B17" s="8">
        <v>6</v>
      </c>
      <c r="C17" s="8" t="s">
        <v>83</v>
      </c>
      <c r="D17" s="8" t="s">
        <v>84</v>
      </c>
      <c r="E17" s="8" t="s">
        <v>47</v>
      </c>
      <c r="F17" s="8" t="s">
        <v>80</v>
      </c>
      <c r="G17" s="8" t="s">
        <v>311</v>
      </c>
      <c r="H17" s="8" t="s">
        <v>68</v>
      </c>
      <c r="I17" s="8" t="s">
        <v>50</v>
      </c>
      <c r="J17" s="8" t="s">
        <v>47</v>
      </c>
      <c r="K17" s="18" t="s">
        <v>47</v>
      </c>
      <c r="L17" s="44"/>
      <c r="M17" s="44"/>
      <c r="N17" s="44"/>
      <c r="O17" s="45"/>
      <c r="P17" s="45"/>
      <c r="Q17" s="8" t="s">
        <v>47</v>
      </c>
      <c r="R17" s="18" t="s">
        <v>47</v>
      </c>
      <c r="S17" s="44"/>
      <c r="T17" s="44"/>
      <c r="U17" s="44"/>
      <c r="V17" s="45"/>
      <c r="W17" s="45"/>
      <c r="X17" s="8" t="s">
        <v>47</v>
      </c>
      <c r="Y17" s="18" t="s">
        <v>47</v>
      </c>
      <c r="Z17" s="44"/>
      <c r="AA17" s="44"/>
      <c r="AB17" s="44"/>
      <c r="AC17" s="45"/>
      <c r="AD17" s="45"/>
      <c r="AE17" s="8" t="s">
        <v>47</v>
      </c>
      <c r="AF17" s="18" t="s">
        <v>47</v>
      </c>
      <c r="AG17" s="44"/>
      <c r="AH17" s="44"/>
      <c r="AI17" s="44"/>
      <c r="AJ17" s="45"/>
      <c r="AK17" s="45"/>
    </row>
    <row r="18" spans="2:37" ht="28.5">
      <c r="B18" s="8">
        <v>7</v>
      </c>
      <c r="C18" s="8" t="s">
        <v>89</v>
      </c>
      <c r="D18" s="8" t="s">
        <v>90</v>
      </c>
      <c r="E18" s="8" t="s">
        <v>47</v>
      </c>
      <c r="F18" s="8" t="s">
        <v>80</v>
      </c>
      <c r="G18" s="8" t="s">
        <v>311</v>
      </c>
      <c r="H18" s="8" t="s">
        <v>313</v>
      </c>
      <c r="I18" s="8" t="s">
        <v>50</v>
      </c>
      <c r="J18" s="8" t="s">
        <v>47</v>
      </c>
      <c r="K18" s="18" t="s">
        <v>47</v>
      </c>
      <c r="L18" s="44"/>
      <c r="M18" s="44"/>
      <c r="N18" s="44"/>
      <c r="O18" s="45"/>
      <c r="P18" s="45"/>
      <c r="Q18" s="8" t="s">
        <v>47</v>
      </c>
      <c r="R18" s="18" t="s">
        <v>47</v>
      </c>
      <c r="S18" s="44"/>
      <c r="T18" s="44"/>
      <c r="U18" s="44"/>
      <c r="V18" s="45"/>
      <c r="W18" s="45"/>
      <c r="X18" s="8" t="s">
        <v>47</v>
      </c>
      <c r="Y18" s="18" t="s">
        <v>47</v>
      </c>
      <c r="Z18" s="44"/>
      <c r="AA18" s="44"/>
      <c r="AB18" s="44"/>
      <c r="AC18" s="45"/>
      <c r="AD18" s="45"/>
      <c r="AE18" s="8" t="s">
        <v>47</v>
      </c>
      <c r="AF18" s="18" t="s">
        <v>47</v>
      </c>
      <c r="AG18" s="44"/>
      <c r="AH18" s="44"/>
      <c r="AI18" s="44"/>
      <c r="AJ18" s="45"/>
      <c r="AK18" s="45"/>
    </row>
    <row r="19" spans="2:37" ht="99.75">
      <c r="B19" s="8">
        <v>8</v>
      </c>
      <c r="C19" s="8" t="s">
        <v>93</v>
      </c>
      <c r="D19" s="8" t="s">
        <v>94</v>
      </c>
      <c r="E19" s="8" t="s">
        <v>47</v>
      </c>
      <c r="F19" s="8" t="s">
        <v>80</v>
      </c>
      <c r="G19" s="8" t="s">
        <v>308</v>
      </c>
      <c r="H19" s="8" t="s">
        <v>314</v>
      </c>
      <c r="I19" s="8" t="s">
        <v>50</v>
      </c>
      <c r="J19" s="8" t="s">
        <v>47</v>
      </c>
      <c r="K19" s="18" t="s">
        <v>47</v>
      </c>
      <c r="L19" s="44"/>
      <c r="M19" s="44"/>
      <c r="N19" s="44"/>
      <c r="O19" s="45"/>
      <c r="P19" s="45"/>
      <c r="Q19" s="8" t="s">
        <v>47</v>
      </c>
      <c r="R19" s="18" t="s">
        <v>47</v>
      </c>
      <c r="S19" s="44"/>
      <c r="T19" s="44"/>
      <c r="U19" s="44"/>
      <c r="V19" s="45"/>
      <c r="W19" s="45"/>
      <c r="X19" s="8" t="s">
        <v>47</v>
      </c>
      <c r="Y19" s="18" t="s">
        <v>47</v>
      </c>
      <c r="Z19" s="44"/>
      <c r="AA19" s="44"/>
      <c r="AB19" s="44"/>
      <c r="AC19" s="45"/>
      <c r="AD19" s="45"/>
      <c r="AE19" s="8" t="s">
        <v>47</v>
      </c>
      <c r="AF19" s="18" t="s">
        <v>47</v>
      </c>
      <c r="AG19" s="44"/>
      <c r="AH19" s="44"/>
      <c r="AI19" s="44"/>
      <c r="AJ19" s="45"/>
      <c r="AK19" s="45"/>
    </row>
    <row r="20" spans="2:37" ht="85.5">
      <c r="B20" s="8">
        <v>9</v>
      </c>
      <c r="C20" s="8" t="s">
        <v>97</v>
      </c>
      <c r="D20" s="8" t="s">
        <v>98</v>
      </c>
      <c r="E20" s="8" t="s">
        <v>47</v>
      </c>
      <c r="F20" s="8" t="s">
        <v>80</v>
      </c>
      <c r="G20" s="8" t="s">
        <v>311</v>
      </c>
      <c r="H20" s="8" t="s">
        <v>48</v>
      </c>
      <c r="I20" s="8" t="s">
        <v>50</v>
      </c>
      <c r="J20" s="8" t="s">
        <v>47</v>
      </c>
      <c r="K20" s="18" t="s">
        <v>47</v>
      </c>
      <c r="L20" s="44"/>
      <c r="M20" s="44"/>
      <c r="N20" s="44"/>
      <c r="O20" s="45"/>
      <c r="P20" s="45"/>
      <c r="Q20" s="8" t="s">
        <v>47</v>
      </c>
      <c r="R20" s="18" t="s">
        <v>47</v>
      </c>
      <c r="S20" s="44"/>
      <c r="T20" s="44"/>
      <c r="U20" s="44"/>
      <c r="V20" s="45"/>
      <c r="W20" s="45"/>
      <c r="X20" s="8" t="s">
        <v>47</v>
      </c>
      <c r="Y20" s="18" t="s">
        <v>47</v>
      </c>
      <c r="Z20" s="44"/>
      <c r="AA20" s="44"/>
      <c r="AB20" s="44"/>
      <c r="AC20" s="45"/>
      <c r="AD20" s="45"/>
      <c r="AE20" s="8" t="s">
        <v>47</v>
      </c>
      <c r="AF20" s="18" t="s">
        <v>47</v>
      </c>
      <c r="AG20" s="44"/>
      <c r="AH20" s="44"/>
      <c r="AI20" s="44"/>
      <c r="AJ20" s="45"/>
      <c r="AK20" s="45"/>
    </row>
    <row r="21" spans="2:37" ht="71.25">
      <c r="B21" s="8">
        <v>10</v>
      </c>
      <c r="C21" s="8" t="s">
        <v>105</v>
      </c>
      <c r="D21" s="8" t="s">
        <v>106</v>
      </c>
      <c r="E21" s="8" t="s">
        <v>47</v>
      </c>
      <c r="F21" s="8" t="s">
        <v>80</v>
      </c>
      <c r="G21" s="8" t="s">
        <v>312</v>
      </c>
      <c r="H21" s="8" t="s">
        <v>314</v>
      </c>
      <c r="I21" s="8" t="s">
        <v>50</v>
      </c>
      <c r="J21" s="8" t="s">
        <v>47</v>
      </c>
      <c r="K21" s="18" t="s">
        <v>47</v>
      </c>
      <c r="L21" s="44"/>
      <c r="M21" s="44"/>
      <c r="N21" s="44"/>
      <c r="O21" s="45"/>
      <c r="P21" s="45"/>
      <c r="Q21" s="8" t="s">
        <v>47</v>
      </c>
      <c r="R21" s="18" t="s">
        <v>47</v>
      </c>
      <c r="S21" s="44"/>
      <c r="T21" s="44"/>
      <c r="U21" s="44"/>
      <c r="V21" s="45"/>
      <c r="W21" s="45"/>
      <c r="X21" s="8" t="s">
        <v>47</v>
      </c>
      <c r="Y21" s="18" t="s">
        <v>47</v>
      </c>
      <c r="Z21" s="44"/>
      <c r="AA21" s="44"/>
      <c r="AB21" s="44"/>
      <c r="AC21" s="45"/>
      <c r="AD21" s="45"/>
      <c r="AE21" s="8" t="s">
        <v>47</v>
      </c>
      <c r="AF21" s="18" t="s">
        <v>47</v>
      </c>
      <c r="AG21" s="44"/>
      <c r="AH21" s="44"/>
      <c r="AI21" s="44"/>
      <c r="AJ21" s="45"/>
      <c r="AK21" s="45"/>
    </row>
    <row r="22" spans="2:37" ht="99.75">
      <c r="B22" s="8">
        <v>11</v>
      </c>
      <c r="C22" s="8" t="s">
        <v>113</v>
      </c>
      <c r="D22" s="8" t="s">
        <v>114</v>
      </c>
      <c r="E22" s="8" t="s">
        <v>47</v>
      </c>
      <c r="F22" s="8" t="s">
        <v>80</v>
      </c>
      <c r="G22" s="8" t="s">
        <v>312</v>
      </c>
      <c r="H22" s="8" t="s">
        <v>181</v>
      </c>
      <c r="I22" s="8" t="s">
        <v>50</v>
      </c>
      <c r="J22" s="8" t="s">
        <v>47</v>
      </c>
      <c r="K22" s="18" t="s">
        <v>47</v>
      </c>
      <c r="L22" s="44"/>
      <c r="M22" s="44"/>
      <c r="N22" s="44"/>
      <c r="O22" s="45"/>
      <c r="P22" s="45"/>
      <c r="Q22" s="8" t="s">
        <v>47</v>
      </c>
      <c r="R22" s="18" t="s">
        <v>47</v>
      </c>
      <c r="S22" s="44"/>
      <c r="T22" s="44"/>
      <c r="U22" s="44"/>
      <c r="V22" s="45"/>
      <c r="W22" s="45"/>
      <c r="X22" s="8" t="s">
        <v>47</v>
      </c>
      <c r="Y22" s="18" t="s">
        <v>47</v>
      </c>
      <c r="Z22" s="44"/>
      <c r="AA22" s="44"/>
      <c r="AB22" s="44"/>
      <c r="AC22" s="45"/>
      <c r="AD22" s="45"/>
      <c r="AE22" s="8" t="s">
        <v>47</v>
      </c>
      <c r="AF22" s="18" t="s">
        <v>47</v>
      </c>
      <c r="AG22" s="44"/>
      <c r="AH22" s="44"/>
      <c r="AI22" s="44"/>
      <c r="AJ22" s="45"/>
      <c r="AK22" s="45"/>
    </row>
    <row r="23" spans="2:37" ht="114">
      <c r="B23" s="8">
        <v>12</v>
      </c>
      <c r="C23" s="8" t="s">
        <v>115</v>
      </c>
      <c r="D23" s="8" t="s">
        <v>116</v>
      </c>
      <c r="E23" s="8" t="s">
        <v>47</v>
      </c>
      <c r="F23" s="8" t="s">
        <v>80</v>
      </c>
      <c r="G23" s="8" t="s">
        <v>311</v>
      </c>
      <c r="H23" s="8" t="s">
        <v>315</v>
      </c>
      <c r="I23" s="8" t="s">
        <v>50</v>
      </c>
      <c r="J23" s="8" t="s">
        <v>47</v>
      </c>
      <c r="K23" s="18" t="s">
        <v>47</v>
      </c>
      <c r="L23" s="44"/>
      <c r="M23" s="44"/>
      <c r="N23" s="44"/>
      <c r="O23" s="45"/>
      <c r="P23" s="45"/>
      <c r="Q23" s="8" t="s">
        <v>47</v>
      </c>
      <c r="R23" s="18" t="s">
        <v>47</v>
      </c>
      <c r="S23" s="44"/>
      <c r="T23" s="44"/>
      <c r="U23" s="44"/>
      <c r="V23" s="45"/>
      <c r="W23" s="45"/>
      <c r="X23" s="8" t="s">
        <v>47</v>
      </c>
      <c r="Y23" s="18" t="s">
        <v>47</v>
      </c>
      <c r="Z23" s="44"/>
      <c r="AA23" s="44"/>
      <c r="AB23" s="44"/>
      <c r="AC23" s="45"/>
      <c r="AD23" s="45"/>
      <c r="AE23" s="8" t="s">
        <v>47</v>
      </c>
      <c r="AF23" s="18" t="s">
        <v>47</v>
      </c>
      <c r="AG23" s="44"/>
      <c r="AH23" s="44"/>
      <c r="AI23" s="44"/>
      <c r="AJ23" s="45"/>
      <c r="AK23" s="45"/>
    </row>
    <row r="24" spans="2:37" ht="15">
      <c r="B24" s="8">
        <v>13</v>
      </c>
      <c r="C24" s="8" t="s">
        <v>117</v>
      </c>
      <c r="D24" s="8" t="s">
        <v>118</v>
      </c>
      <c r="E24" s="8" t="s">
        <v>47</v>
      </c>
      <c r="F24" s="8" t="s">
        <v>45</v>
      </c>
      <c r="G24" s="8" t="s">
        <v>311</v>
      </c>
      <c r="H24" s="8" t="s">
        <v>124</v>
      </c>
      <c r="I24" s="8" t="s">
        <v>50</v>
      </c>
      <c r="J24" s="8" t="s">
        <v>47</v>
      </c>
      <c r="K24" s="18" t="s">
        <v>47</v>
      </c>
      <c r="L24" s="44"/>
      <c r="M24" s="44"/>
      <c r="N24" s="44"/>
      <c r="O24" s="45"/>
      <c r="P24" s="45"/>
      <c r="Q24" s="8" t="s">
        <v>47</v>
      </c>
      <c r="R24" s="18" t="s">
        <v>47</v>
      </c>
      <c r="S24" s="44"/>
      <c r="T24" s="44"/>
      <c r="U24" s="44"/>
      <c r="V24" s="45"/>
      <c r="W24" s="45"/>
      <c r="X24" s="8" t="s">
        <v>47</v>
      </c>
      <c r="Y24" s="18" t="s">
        <v>47</v>
      </c>
      <c r="Z24" s="44"/>
      <c r="AA24" s="44"/>
      <c r="AB24" s="44"/>
      <c r="AC24" s="45"/>
      <c r="AD24" s="45"/>
      <c r="AE24" s="8" t="s">
        <v>47</v>
      </c>
      <c r="AF24" s="18" t="s">
        <v>47</v>
      </c>
      <c r="AG24" s="44"/>
      <c r="AH24" s="44"/>
      <c r="AI24" s="44"/>
      <c r="AJ24" s="45"/>
      <c r="AK24" s="45"/>
    </row>
    <row r="25" spans="2:37" ht="28.5">
      <c r="B25" s="8">
        <v>14</v>
      </c>
      <c r="C25" s="8" t="s">
        <v>119</v>
      </c>
      <c r="D25" s="8" t="s">
        <v>120</v>
      </c>
      <c r="E25" s="8" t="s">
        <v>47</v>
      </c>
      <c r="F25" s="8" t="s">
        <v>45</v>
      </c>
      <c r="G25" s="8" t="s">
        <v>311</v>
      </c>
      <c r="H25" s="8" t="s">
        <v>316</v>
      </c>
      <c r="I25" s="8" t="s">
        <v>50</v>
      </c>
      <c r="J25" s="8" t="s">
        <v>47</v>
      </c>
      <c r="K25" s="18" t="s">
        <v>47</v>
      </c>
      <c r="L25" s="44"/>
      <c r="M25" s="44"/>
      <c r="N25" s="44"/>
      <c r="O25" s="45"/>
      <c r="P25" s="45"/>
      <c r="Q25" s="8" t="s">
        <v>47</v>
      </c>
      <c r="R25" s="18" t="s">
        <v>47</v>
      </c>
      <c r="S25" s="44"/>
      <c r="T25" s="44"/>
      <c r="U25" s="44"/>
      <c r="V25" s="45"/>
      <c r="W25" s="45"/>
      <c r="X25" s="8" t="s">
        <v>47</v>
      </c>
      <c r="Y25" s="18" t="s">
        <v>47</v>
      </c>
      <c r="Z25" s="44"/>
      <c r="AA25" s="44"/>
      <c r="AB25" s="44"/>
      <c r="AC25" s="45"/>
      <c r="AD25" s="45"/>
      <c r="AE25" s="8" t="s">
        <v>47</v>
      </c>
      <c r="AF25" s="18" t="s">
        <v>47</v>
      </c>
      <c r="AG25" s="44"/>
      <c r="AH25" s="44"/>
      <c r="AI25" s="44"/>
      <c r="AJ25" s="45"/>
      <c r="AK25" s="45"/>
    </row>
    <row r="26" spans="2:37" ht="99.75">
      <c r="B26" s="8">
        <v>15</v>
      </c>
      <c r="C26" s="8" t="s">
        <v>128</v>
      </c>
      <c r="D26" s="8" t="s">
        <v>129</v>
      </c>
      <c r="E26" s="8" t="s">
        <v>47</v>
      </c>
      <c r="F26" s="8" t="s">
        <v>130</v>
      </c>
      <c r="G26" s="8" t="s">
        <v>308</v>
      </c>
      <c r="H26" s="8" t="s">
        <v>317</v>
      </c>
      <c r="I26" s="8" t="s">
        <v>50</v>
      </c>
      <c r="J26" s="8" t="s">
        <v>47</v>
      </c>
      <c r="K26" s="18" t="s">
        <v>47</v>
      </c>
      <c r="L26" s="44"/>
      <c r="M26" s="44"/>
      <c r="N26" s="44"/>
      <c r="O26" s="45"/>
      <c r="P26" s="45"/>
      <c r="Q26" s="8" t="s">
        <v>47</v>
      </c>
      <c r="R26" s="18" t="s">
        <v>47</v>
      </c>
      <c r="S26" s="44"/>
      <c r="T26" s="44"/>
      <c r="U26" s="44"/>
      <c r="V26" s="45"/>
      <c r="W26" s="45"/>
      <c r="X26" s="8" t="s">
        <v>47</v>
      </c>
      <c r="Y26" s="18" t="s">
        <v>47</v>
      </c>
      <c r="Z26" s="44"/>
      <c r="AA26" s="44"/>
      <c r="AB26" s="44"/>
      <c r="AC26" s="45"/>
      <c r="AD26" s="45"/>
      <c r="AE26" s="8" t="s">
        <v>47</v>
      </c>
      <c r="AF26" s="18" t="s">
        <v>47</v>
      </c>
      <c r="AG26" s="44"/>
      <c r="AH26" s="44"/>
      <c r="AI26" s="44"/>
      <c r="AJ26" s="45"/>
      <c r="AK26" s="45"/>
    </row>
    <row r="27" spans="2:37" ht="28.5">
      <c r="B27" s="8">
        <v>16</v>
      </c>
      <c r="C27" s="8" t="s">
        <v>131</v>
      </c>
      <c r="D27" s="8" t="s">
        <v>132</v>
      </c>
      <c r="E27" s="8" t="s">
        <v>47</v>
      </c>
      <c r="F27" s="8" t="s">
        <v>45</v>
      </c>
      <c r="G27" s="8" t="s">
        <v>318</v>
      </c>
      <c r="H27" s="8" t="s">
        <v>110</v>
      </c>
      <c r="I27" s="8" t="s">
        <v>50</v>
      </c>
      <c r="J27" s="8" t="s">
        <v>47</v>
      </c>
      <c r="K27" s="18" t="s">
        <v>47</v>
      </c>
      <c r="L27" s="44"/>
      <c r="M27" s="44"/>
      <c r="N27" s="44"/>
      <c r="O27" s="45"/>
      <c r="P27" s="45"/>
      <c r="Q27" s="8" t="s">
        <v>47</v>
      </c>
      <c r="R27" s="18" t="s">
        <v>47</v>
      </c>
      <c r="S27" s="44"/>
      <c r="T27" s="44"/>
      <c r="U27" s="44"/>
      <c r="V27" s="45"/>
      <c r="W27" s="45"/>
      <c r="X27" s="8" t="s">
        <v>47</v>
      </c>
      <c r="Y27" s="18" t="s">
        <v>47</v>
      </c>
      <c r="Z27" s="44"/>
      <c r="AA27" s="44"/>
      <c r="AB27" s="44"/>
      <c r="AC27" s="45"/>
      <c r="AD27" s="45"/>
      <c r="AE27" s="8" t="s">
        <v>47</v>
      </c>
      <c r="AF27" s="18" t="s">
        <v>47</v>
      </c>
      <c r="AG27" s="44"/>
      <c r="AH27" s="44"/>
      <c r="AI27" s="44"/>
      <c r="AJ27" s="45"/>
      <c r="AK27" s="45"/>
    </row>
    <row r="28" spans="2:37" ht="99.75">
      <c r="B28" s="8">
        <v>17</v>
      </c>
      <c r="C28" s="8" t="s">
        <v>135</v>
      </c>
      <c r="D28" s="8" t="s">
        <v>136</v>
      </c>
      <c r="E28" s="8" t="s">
        <v>47</v>
      </c>
      <c r="F28" s="8" t="s">
        <v>45</v>
      </c>
      <c r="G28" s="8" t="s">
        <v>319</v>
      </c>
      <c r="H28" s="8" t="s">
        <v>122</v>
      </c>
      <c r="I28" s="8" t="s">
        <v>50</v>
      </c>
      <c r="J28" s="8" t="s">
        <v>47</v>
      </c>
      <c r="K28" s="18" t="s">
        <v>47</v>
      </c>
      <c r="L28" s="44"/>
      <c r="M28" s="44"/>
      <c r="N28" s="44"/>
      <c r="O28" s="45"/>
      <c r="P28" s="45"/>
      <c r="Q28" s="8" t="s">
        <v>47</v>
      </c>
      <c r="R28" s="18" t="s">
        <v>47</v>
      </c>
      <c r="S28" s="44"/>
      <c r="T28" s="44"/>
      <c r="U28" s="44"/>
      <c r="V28" s="45"/>
      <c r="W28" s="45"/>
      <c r="X28" s="8" t="s">
        <v>47</v>
      </c>
      <c r="Y28" s="18" t="s">
        <v>47</v>
      </c>
      <c r="Z28" s="44"/>
      <c r="AA28" s="44"/>
      <c r="AB28" s="44"/>
      <c r="AC28" s="45"/>
      <c r="AD28" s="45"/>
      <c r="AE28" s="8" t="s">
        <v>47</v>
      </c>
      <c r="AF28" s="18" t="s">
        <v>47</v>
      </c>
      <c r="AG28" s="44"/>
      <c r="AH28" s="44"/>
      <c r="AI28" s="44"/>
      <c r="AJ28" s="45"/>
      <c r="AK28" s="45"/>
    </row>
    <row r="29" spans="2:37" ht="42.75">
      <c r="B29" s="8">
        <v>18</v>
      </c>
      <c r="C29" s="8" t="s">
        <v>141</v>
      </c>
      <c r="D29" s="8" t="s">
        <v>142</v>
      </c>
      <c r="E29" s="8" t="s">
        <v>47</v>
      </c>
      <c r="F29" s="8" t="s">
        <v>45</v>
      </c>
      <c r="G29" s="8" t="s">
        <v>311</v>
      </c>
      <c r="H29" s="8" t="s">
        <v>144</v>
      </c>
      <c r="I29" s="8" t="s">
        <v>50</v>
      </c>
      <c r="J29" s="8" t="s">
        <v>47</v>
      </c>
      <c r="K29" s="18" t="s">
        <v>47</v>
      </c>
      <c r="L29" s="44"/>
      <c r="M29" s="44"/>
      <c r="N29" s="44"/>
      <c r="O29" s="45"/>
      <c r="P29" s="45"/>
      <c r="Q29" s="8" t="s">
        <v>47</v>
      </c>
      <c r="R29" s="18" t="s">
        <v>47</v>
      </c>
      <c r="S29" s="44"/>
      <c r="T29" s="44"/>
      <c r="U29" s="44"/>
      <c r="V29" s="45"/>
      <c r="W29" s="45"/>
      <c r="X29" s="8" t="s">
        <v>47</v>
      </c>
      <c r="Y29" s="18" t="s">
        <v>47</v>
      </c>
      <c r="Z29" s="44"/>
      <c r="AA29" s="44"/>
      <c r="AB29" s="44"/>
      <c r="AC29" s="45"/>
      <c r="AD29" s="45"/>
      <c r="AE29" s="8" t="s">
        <v>47</v>
      </c>
      <c r="AF29" s="18" t="s">
        <v>47</v>
      </c>
      <c r="AG29" s="44"/>
      <c r="AH29" s="44"/>
      <c r="AI29" s="44"/>
      <c r="AJ29" s="45"/>
      <c r="AK29" s="45"/>
    </row>
    <row r="30" spans="2:37" ht="28.5">
      <c r="B30" s="8">
        <v>19</v>
      </c>
      <c r="C30" s="8" t="s">
        <v>147</v>
      </c>
      <c r="D30" s="8" t="s">
        <v>148</v>
      </c>
      <c r="E30" s="8" t="s">
        <v>47</v>
      </c>
      <c r="F30" s="8" t="s">
        <v>45</v>
      </c>
      <c r="G30" s="8" t="s">
        <v>318</v>
      </c>
      <c r="H30" s="8" t="s">
        <v>320</v>
      </c>
      <c r="I30" s="8" t="s">
        <v>50</v>
      </c>
      <c r="J30" s="8" t="s">
        <v>47</v>
      </c>
      <c r="K30" s="18" t="s">
        <v>47</v>
      </c>
      <c r="L30" s="44"/>
      <c r="M30" s="44"/>
      <c r="N30" s="44"/>
      <c r="O30" s="45"/>
      <c r="P30" s="45"/>
      <c r="Q30" s="8" t="s">
        <v>47</v>
      </c>
      <c r="R30" s="18" t="s">
        <v>47</v>
      </c>
      <c r="S30" s="44"/>
      <c r="T30" s="44"/>
      <c r="U30" s="44"/>
      <c r="V30" s="45"/>
      <c r="W30" s="45"/>
      <c r="X30" s="8" t="s">
        <v>47</v>
      </c>
      <c r="Y30" s="18" t="s">
        <v>47</v>
      </c>
      <c r="Z30" s="44"/>
      <c r="AA30" s="44"/>
      <c r="AB30" s="44"/>
      <c r="AC30" s="45"/>
      <c r="AD30" s="45"/>
      <c r="AE30" s="8" t="s">
        <v>47</v>
      </c>
      <c r="AF30" s="18" t="s">
        <v>47</v>
      </c>
      <c r="AG30" s="44"/>
      <c r="AH30" s="44"/>
      <c r="AI30" s="44"/>
      <c r="AJ30" s="45"/>
      <c r="AK30" s="45"/>
    </row>
    <row r="31" spans="2:37" ht="42.75">
      <c r="B31" s="8">
        <v>20</v>
      </c>
      <c r="C31" s="8" t="s">
        <v>155</v>
      </c>
      <c r="D31" s="8" t="s">
        <v>156</v>
      </c>
      <c r="E31" s="8" t="s">
        <v>47</v>
      </c>
      <c r="F31" s="8" t="s">
        <v>80</v>
      </c>
      <c r="G31" s="8" t="s">
        <v>318</v>
      </c>
      <c r="H31" s="8" t="s">
        <v>102</v>
      </c>
      <c r="I31" s="8" t="s">
        <v>50</v>
      </c>
      <c r="J31" s="8" t="s">
        <v>47</v>
      </c>
      <c r="K31" s="18" t="s">
        <v>47</v>
      </c>
      <c r="L31" s="44"/>
      <c r="M31" s="44"/>
      <c r="N31" s="44"/>
      <c r="O31" s="45"/>
      <c r="P31" s="45"/>
      <c r="Q31" s="8" t="s">
        <v>47</v>
      </c>
      <c r="R31" s="18" t="s">
        <v>47</v>
      </c>
      <c r="S31" s="44"/>
      <c r="T31" s="44"/>
      <c r="U31" s="44"/>
      <c r="V31" s="45"/>
      <c r="W31" s="45"/>
      <c r="X31" s="8" t="s">
        <v>47</v>
      </c>
      <c r="Y31" s="18" t="s">
        <v>47</v>
      </c>
      <c r="Z31" s="44"/>
      <c r="AA31" s="44"/>
      <c r="AB31" s="44"/>
      <c r="AC31" s="45"/>
      <c r="AD31" s="45"/>
      <c r="AE31" s="8" t="s">
        <v>47</v>
      </c>
      <c r="AF31" s="18" t="s">
        <v>47</v>
      </c>
      <c r="AG31" s="44"/>
      <c r="AH31" s="44"/>
      <c r="AI31" s="44"/>
      <c r="AJ31" s="45"/>
      <c r="AK31" s="45"/>
    </row>
    <row r="32" spans="2:37" ht="71.25">
      <c r="B32" s="8">
        <v>21</v>
      </c>
      <c r="C32" s="8" t="s">
        <v>157</v>
      </c>
      <c r="D32" s="8" t="s">
        <v>158</v>
      </c>
      <c r="E32" s="8" t="s">
        <v>47</v>
      </c>
      <c r="F32" s="8" t="s">
        <v>80</v>
      </c>
      <c r="G32" s="8" t="s">
        <v>318</v>
      </c>
      <c r="H32" s="8" t="s">
        <v>321</v>
      </c>
      <c r="I32" s="8" t="s">
        <v>50</v>
      </c>
      <c r="J32" s="8" t="s">
        <v>47</v>
      </c>
      <c r="K32" s="18" t="s">
        <v>47</v>
      </c>
      <c r="L32" s="44"/>
      <c r="M32" s="44"/>
      <c r="N32" s="44"/>
      <c r="O32" s="45"/>
      <c r="P32" s="45"/>
      <c r="Q32" s="8" t="s">
        <v>47</v>
      </c>
      <c r="R32" s="18" t="s">
        <v>47</v>
      </c>
      <c r="S32" s="44"/>
      <c r="T32" s="44"/>
      <c r="U32" s="44"/>
      <c r="V32" s="45"/>
      <c r="W32" s="45"/>
      <c r="X32" s="8" t="s">
        <v>47</v>
      </c>
      <c r="Y32" s="18" t="s">
        <v>47</v>
      </c>
      <c r="Z32" s="44"/>
      <c r="AA32" s="44"/>
      <c r="AB32" s="44"/>
      <c r="AC32" s="45"/>
      <c r="AD32" s="45"/>
      <c r="AE32" s="8" t="s">
        <v>47</v>
      </c>
      <c r="AF32" s="18" t="s">
        <v>47</v>
      </c>
      <c r="AG32" s="44"/>
      <c r="AH32" s="44"/>
      <c r="AI32" s="44"/>
      <c r="AJ32" s="45"/>
      <c r="AK32" s="45"/>
    </row>
    <row r="33" spans="2:37" ht="85.5">
      <c r="B33" s="8">
        <v>22</v>
      </c>
      <c r="C33" s="8" t="s">
        <v>159</v>
      </c>
      <c r="D33" s="8" t="s">
        <v>160</v>
      </c>
      <c r="E33" s="8" t="s">
        <v>47</v>
      </c>
      <c r="F33" s="8" t="s">
        <v>80</v>
      </c>
      <c r="G33" s="8" t="s">
        <v>308</v>
      </c>
      <c r="H33" s="8" t="s">
        <v>145</v>
      </c>
      <c r="I33" s="8" t="s">
        <v>50</v>
      </c>
      <c r="J33" s="8" t="s">
        <v>47</v>
      </c>
      <c r="K33" s="18" t="s">
        <v>47</v>
      </c>
      <c r="L33" s="44"/>
      <c r="M33" s="44"/>
      <c r="N33" s="44"/>
      <c r="O33" s="45"/>
      <c r="P33" s="45"/>
      <c r="Q33" s="8" t="s">
        <v>47</v>
      </c>
      <c r="R33" s="18" t="s">
        <v>47</v>
      </c>
      <c r="S33" s="44"/>
      <c r="T33" s="44"/>
      <c r="U33" s="44"/>
      <c r="V33" s="45"/>
      <c r="W33" s="45"/>
      <c r="X33" s="8" t="s">
        <v>47</v>
      </c>
      <c r="Y33" s="18" t="s">
        <v>47</v>
      </c>
      <c r="Z33" s="44"/>
      <c r="AA33" s="44"/>
      <c r="AB33" s="44"/>
      <c r="AC33" s="45"/>
      <c r="AD33" s="45"/>
      <c r="AE33" s="8" t="s">
        <v>47</v>
      </c>
      <c r="AF33" s="18" t="s">
        <v>47</v>
      </c>
      <c r="AG33" s="44"/>
      <c r="AH33" s="44"/>
      <c r="AI33" s="44"/>
      <c r="AJ33" s="45"/>
      <c r="AK33" s="45"/>
    </row>
    <row r="34" spans="2:37" ht="71.25">
      <c r="B34" s="8">
        <v>23</v>
      </c>
      <c r="C34" s="8" t="s">
        <v>161</v>
      </c>
      <c r="D34" s="8" t="s">
        <v>162</v>
      </c>
      <c r="E34" s="8" t="s">
        <v>47</v>
      </c>
      <c r="F34" s="8" t="s">
        <v>80</v>
      </c>
      <c r="G34" s="8" t="s">
        <v>318</v>
      </c>
      <c r="H34" s="8" t="s">
        <v>322</v>
      </c>
      <c r="I34" s="8" t="s">
        <v>50</v>
      </c>
      <c r="J34" s="8" t="s">
        <v>47</v>
      </c>
      <c r="K34" s="18" t="s">
        <v>47</v>
      </c>
      <c r="L34" s="44"/>
      <c r="M34" s="44"/>
      <c r="N34" s="44"/>
      <c r="O34" s="45"/>
      <c r="P34" s="45"/>
      <c r="Q34" s="8" t="s">
        <v>47</v>
      </c>
      <c r="R34" s="18" t="s">
        <v>47</v>
      </c>
      <c r="S34" s="44"/>
      <c r="T34" s="44"/>
      <c r="U34" s="44"/>
      <c r="V34" s="45"/>
      <c r="W34" s="45"/>
      <c r="X34" s="8" t="s">
        <v>47</v>
      </c>
      <c r="Y34" s="18" t="s">
        <v>47</v>
      </c>
      <c r="Z34" s="44"/>
      <c r="AA34" s="44"/>
      <c r="AB34" s="44"/>
      <c r="AC34" s="45"/>
      <c r="AD34" s="45"/>
      <c r="AE34" s="8" t="s">
        <v>47</v>
      </c>
      <c r="AF34" s="18" t="s">
        <v>47</v>
      </c>
      <c r="AG34" s="44"/>
      <c r="AH34" s="44"/>
      <c r="AI34" s="44"/>
      <c r="AJ34" s="45"/>
      <c r="AK34" s="45"/>
    </row>
    <row r="35" spans="2:37" ht="71.25">
      <c r="B35" s="8">
        <v>24</v>
      </c>
      <c r="C35" s="8" t="s">
        <v>164</v>
      </c>
      <c r="D35" s="8" t="s">
        <v>165</v>
      </c>
      <c r="E35" s="8" t="s">
        <v>47</v>
      </c>
      <c r="F35" s="8" t="s">
        <v>80</v>
      </c>
      <c r="G35" s="8" t="s">
        <v>319</v>
      </c>
      <c r="H35" s="8" t="s">
        <v>320</v>
      </c>
      <c r="I35" s="8" t="s">
        <v>50</v>
      </c>
      <c r="J35" s="8" t="s">
        <v>47</v>
      </c>
      <c r="K35" s="18" t="s">
        <v>47</v>
      </c>
      <c r="L35" s="44"/>
      <c r="M35" s="44"/>
      <c r="N35" s="44"/>
      <c r="O35" s="45"/>
      <c r="P35" s="45"/>
      <c r="Q35" s="8" t="s">
        <v>47</v>
      </c>
      <c r="R35" s="18" t="s">
        <v>47</v>
      </c>
      <c r="S35" s="44"/>
      <c r="T35" s="44"/>
      <c r="U35" s="44"/>
      <c r="V35" s="45"/>
      <c r="W35" s="45"/>
      <c r="X35" s="8" t="s">
        <v>47</v>
      </c>
      <c r="Y35" s="18" t="s">
        <v>47</v>
      </c>
      <c r="Z35" s="44"/>
      <c r="AA35" s="44"/>
      <c r="AB35" s="44"/>
      <c r="AC35" s="45"/>
      <c r="AD35" s="45"/>
      <c r="AE35" s="8" t="s">
        <v>47</v>
      </c>
      <c r="AF35" s="18" t="s">
        <v>47</v>
      </c>
      <c r="AG35" s="44"/>
      <c r="AH35" s="44"/>
      <c r="AI35" s="44"/>
      <c r="AJ35" s="45"/>
      <c r="AK35" s="45"/>
    </row>
    <row r="36" spans="2:37" ht="28.5">
      <c r="B36" s="8">
        <v>25</v>
      </c>
      <c r="C36" s="8" t="s">
        <v>166</v>
      </c>
      <c r="D36" s="8" t="s">
        <v>166</v>
      </c>
      <c r="E36" s="8" t="s">
        <v>47</v>
      </c>
      <c r="F36" s="8" t="s">
        <v>80</v>
      </c>
      <c r="G36" s="8" t="s">
        <v>323</v>
      </c>
      <c r="H36" s="8" t="s">
        <v>324</v>
      </c>
      <c r="I36" s="8" t="s">
        <v>50</v>
      </c>
      <c r="J36" s="8" t="s">
        <v>47</v>
      </c>
      <c r="K36" s="18" t="s">
        <v>47</v>
      </c>
      <c r="L36" s="44"/>
      <c r="M36" s="44"/>
      <c r="N36" s="44"/>
      <c r="O36" s="45"/>
      <c r="P36" s="45"/>
      <c r="Q36" s="8" t="s">
        <v>47</v>
      </c>
      <c r="R36" s="18" t="s">
        <v>47</v>
      </c>
      <c r="S36" s="44"/>
      <c r="T36" s="44"/>
      <c r="U36" s="44"/>
      <c r="V36" s="45"/>
      <c r="W36" s="45"/>
      <c r="X36" s="8" t="s">
        <v>47</v>
      </c>
      <c r="Y36" s="18" t="s">
        <v>47</v>
      </c>
      <c r="Z36" s="44"/>
      <c r="AA36" s="44"/>
      <c r="AB36" s="44"/>
      <c r="AC36" s="45"/>
      <c r="AD36" s="45"/>
      <c r="AE36" s="8" t="s">
        <v>47</v>
      </c>
      <c r="AF36" s="18" t="s">
        <v>47</v>
      </c>
      <c r="AG36" s="44"/>
      <c r="AH36" s="44"/>
      <c r="AI36" s="44"/>
      <c r="AJ36" s="45"/>
      <c r="AK36" s="45"/>
    </row>
    <row r="37" spans="2:37" ht="28.5">
      <c r="B37" s="8">
        <v>26</v>
      </c>
      <c r="C37" s="8" t="s">
        <v>169</v>
      </c>
      <c r="D37" s="8" t="s">
        <v>169</v>
      </c>
      <c r="E37" s="8" t="s">
        <v>47</v>
      </c>
      <c r="F37" s="8" t="s">
        <v>80</v>
      </c>
      <c r="G37" s="8" t="s">
        <v>323</v>
      </c>
      <c r="H37" s="8" t="s">
        <v>324</v>
      </c>
      <c r="I37" s="8" t="s">
        <v>50</v>
      </c>
      <c r="J37" s="8" t="s">
        <v>47</v>
      </c>
      <c r="K37" s="18" t="s">
        <v>47</v>
      </c>
      <c r="L37" s="44"/>
      <c r="M37" s="44"/>
      <c r="N37" s="44"/>
      <c r="O37" s="45"/>
      <c r="P37" s="45"/>
      <c r="Q37" s="8" t="s">
        <v>47</v>
      </c>
      <c r="R37" s="18" t="s">
        <v>47</v>
      </c>
      <c r="S37" s="44"/>
      <c r="T37" s="44"/>
      <c r="U37" s="44"/>
      <c r="V37" s="45"/>
      <c r="W37" s="45"/>
      <c r="X37" s="8" t="s">
        <v>47</v>
      </c>
      <c r="Y37" s="18" t="s">
        <v>47</v>
      </c>
      <c r="Z37" s="44"/>
      <c r="AA37" s="44"/>
      <c r="AB37" s="44"/>
      <c r="AC37" s="45"/>
      <c r="AD37" s="45"/>
      <c r="AE37" s="8" t="s">
        <v>47</v>
      </c>
      <c r="AF37" s="18" t="s">
        <v>47</v>
      </c>
      <c r="AG37" s="44"/>
      <c r="AH37" s="44"/>
      <c r="AI37" s="44"/>
      <c r="AJ37" s="45"/>
      <c r="AK37" s="45"/>
    </row>
    <row r="38" spans="2:37" ht="28.5">
      <c r="B38" s="8">
        <v>27</v>
      </c>
      <c r="C38" s="8" t="s">
        <v>170</v>
      </c>
      <c r="D38" s="8" t="s">
        <v>170</v>
      </c>
      <c r="E38" s="8" t="s">
        <v>47</v>
      </c>
      <c r="F38" s="8" t="s">
        <v>80</v>
      </c>
      <c r="G38" s="8" t="s">
        <v>323</v>
      </c>
      <c r="H38" s="8" t="s">
        <v>324</v>
      </c>
      <c r="I38" s="8" t="s">
        <v>50</v>
      </c>
      <c r="J38" s="8" t="s">
        <v>47</v>
      </c>
      <c r="K38" s="18" t="s">
        <v>47</v>
      </c>
      <c r="L38" s="44"/>
      <c r="M38" s="44"/>
      <c r="N38" s="44"/>
      <c r="O38" s="45"/>
      <c r="P38" s="45"/>
      <c r="Q38" s="8" t="s">
        <v>47</v>
      </c>
      <c r="R38" s="18" t="s">
        <v>47</v>
      </c>
      <c r="S38" s="44"/>
      <c r="T38" s="44"/>
      <c r="U38" s="44"/>
      <c r="V38" s="45"/>
      <c r="W38" s="45"/>
      <c r="X38" s="8" t="s">
        <v>47</v>
      </c>
      <c r="Y38" s="18" t="s">
        <v>47</v>
      </c>
      <c r="Z38" s="44"/>
      <c r="AA38" s="44"/>
      <c r="AB38" s="44"/>
      <c r="AC38" s="45"/>
      <c r="AD38" s="45"/>
      <c r="AE38" s="8" t="s">
        <v>47</v>
      </c>
      <c r="AF38" s="18" t="s">
        <v>47</v>
      </c>
      <c r="AG38" s="44"/>
      <c r="AH38" s="44"/>
      <c r="AI38" s="44"/>
      <c r="AJ38" s="45"/>
      <c r="AK38" s="45"/>
    </row>
    <row r="39" spans="2:37" ht="28.5">
      <c r="B39" s="8">
        <v>28</v>
      </c>
      <c r="C39" s="8" t="s">
        <v>171</v>
      </c>
      <c r="D39" s="8" t="s">
        <v>171</v>
      </c>
      <c r="E39" s="8" t="s">
        <v>47</v>
      </c>
      <c r="F39" s="8" t="s">
        <v>80</v>
      </c>
      <c r="G39" s="8" t="s">
        <v>323</v>
      </c>
      <c r="H39" s="8" t="s">
        <v>51</v>
      </c>
      <c r="I39" s="8" t="s">
        <v>50</v>
      </c>
      <c r="J39" s="8" t="s">
        <v>47</v>
      </c>
      <c r="K39" s="18" t="s">
        <v>47</v>
      </c>
      <c r="L39" s="44"/>
      <c r="M39" s="44"/>
      <c r="N39" s="44"/>
      <c r="O39" s="45"/>
      <c r="P39" s="45"/>
      <c r="Q39" s="8" t="s">
        <v>47</v>
      </c>
      <c r="R39" s="18" t="s">
        <v>47</v>
      </c>
      <c r="S39" s="44"/>
      <c r="T39" s="44"/>
      <c r="U39" s="44"/>
      <c r="V39" s="45"/>
      <c r="W39" s="45"/>
      <c r="X39" s="8" t="s">
        <v>47</v>
      </c>
      <c r="Y39" s="18" t="s">
        <v>47</v>
      </c>
      <c r="Z39" s="44"/>
      <c r="AA39" s="44"/>
      <c r="AB39" s="44"/>
      <c r="AC39" s="45"/>
      <c r="AD39" s="45"/>
      <c r="AE39" s="8" t="s">
        <v>47</v>
      </c>
      <c r="AF39" s="18" t="s">
        <v>47</v>
      </c>
      <c r="AG39" s="44"/>
      <c r="AH39" s="44"/>
      <c r="AI39" s="44"/>
      <c r="AJ39" s="45"/>
      <c r="AK39" s="45"/>
    </row>
    <row r="40" spans="2:37" ht="57">
      <c r="B40" s="8">
        <v>29</v>
      </c>
      <c r="C40" s="8" t="s">
        <v>172</v>
      </c>
      <c r="D40" s="8" t="s">
        <v>172</v>
      </c>
      <c r="E40" s="8" t="s">
        <v>47</v>
      </c>
      <c r="F40" s="8" t="s">
        <v>80</v>
      </c>
      <c r="G40" s="8" t="s">
        <v>325</v>
      </c>
      <c r="H40" s="8" t="s">
        <v>91</v>
      </c>
      <c r="I40" s="8" t="s">
        <v>50</v>
      </c>
      <c r="J40" s="8" t="s">
        <v>47</v>
      </c>
      <c r="K40" s="18" t="s">
        <v>47</v>
      </c>
      <c r="L40" s="44"/>
      <c r="M40" s="44"/>
      <c r="N40" s="44"/>
      <c r="O40" s="45"/>
      <c r="P40" s="45"/>
      <c r="Q40" s="8" t="s">
        <v>47</v>
      </c>
      <c r="R40" s="18" t="s">
        <v>47</v>
      </c>
      <c r="S40" s="44"/>
      <c r="T40" s="44"/>
      <c r="U40" s="44"/>
      <c r="V40" s="45"/>
      <c r="W40" s="45"/>
      <c r="X40" s="8" t="s">
        <v>47</v>
      </c>
      <c r="Y40" s="18" t="s">
        <v>47</v>
      </c>
      <c r="Z40" s="44"/>
      <c r="AA40" s="44"/>
      <c r="AB40" s="44"/>
      <c r="AC40" s="45"/>
      <c r="AD40" s="45"/>
      <c r="AE40" s="8" t="s">
        <v>47</v>
      </c>
      <c r="AF40" s="18" t="s">
        <v>47</v>
      </c>
      <c r="AG40" s="44"/>
      <c r="AH40" s="44"/>
      <c r="AI40" s="44"/>
      <c r="AJ40" s="45"/>
      <c r="AK40" s="45"/>
    </row>
    <row r="41" spans="2:37" ht="71.25">
      <c r="B41" s="8">
        <v>30</v>
      </c>
      <c r="C41" s="8" t="s">
        <v>179</v>
      </c>
      <c r="D41" s="8" t="s">
        <v>179</v>
      </c>
      <c r="E41" s="8" t="s">
        <v>47</v>
      </c>
      <c r="F41" s="8" t="s">
        <v>80</v>
      </c>
      <c r="G41" s="8" t="s">
        <v>326</v>
      </c>
      <c r="H41" s="8" t="s">
        <v>327</v>
      </c>
      <c r="I41" s="8" t="s">
        <v>50</v>
      </c>
      <c r="J41" s="8" t="s">
        <v>47</v>
      </c>
      <c r="K41" s="18" t="s">
        <v>47</v>
      </c>
      <c r="L41" s="44"/>
      <c r="M41" s="44"/>
      <c r="N41" s="44"/>
      <c r="O41" s="45"/>
      <c r="P41" s="45"/>
      <c r="Q41" s="8" t="s">
        <v>47</v>
      </c>
      <c r="R41" s="18" t="s">
        <v>47</v>
      </c>
      <c r="S41" s="44"/>
      <c r="T41" s="44"/>
      <c r="U41" s="44"/>
      <c r="V41" s="45"/>
      <c r="W41" s="45"/>
      <c r="X41" s="8" t="s">
        <v>47</v>
      </c>
      <c r="Y41" s="18" t="s">
        <v>47</v>
      </c>
      <c r="Z41" s="44"/>
      <c r="AA41" s="44"/>
      <c r="AB41" s="44"/>
      <c r="AC41" s="45"/>
      <c r="AD41" s="45"/>
      <c r="AE41" s="8" t="s">
        <v>47</v>
      </c>
      <c r="AF41" s="18" t="s">
        <v>47</v>
      </c>
      <c r="AG41" s="44"/>
      <c r="AH41" s="44"/>
      <c r="AI41" s="44"/>
      <c r="AJ41" s="45"/>
      <c r="AK41" s="45"/>
    </row>
    <row r="42" spans="2:37" ht="57">
      <c r="B42" s="8">
        <v>31</v>
      </c>
      <c r="C42" s="8" t="s">
        <v>182</v>
      </c>
      <c r="D42" s="8" t="s">
        <v>183</v>
      </c>
      <c r="E42" s="8" t="s">
        <v>47</v>
      </c>
      <c r="F42" s="8" t="s">
        <v>80</v>
      </c>
      <c r="G42" s="8" t="s">
        <v>326</v>
      </c>
      <c r="H42" s="8" t="s">
        <v>68</v>
      </c>
      <c r="I42" s="8" t="s">
        <v>50</v>
      </c>
      <c r="J42" s="8" t="s">
        <v>47</v>
      </c>
      <c r="K42" s="18" t="s">
        <v>47</v>
      </c>
      <c r="L42" s="44"/>
      <c r="M42" s="44"/>
      <c r="N42" s="44"/>
      <c r="O42" s="45"/>
      <c r="P42" s="45"/>
      <c r="Q42" s="8" t="s">
        <v>47</v>
      </c>
      <c r="R42" s="18" t="s">
        <v>47</v>
      </c>
      <c r="S42" s="44"/>
      <c r="T42" s="44"/>
      <c r="U42" s="44"/>
      <c r="V42" s="45"/>
      <c r="W42" s="45"/>
      <c r="X42" s="8" t="s">
        <v>47</v>
      </c>
      <c r="Y42" s="18" t="s">
        <v>47</v>
      </c>
      <c r="Z42" s="44"/>
      <c r="AA42" s="44"/>
      <c r="AB42" s="44"/>
      <c r="AC42" s="45"/>
      <c r="AD42" s="45"/>
      <c r="AE42" s="8" t="s">
        <v>47</v>
      </c>
      <c r="AF42" s="18" t="s">
        <v>47</v>
      </c>
      <c r="AG42" s="44"/>
      <c r="AH42" s="44"/>
      <c r="AI42" s="44"/>
      <c r="AJ42" s="45"/>
      <c r="AK42" s="45"/>
    </row>
    <row r="43" spans="2:37" ht="57">
      <c r="B43" s="8">
        <v>32</v>
      </c>
      <c r="C43" s="8" t="s">
        <v>185</v>
      </c>
      <c r="D43" s="8" t="s">
        <v>186</v>
      </c>
      <c r="E43" s="8" t="s">
        <v>47</v>
      </c>
      <c r="F43" s="8" t="s">
        <v>45</v>
      </c>
      <c r="G43" s="8" t="s">
        <v>311</v>
      </c>
      <c r="H43" s="8" t="s">
        <v>320</v>
      </c>
      <c r="I43" s="8" t="s">
        <v>50</v>
      </c>
      <c r="J43" s="8" t="s">
        <v>47</v>
      </c>
      <c r="K43" s="18" t="s">
        <v>47</v>
      </c>
      <c r="L43" s="44"/>
      <c r="M43" s="44"/>
      <c r="N43" s="44"/>
      <c r="O43" s="45"/>
      <c r="P43" s="45"/>
      <c r="Q43" s="8" t="s">
        <v>47</v>
      </c>
      <c r="R43" s="18" t="s">
        <v>47</v>
      </c>
      <c r="S43" s="44"/>
      <c r="T43" s="44"/>
      <c r="U43" s="44"/>
      <c r="V43" s="45"/>
      <c r="W43" s="45"/>
      <c r="X43" s="8" t="s">
        <v>47</v>
      </c>
      <c r="Y43" s="18" t="s">
        <v>47</v>
      </c>
      <c r="Z43" s="44"/>
      <c r="AA43" s="44"/>
      <c r="AB43" s="44"/>
      <c r="AC43" s="45"/>
      <c r="AD43" s="45"/>
      <c r="AE43" s="8" t="s">
        <v>47</v>
      </c>
      <c r="AF43" s="18" t="s">
        <v>47</v>
      </c>
      <c r="AG43" s="44"/>
      <c r="AH43" s="44"/>
      <c r="AI43" s="44"/>
      <c r="AJ43" s="45"/>
      <c r="AK43" s="45"/>
    </row>
    <row r="44" spans="2:37" ht="42.75">
      <c r="B44" s="8">
        <v>33</v>
      </c>
      <c r="C44" s="8" t="s">
        <v>187</v>
      </c>
      <c r="D44" s="8" t="s">
        <v>188</v>
      </c>
      <c r="E44" s="8" t="s">
        <v>47</v>
      </c>
      <c r="F44" s="8" t="s">
        <v>45</v>
      </c>
      <c r="G44" s="8" t="s">
        <v>311</v>
      </c>
      <c r="H44" s="8" t="s">
        <v>328</v>
      </c>
      <c r="I44" s="8" t="s">
        <v>50</v>
      </c>
      <c r="J44" s="8" t="s">
        <v>47</v>
      </c>
      <c r="K44" s="18" t="s">
        <v>47</v>
      </c>
      <c r="L44" s="44"/>
      <c r="M44" s="44"/>
      <c r="N44" s="44"/>
      <c r="O44" s="45"/>
      <c r="P44" s="45"/>
      <c r="Q44" s="8" t="s">
        <v>47</v>
      </c>
      <c r="R44" s="18" t="s">
        <v>47</v>
      </c>
      <c r="S44" s="44"/>
      <c r="T44" s="44"/>
      <c r="U44" s="44"/>
      <c r="V44" s="45"/>
      <c r="W44" s="45"/>
      <c r="X44" s="8" t="s">
        <v>47</v>
      </c>
      <c r="Y44" s="18" t="s">
        <v>47</v>
      </c>
      <c r="Z44" s="44"/>
      <c r="AA44" s="44"/>
      <c r="AB44" s="44"/>
      <c r="AC44" s="45"/>
      <c r="AD44" s="45"/>
      <c r="AE44" s="8" t="s">
        <v>47</v>
      </c>
      <c r="AF44" s="18" t="s">
        <v>47</v>
      </c>
      <c r="AG44" s="44"/>
      <c r="AH44" s="44"/>
      <c r="AI44" s="44"/>
      <c r="AJ44" s="45"/>
      <c r="AK44" s="45"/>
    </row>
    <row r="45" spans="2:37" ht="42.75">
      <c r="B45" s="8">
        <v>34</v>
      </c>
      <c r="C45" s="8" t="s">
        <v>195</v>
      </c>
      <c r="D45" s="8" t="s">
        <v>196</v>
      </c>
      <c r="E45" s="8" t="s">
        <v>47</v>
      </c>
      <c r="F45" s="8" t="s">
        <v>45</v>
      </c>
      <c r="G45" s="8" t="s">
        <v>323</v>
      </c>
      <c r="H45" s="8" t="s">
        <v>59</v>
      </c>
      <c r="I45" s="8" t="s">
        <v>50</v>
      </c>
      <c r="J45" s="8" t="s">
        <v>47</v>
      </c>
      <c r="K45" s="18" t="s">
        <v>47</v>
      </c>
      <c r="L45" s="44"/>
      <c r="M45" s="44"/>
      <c r="N45" s="44"/>
      <c r="O45" s="45"/>
      <c r="P45" s="45"/>
      <c r="Q45" s="8" t="s">
        <v>47</v>
      </c>
      <c r="R45" s="18" t="s">
        <v>47</v>
      </c>
      <c r="S45" s="44"/>
      <c r="T45" s="44"/>
      <c r="U45" s="44"/>
      <c r="V45" s="45"/>
      <c r="W45" s="45"/>
      <c r="X45" s="8" t="s">
        <v>47</v>
      </c>
      <c r="Y45" s="18" t="s">
        <v>47</v>
      </c>
      <c r="Z45" s="44"/>
      <c r="AA45" s="44"/>
      <c r="AB45" s="44"/>
      <c r="AC45" s="45"/>
      <c r="AD45" s="45"/>
      <c r="AE45" s="8" t="s">
        <v>47</v>
      </c>
      <c r="AF45" s="18" t="s">
        <v>47</v>
      </c>
      <c r="AG45" s="44"/>
      <c r="AH45" s="44"/>
      <c r="AI45" s="44"/>
      <c r="AJ45" s="45"/>
      <c r="AK45" s="45"/>
    </row>
    <row r="46" spans="2:37" ht="28.5">
      <c r="B46" s="8">
        <v>35</v>
      </c>
      <c r="C46" s="8" t="s">
        <v>200</v>
      </c>
      <c r="D46" s="8" t="s">
        <v>201</v>
      </c>
      <c r="E46" s="8" t="s">
        <v>47</v>
      </c>
      <c r="F46" s="8" t="s">
        <v>45</v>
      </c>
      <c r="G46" s="8" t="s">
        <v>325</v>
      </c>
      <c r="H46" s="8" t="s">
        <v>51</v>
      </c>
      <c r="I46" s="8" t="s">
        <v>50</v>
      </c>
      <c r="J46" s="8" t="s">
        <v>47</v>
      </c>
      <c r="K46" s="18" t="s">
        <v>47</v>
      </c>
      <c r="L46" s="44"/>
      <c r="M46" s="44"/>
      <c r="N46" s="44"/>
      <c r="O46" s="45"/>
      <c r="P46" s="45"/>
      <c r="Q46" s="8" t="s">
        <v>47</v>
      </c>
      <c r="R46" s="18" t="s">
        <v>47</v>
      </c>
      <c r="S46" s="44"/>
      <c r="T46" s="44"/>
      <c r="U46" s="44"/>
      <c r="V46" s="45"/>
      <c r="W46" s="45"/>
      <c r="X46" s="8" t="s">
        <v>47</v>
      </c>
      <c r="Y46" s="18" t="s">
        <v>47</v>
      </c>
      <c r="Z46" s="44"/>
      <c r="AA46" s="44"/>
      <c r="AB46" s="44"/>
      <c r="AC46" s="45"/>
      <c r="AD46" s="45"/>
      <c r="AE46" s="8" t="s">
        <v>47</v>
      </c>
      <c r="AF46" s="18" t="s">
        <v>47</v>
      </c>
      <c r="AG46" s="44"/>
      <c r="AH46" s="44"/>
      <c r="AI46" s="44"/>
      <c r="AJ46" s="45"/>
      <c r="AK46" s="45"/>
    </row>
    <row r="47" spans="2:37" ht="15">
      <c r="B47" s="8">
        <v>36</v>
      </c>
      <c r="C47" s="8" t="s">
        <v>206</v>
      </c>
      <c r="D47" s="8" t="s">
        <v>207</v>
      </c>
      <c r="E47" s="8" t="s">
        <v>47</v>
      </c>
      <c r="F47" s="8" t="s">
        <v>45</v>
      </c>
      <c r="G47" s="8" t="s">
        <v>323</v>
      </c>
      <c r="H47" s="8" t="s">
        <v>329</v>
      </c>
      <c r="I47" s="8" t="s">
        <v>50</v>
      </c>
      <c r="J47" s="8" t="s">
        <v>47</v>
      </c>
      <c r="K47" s="18" t="s">
        <v>47</v>
      </c>
      <c r="L47" s="44"/>
      <c r="M47" s="44"/>
      <c r="N47" s="44"/>
      <c r="O47" s="45"/>
      <c r="P47" s="45"/>
      <c r="Q47" s="8" t="s">
        <v>47</v>
      </c>
      <c r="R47" s="18" t="s">
        <v>47</v>
      </c>
      <c r="S47" s="44"/>
      <c r="T47" s="44"/>
      <c r="U47" s="44"/>
      <c r="V47" s="45"/>
      <c r="W47" s="45"/>
      <c r="X47" s="8" t="s">
        <v>47</v>
      </c>
      <c r="Y47" s="18" t="s">
        <v>47</v>
      </c>
      <c r="Z47" s="44"/>
      <c r="AA47" s="44"/>
      <c r="AB47" s="44"/>
      <c r="AC47" s="45"/>
      <c r="AD47" s="45"/>
      <c r="AE47" s="8" t="s">
        <v>47</v>
      </c>
      <c r="AF47" s="18" t="s">
        <v>47</v>
      </c>
      <c r="AG47" s="44"/>
      <c r="AH47" s="44"/>
      <c r="AI47" s="44"/>
      <c r="AJ47" s="45"/>
      <c r="AK47" s="45"/>
    </row>
    <row r="48" spans="2:37" ht="28.5">
      <c r="B48" s="8">
        <v>37</v>
      </c>
      <c r="C48" s="8" t="s">
        <v>209</v>
      </c>
      <c r="D48" s="8" t="s">
        <v>210</v>
      </c>
      <c r="E48" s="8" t="s">
        <v>47</v>
      </c>
      <c r="F48" s="8" t="s">
        <v>80</v>
      </c>
      <c r="G48" s="8" t="s">
        <v>325</v>
      </c>
      <c r="H48" s="8" t="s">
        <v>66</v>
      </c>
      <c r="I48" s="8" t="s">
        <v>50</v>
      </c>
      <c r="J48" s="8" t="s">
        <v>47</v>
      </c>
      <c r="K48" s="18" t="s">
        <v>47</v>
      </c>
      <c r="L48" s="44"/>
      <c r="M48" s="44"/>
      <c r="N48" s="44"/>
      <c r="O48" s="45"/>
      <c r="P48" s="45"/>
      <c r="Q48" s="8" t="s">
        <v>47</v>
      </c>
      <c r="R48" s="18" t="s">
        <v>47</v>
      </c>
      <c r="S48" s="44"/>
      <c r="T48" s="44"/>
      <c r="U48" s="44"/>
      <c r="V48" s="45"/>
      <c r="W48" s="45"/>
      <c r="X48" s="8" t="s">
        <v>47</v>
      </c>
      <c r="Y48" s="18" t="s">
        <v>47</v>
      </c>
      <c r="Z48" s="44"/>
      <c r="AA48" s="44"/>
      <c r="AB48" s="44"/>
      <c r="AC48" s="45"/>
      <c r="AD48" s="45"/>
      <c r="AE48" s="8" t="s">
        <v>47</v>
      </c>
      <c r="AF48" s="18" t="s">
        <v>47</v>
      </c>
      <c r="AG48" s="44"/>
      <c r="AH48" s="44"/>
      <c r="AI48" s="44"/>
      <c r="AJ48" s="45"/>
      <c r="AK48" s="45"/>
    </row>
    <row r="49" spans="2:37" ht="42.75">
      <c r="B49" s="8">
        <v>38</v>
      </c>
      <c r="C49" s="8" t="s">
        <v>211</v>
      </c>
      <c r="D49" s="8" t="s">
        <v>212</v>
      </c>
      <c r="E49" s="8" t="s">
        <v>47</v>
      </c>
      <c r="F49" s="8" t="s">
        <v>80</v>
      </c>
      <c r="G49" s="8" t="s">
        <v>325</v>
      </c>
      <c r="H49" s="8" t="s">
        <v>66</v>
      </c>
      <c r="I49" s="8" t="s">
        <v>50</v>
      </c>
      <c r="J49" s="8" t="s">
        <v>47</v>
      </c>
      <c r="K49" s="18" t="s">
        <v>47</v>
      </c>
      <c r="L49" s="44"/>
      <c r="M49" s="44"/>
      <c r="N49" s="44"/>
      <c r="O49" s="45"/>
      <c r="P49" s="45"/>
      <c r="Q49" s="8" t="s">
        <v>47</v>
      </c>
      <c r="R49" s="18" t="s">
        <v>47</v>
      </c>
      <c r="S49" s="44"/>
      <c r="T49" s="44"/>
      <c r="U49" s="44"/>
      <c r="V49" s="45"/>
      <c r="W49" s="45"/>
      <c r="X49" s="8" t="s">
        <v>47</v>
      </c>
      <c r="Y49" s="18" t="s">
        <v>47</v>
      </c>
      <c r="Z49" s="44"/>
      <c r="AA49" s="44"/>
      <c r="AB49" s="44"/>
      <c r="AC49" s="45"/>
      <c r="AD49" s="45"/>
      <c r="AE49" s="8" t="s">
        <v>47</v>
      </c>
      <c r="AF49" s="18" t="s">
        <v>47</v>
      </c>
      <c r="AG49" s="44"/>
      <c r="AH49" s="44"/>
      <c r="AI49" s="44"/>
      <c r="AJ49" s="45"/>
      <c r="AK49" s="45"/>
    </row>
    <row r="50" spans="2:37" ht="42.75">
      <c r="B50" s="8">
        <v>39</v>
      </c>
      <c r="C50" s="8" t="s">
        <v>213</v>
      </c>
      <c r="D50" s="8" t="s">
        <v>214</v>
      </c>
      <c r="E50" s="8" t="s">
        <v>47</v>
      </c>
      <c r="F50" s="8" t="s">
        <v>80</v>
      </c>
      <c r="G50" s="8" t="s">
        <v>330</v>
      </c>
      <c r="H50" s="8" t="s">
        <v>91</v>
      </c>
      <c r="I50" s="8" t="s">
        <v>50</v>
      </c>
      <c r="J50" s="8" t="s">
        <v>47</v>
      </c>
      <c r="K50" s="18" t="s">
        <v>47</v>
      </c>
      <c r="L50" s="44"/>
      <c r="M50" s="44"/>
      <c r="N50" s="44"/>
      <c r="O50" s="45"/>
      <c r="P50" s="45"/>
      <c r="Q50" s="8" t="s">
        <v>47</v>
      </c>
      <c r="R50" s="18" t="s">
        <v>47</v>
      </c>
      <c r="S50" s="44"/>
      <c r="T50" s="44"/>
      <c r="U50" s="44"/>
      <c r="V50" s="45"/>
      <c r="W50" s="45"/>
      <c r="X50" s="8" t="s">
        <v>47</v>
      </c>
      <c r="Y50" s="18" t="s">
        <v>47</v>
      </c>
      <c r="Z50" s="44"/>
      <c r="AA50" s="44"/>
      <c r="AB50" s="44"/>
      <c r="AC50" s="45"/>
      <c r="AD50" s="45"/>
      <c r="AE50" s="8" t="s">
        <v>47</v>
      </c>
      <c r="AF50" s="18" t="s">
        <v>47</v>
      </c>
      <c r="AG50" s="44"/>
      <c r="AH50" s="44"/>
      <c r="AI50" s="44"/>
      <c r="AJ50" s="45"/>
      <c r="AK50" s="45"/>
    </row>
    <row r="51" spans="2:37" ht="42.75">
      <c r="B51" s="8">
        <v>40</v>
      </c>
      <c r="C51" s="8" t="s">
        <v>216</v>
      </c>
      <c r="D51" s="8" t="s">
        <v>217</v>
      </c>
      <c r="E51" s="8" t="s">
        <v>47</v>
      </c>
      <c r="F51" s="8" t="s">
        <v>80</v>
      </c>
      <c r="G51" s="8" t="s">
        <v>331</v>
      </c>
      <c r="H51" s="8" t="s">
        <v>91</v>
      </c>
      <c r="I51" s="8" t="s">
        <v>50</v>
      </c>
      <c r="J51" s="8" t="s">
        <v>47</v>
      </c>
      <c r="K51" s="18" t="s">
        <v>47</v>
      </c>
      <c r="L51" s="44"/>
      <c r="M51" s="44"/>
      <c r="N51" s="44"/>
      <c r="O51" s="45"/>
      <c r="P51" s="45"/>
      <c r="Q51" s="8" t="s">
        <v>47</v>
      </c>
      <c r="R51" s="18" t="s">
        <v>47</v>
      </c>
      <c r="S51" s="44"/>
      <c r="T51" s="44"/>
      <c r="U51" s="44"/>
      <c r="V51" s="45"/>
      <c r="W51" s="45"/>
      <c r="X51" s="8" t="s">
        <v>47</v>
      </c>
      <c r="Y51" s="18" t="s">
        <v>47</v>
      </c>
      <c r="Z51" s="44"/>
      <c r="AA51" s="44"/>
      <c r="AB51" s="44"/>
      <c r="AC51" s="45"/>
      <c r="AD51" s="45"/>
      <c r="AE51" s="8" t="s">
        <v>47</v>
      </c>
      <c r="AF51" s="18" t="s">
        <v>47</v>
      </c>
      <c r="AG51" s="44"/>
      <c r="AH51" s="44"/>
      <c r="AI51" s="44"/>
      <c r="AJ51" s="45"/>
      <c r="AK51" s="45"/>
    </row>
    <row r="52" spans="2:37" ht="71.25">
      <c r="B52" s="8">
        <v>41</v>
      </c>
      <c r="C52" s="8" t="s">
        <v>225</v>
      </c>
      <c r="D52" s="8" t="s">
        <v>226</v>
      </c>
      <c r="E52" s="8" t="s">
        <v>47</v>
      </c>
      <c r="F52" s="8" t="s">
        <v>80</v>
      </c>
      <c r="G52" s="8" t="s">
        <v>331</v>
      </c>
      <c r="H52" s="8" t="s">
        <v>329</v>
      </c>
      <c r="I52" s="8" t="s">
        <v>50</v>
      </c>
      <c r="J52" s="8" t="s">
        <v>47</v>
      </c>
      <c r="K52" s="18" t="s">
        <v>47</v>
      </c>
      <c r="L52" s="44"/>
      <c r="M52" s="44"/>
      <c r="N52" s="44"/>
      <c r="O52" s="45"/>
      <c r="P52" s="45"/>
      <c r="Q52" s="8" t="s">
        <v>47</v>
      </c>
      <c r="R52" s="18" t="s">
        <v>47</v>
      </c>
      <c r="S52" s="44"/>
      <c r="T52" s="44"/>
      <c r="U52" s="44"/>
      <c r="V52" s="45"/>
      <c r="W52" s="45"/>
      <c r="X52" s="8" t="s">
        <v>47</v>
      </c>
      <c r="Y52" s="18" t="s">
        <v>47</v>
      </c>
      <c r="Z52" s="44"/>
      <c r="AA52" s="44"/>
      <c r="AB52" s="44"/>
      <c r="AC52" s="45"/>
      <c r="AD52" s="45"/>
      <c r="AE52" s="8" t="s">
        <v>47</v>
      </c>
      <c r="AF52" s="18" t="s">
        <v>47</v>
      </c>
      <c r="AG52" s="44"/>
      <c r="AH52" s="44"/>
      <c r="AI52" s="44"/>
      <c r="AJ52" s="45"/>
      <c r="AK52" s="45"/>
    </row>
    <row r="53" spans="2:37" ht="42.75">
      <c r="B53" s="8">
        <v>42</v>
      </c>
      <c r="C53" s="8" t="s">
        <v>233</v>
      </c>
      <c r="D53" s="8" t="s">
        <v>234</v>
      </c>
      <c r="E53" s="8" t="s">
        <v>47</v>
      </c>
      <c r="F53" s="8" t="s">
        <v>80</v>
      </c>
      <c r="G53" s="8" t="s">
        <v>326</v>
      </c>
      <c r="H53" s="8" t="s">
        <v>167</v>
      </c>
      <c r="I53" s="8" t="s">
        <v>50</v>
      </c>
      <c r="J53" s="8" t="s">
        <v>47</v>
      </c>
      <c r="K53" s="18" t="s">
        <v>47</v>
      </c>
      <c r="L53" s="44"/>
      <c r="M53" s="44"/>
      <c r="N53" s="44"/>
      <c r="O53" s="45"/>
      <c r="P53" s="45"/>
      <c r="Q53" s="8" t="s">
        <v>47</v>
      </c>
      <c r="R53" s="18" t="s">
        <v>47</v>
      </c>
      <c r="S53" s="44"/>
      <c r="T53" s="44"/>
      <c r="U53" s="44"/>
      <c r="V53" s="45"/>
      <c r="W53" s="45"/>
      <c r="X53" s="8" t="s">
        <v>47</v>
      </c>
      <c r="Y53" s="18" t="s">
        <v>47</v>
      </c>
      <c r="Z53" s="44"/>
      <c r="AA53" s="44"/>
      <c r="AB53" s="44"/>
      <c r="AC53" s="45"/>
      <c r="AD53" s="45"/>
      <c r="AE53" s="8" t="s">
        <v>47</v>
      </c>
      <c r="AF53" s="18" t="s">
        <v>47</v>
      </c>
      <c r="AG53" s="44"/>
      <c r="AH53" s="44"/>
      <c r="AI53" s="44"/>
      <c r="AJ53" s="45"/>
      <c r="AK53" s="45"/>
    </row>
    <row r="54" spans="2:37" ht="28.5">
      <c r="B54" s="8">
        <v>43</v>
      </c>
      <c r="C54" s="8" t="s">
        <v>241</v>
      </c>
      <c r="D54" s="8" t="s">
        <v>242</v>
      </c>
      <c r="E54" s="8" t="s">
        <v>47</v>
      </c>
      <c r="F54" s="8" t="s">
        <v>80</v>
      </c>
      <c r="G54" s="8" t="s">
        <v>326</v>
      </c>
      <c r="H54" s="8" t="s">
        <v>329</v>
      </c>
      <c r="I54" s="8" t="s">
        <v>50</v>
      </c>
      <c r="J54" s="8" t="s">
        <v>47</v>
      </c>
      <c r="K54" s="18" t="s">
        <v>47</v>
      </c>
      <c r="L54" s="44"/>
      <c r="M54" s="44"/>
      <c r="N54" s="44"/>
      <c r="O54" s="45"/>
      <c r="P54" s="45"/>
      <c r="Q54" s="8" t="s">
        <v>47</v>
      </c>
      <c r="R54" s="18" t="s">
        <v>47</v>
      </c>
      <c r="S54" s="44"/>
      <c r="T54" s="44"/>
      <c r="U54" s="44"/>
      <c r="V54" s="45"/>
      <c r="W54" s="45"/>
      <c r="X54" s="8" t="s">
        <v>47</v>
      </c>
      <c r="Y54" s="18" t="s">
        <v>47</v>
      </c>
      <c r="Z54" s="44"/>
      <c r="AA54" s="44"/>
      <c r="AB54" s="44"/>
      <c r="AC54" s="45"/>
      <c r="AD54" s="45"/>
      <c r="AE54" s="8" t="s">
        <v>47</v>
      </c>
      <c r="AF54" s="18" t="s">
        <v>47</v>
      </c>
      <c r="AG54" s="44"/>
      <c r="AH54" s="44"/>
      <c r="AI54" s="44"/>
      <c r="AJ54" s="45"/>
      <c r="AK54" s="45"/>
    </row>
    <row r="55" spans="2:37" ht="28.5">
      <c r="B55" s="8">
        <v>44</v>
      </c>
      <c r="C55" s="8" t="s">
        <v>243</v>
      </c>
      <c r="D55" s="8" t="s">
        <v>244</v>
      </c>
      <c r="E55" s="8" t="s">
        <v>47</v>
      </c>
      <c r="F55" s="8" t="s">
        <v>80</v>
      </c>
      <c r="G55" s="8" t="s">
        <v>325</v>
      </c>
      <c r="H55" s="8" t="s">
        <v>329</v>
      </c>
      <c r="I55" s="8" t="s">
        <v>50</v>
      </c>
      <c r="J55" s="8" t="s">
        <v>47</v>
      </c>
      <c r="K55" s="18" t="s">
        <v>47</v>
      </c>
      <c r="L55" s="44"/>
      <c r="M55" s="44"/>
      <c r="N55" s="44"/>
      <c r="O55" s="45"/>
      <c r="P55" s="45"/>
      <c r="Q55" s="8" t="s">
        <v>47</v>
      </c>
      <c r="R55" s="18" t="s">
        <v>47</v>
      </c>
      <c r="S55" s="44"/>
      <c r="T55" s="44"/>
      <c r="U55" s="44"/>
      <c r="V55" s="45"/>
      <c r="W55" s="45"/>
      <c r="X55" s="8" t="s">
        <v>47</v>
      </c>
      <c r="Y55" s="18" t="s">
        <v>47</v>
      </c>
      <c r="Z55" s="44"/>
      <c r="AA55" s="44"/>
      <c r="AB55" s="44"/>
      <c r="AC55" s="45"/>
      <c r="AD55" s="45"/>
      <c r="AE55" s="8" t="s">
        <v>47</v>
      </c>
      <c r="AF55" s="18" t="s">
        <v>47</v>
      </c>
      <c r="AG55" s="44"/>
      <c r="AH55" s="44"/>
      <c r="AI55" s="44"/>
      <c r="AJ55" s="45"/>
      <c r="AK55" s="45"/>
    </row>
    <row r="56" spans="2:37" ht="28.5">
      <c r="B56" s="8">
        <v>45</v>
      </c>
      <c r="C56" s="8" t="s">
        <v>245</v>
      </c>
      <c r="D56" s="8" t="s">
        <v>246</v>
      </c>
      <c r="E56" s="8" t="s">
        <v>47</v>
      </c>
      <c r="F56" s="8" t="s">
        <v>80</v>
      </c>
      <c r="G56" s="8" t="s">
        <v>326</v>
      </c>
      <c r="H56" s="8" t="s">
        <v>66</v>
      </c>
      <c r="I56" s="8" t="s">
        <v>50</v>
      </c>
      <c r="J56" s="8" t="s">
        <v>47</v>
      </c>
      <c r="K56" s="18" t="s">
        <v>47</v>
      </c>
      <c r="L56" s="44"/>
      <c r="M56" s="44"/>
      <c r="N56" s="44"/>
      <c r="O56" s="45"/>
      <c r="P56" s="45"/>
      <c r="Q56" s="8" t="s">
        <v>47</v>
      </c>
      <c r="R56" s="18" t="s">
        <v>47</v>
      </c>
      <c r="S56" s="44"/>
      <c r="T56" s="44"/>
      <c r="U56" s="44"/>
      <c r="V56" s="45"/>
      <c r="W56" s="45"/>
      <c r="X56" s="8" t="s">
        <v>47</v>
      </c>
      <c r="Y56" s="18" t="s">
        <v>47</v>
      </c>
      <c r="Z56" s="44"/>
      <c r="AA56" s="44"/>
      <c r="AB56" s="44"/>
      <c r="AC56" s="45"/>
      <c r="AD56" s="45"/>
      <c r="AE56" s="8" t="s">
        <v>47</v>
      </c>
      <c r="AF56" s="18" t="s">
        <v>47</v>
      </c>
      <c r="AG56" s="44"/>
      <c r="AH56" s="44"/>
      <c r="AI56" s="44"/>
      <c r="AJ56" s="45"/>
      <c r="AK56" s="45"/>
    </row>
    <row r="57" spans="2:37" ht="28.5">
      <c r="B57" s="8">
        <v>46</v>
      </c>
      <c r="C57" s="8" t="s">
        <v>248</v>
      </c>
      <c r="D57" s="8" t="s">
        <v>249</v>
      </c>
      <c r="E57" s="8" t="s">
        <v>47</v>
      </c>
      <c r="F57" s="8" t="s">
        <v>80</v>
      </c>
      <c r="G57" s="8" t="s">
        <v>326</v>
      </c>
      <c r="H57" s="8" t="s">
        <v>332</v>
      </c>
      <c r="I57" s="8" t="s">
        <v>50</v>
      </c>
      <c r="J57" s="8" t="s">
        <v>47</v>
      </c>
      <c r="K57" s="18" t="s">
        <v>47</v>
      </c>
      <c r="L57" s="44"/>
      <c r="M57" s="44"/>
      <c r="N57" s="44"/>
      <c r="O57" s="45"/>
      <c r="P57" s="45"/>
      <c r="Q57" s="8" t="s">
        <v>47</v>
      </c>
      <c r="R57" s="18" t="s">
        <v>47</v>
      </c>
      <c r="S57" s="44"/>
      <c r="T57" s="44"/>
      <c r="U57" s="44"/>
      <c r="V57" s="45"/>
      <c r="W57" s="45"/>
      <c r="X57" s="8" t="s">
        <v>47</v>
      </c>
      <c r="Y57" s="18" t="s">
        <v>47</v>
      </c>
      <c r="Z57" s="44"/>
      <c r="AA57" s="44"/>
      <c r="AB57" s="44"/>
      <c r="AC57" s="45"/>
      <c r="AD57" s="45"/>
      <c r="AE57" s="8" t="s">
        <v>47</v>
      </c>
      <c r="AF57" s="18" t="s">
        <v>47</v>
      </c>
      <c r="AG57" s="44"/>
      <c r="AH57" s="44"/>
      <c r="AI57" s="44"/>
      <c r="AJ57" s="45"/>
      <c r="AK57" s="45"/>
    </row>
    <row r="58" spans="2:37" ht="99.75">
      <c r="B58" s="8">
        <v>47</v>
      </c>
      <c r="C58" s="8" t="s">
        <v>254</v>
      </c>
      <c r="D58" s="8" t="s">
        <v>255</v>
      </c>
      <c r="E58" s="8" t="s">
        <v>47</v>
      </c>
      <c r="F58" s="8" t="s">
        <v>80</v>
      </c>
      <c r="G58" s="8" t="s">
        <v>326</v>
      </c>
      <c r="H58" s="8" t="s">
        <v>51</v>
      </c>
      <c r="I58" s="8" t="s">
        <v>50</v>
      </c>
      <c r="J58" s="8" t="s">
        <v>47</v>
      </c>
      <c r="K58" s="18" t="s">
        <v>47</v>
      </c>
      <c r="L58" s="44"/>
      <c r="M58" s="44"/>
      <c r="N58" s="44"/>
      <c r="O58" s="45"/>
      <c r="P58" s="45"/>
      <c r="Q58" s="8" t="s">
        <v>47</v>
      </c>
      <c r="R58" s="18" t="s">
        <v>47</v>
      </c>
      <c r="S58" s="44"/>
      <c r="T58" s="44"/>
      <c r="U58" s="44"/>
      <c r="V58" s="45"/>
      <c r="W58" s="45"/>
      <c r="X58" s="8" t="s">
        <v>47</v>
      </c>
      <c r="Y58" s="18" t="s">
        <v>47</v>
      </c>
      <c r="Z58" s="44"/>
      <c r="AA58" s="44"/>
      <c r="AB58" s="44"/>
      <c r="AC58" s="45"/>
      <c r="AD58" s="45"/>
      <c r="AE58" s="8" t="s">
        <v>47</v>
      </c>
      <c r="AF58" s="18" t="s">
        <v>47</v>
      </c>
      <c r="AG58" s="44"/>
      <c r="AH58" s="44"/>
      <c r="AI58" s="44"/>
      <c r="AJ58" s="45"/>
      <c r="AK58" s="45"/>
    </row>
    <row r="59" spans="2:37" ht="42.75">
      <c r="B59" s="8">
        <v>48</v>
      </c>
      <c r="C59" s="8" t="s">
        <v>261</v>
      </c>
      <c r="D59" s="8" t="s">
        <v>262</v>
      </c>
      <c r="E59" s="8" t="s">
        <v>47</v>
      </c>
      <c r="F59" s="8" t="s">
        <v>80</v>
      </c>
      <c r="G59" s="8" t="s">
        <v>326</v>
      </c>
      <c r="H59" s="8" t="s">
        <v>51</v>
      </c>
      <c r="I59" s="8" t="s">
        <v>50</v>
      </c>
      <c r="J59" s="8" t="s">
        <v>47</v>
      </c>
      <c r="K59" s="18" t="s">
        <v>47</v>
      </c>
      <c r="L59" s="44"/>
      <c r="M59" s="44"/>
      <c r="N59" s="44"/>
      <c r="O59" s="45"/>
      <c r="P59" s="45"/>
      <c r="Q59" s="8" t="s">
        <v>47</v>
      </c>
      <c r="R59" s="18" t="s">
        <v>47</v>
      </c>
      <c r="S59" s="44"/>
      <c r="T59" s="44"/>
      <c r="U59" s="44"/>
      <c r="V59" s="45"/>
      <c r="W59" s="45"/>
      <c r="X59" s="8" t="s">
        <v>47</v>
      </c>
      <c r="Y59" s="18" t="s">
        <v>47</v>
      </c>
      <c r="Z59" s="44"/>
      <c r="AA59" s="44"/>
      <c r="AB59" s="44"/>
      <c r="AC59" s="45"/>
      <c r="AD59" s="45"/>
      <c r="AE59" s="8" t="s">
        <v>47</v>
      </c>
      <c r="AF59" s="18" t="s">
        <v>47</v>
      </c>
      <c r="AG59" s="44"/>
      <c r="AH59" s="44"/>
      <c r="AI59" s="44"/>
      <c r="AJ59" s="45"/>
      <c r="AK59" s="45"/>
    </row>
    <row r="60" spans="2:37" ht="57">
      <c r="B60" s="8">
        <v>49</v>
      </c>
      <c r="C60" s="8" t="s">
        <v>268</v>
      </c>
      <c r="D60" s="8" t="s">
        <v>269</v>
      </c>
      <c r="E60" s="8" t="s">
        <v>47</v>
      </c>
      <c r="F60" s="8" t="s">
        <v>80</v>
      </c>
      <c r="G60" s="8" t="s">
        <v>333</v>
      </c>
      <c r="H60" s="8" t="s">
        <v>332</v>
      </c>
      <c r="I60" s="8" t="s">
        <v>50</v>
      </c>
      <c r="J60" s="8" t="s">
        <v>47</v>
      </c>
      <c r="K60" s="18" t="s">
        <v>47</v>
      </c>
      <c r="L60" s="44"/>
      <c r="M60" s="44"/>
      <c r="N60" s="44"/>
      <c r="O60" s="45"/>
      <c r="P60" s="45"/>
      <c r="Q60" s="8" t="s">
        <v>47</v>
      </c>
      <c r="R60" s="18" t="s">
        <v>47</v>
      </c>
      <c r="S60" s="44"/>
      <c r="T60" s="44"/>
      <c r="U60" s="44"/>
      <c r="V60" s="45"/>
      <c r="W60" s="45"/>
      <c r="X60" s="8" t="s">
        <v>47</v>
      </c>
      <c r="Y60" s="18" t="s">
        <v>47</v>
      </c>
      <c r="Z60" s="44"/>
      <c r="AA60" s="44"/>
      <c r="AB60" s="44"/>
      <c r="AC60" s="45"/>
      <c r="AD60" s="45"/>
      <c r="AE60" s="8" t="s">
        <v>47</v>
      </c>
      <c r="AF60" s="18" t="s">
        <v>47</v>
      </c>
      <c r="AG60" s="44"/>
      <c r="AH60" s="44"/>
      <c r="AI60" s="44"/>
      <c r="AJ60" s="45"/>
      <c r="AK60" s="45"/>
    </row>
    <row r="61" spans="2:37" ht="28.5">
      <c r="B61" s="8">
        <v>50</v>
      </c>
      <c r="C61" s="8" t="s">
        <v>270</v>
      </c>
      <c r="D61" s="8" t="s">
        <v>271</v>
      </c>
      <c r="E61" s="8" t="s">
        <v>47</v>
      </c>
      <c r="F61" s="8" t="s">
        <v>80</v>
      </c>
      <c r="G61" s="8" t="s">
        <v>325</v>
      </c>
      <c r="H61" s="8" t="s">
        <v>91</v>
      </c>
      <c r="I61" s="8" t="s">
        <v>50</v>
      </c>
      <c r="J61" s="8" t="s">
        <v>47</v>
      </c>
      <c r="K61" s="18" t="s">
        <v>47</v>
      </c>
      <c r="L61" s="44"/>
      <c r="M61" s="44"/>
      <c r="N61" s="44"/>
      <c r="O61" s="45"/>
      <c r="P61" s="45"/>
      <c r="Q61" s="8" t="s">
        <v>47</v>
      </c>
      <c r="R61" s="18" t="s">
        <v>47</v>
      </c>
      <c r="S61" s="44"/>
      <c r="T61" s="44"/>
      <c r="U61" s="44"/>
      <c r="V61" s="45"/>
      <c r="W61" s="45"/>
      <c r="X61" s="8" t="s">
        <v>47</v>
      </c>
      <c r="Y61" s="18" t="s">
        <v>47</v>
      </c>
      <c r="Z61" s="44"/>
      <c r="AA61" s="44"/>
      <c r="AB61" s="44"/>
      <c r="AC61" s="45"/>
      <c r="AD61" s="45"/>
      <c r="AE61" s="8" t="s">
        <v>47</v>
      </c>
      <c r="AF61" s="18" t="s">
        <v>47</v>
      </c>
      <c r="AG61" s="44"/>
      <c r="AH61" s="44"/>
      <c r="AI61" s="44"/>
      <c r="AJ61" s="45"/>
      <c r="AK61" s="45"/>
    </row>
    <row r="62" spans="2:37" ht="42.75">
      <c r="B62" s="8">
        <v>51</v>
      </c>
      <c r="C62" s="8" t="s">
        <v>272</v>
      </c>
      <c r="D62" s="8" t="s">
        <v>273</v>
      </c>
      <c r="E62" s="8" t="s">
        <v>47</v>
      </c>
      <c r="F62" s="8" t="s">
        <v>80</v>
      </c>
      <c r="G62" s="8" t="s">
        <v>333</v>
      </c>
      <c r="H62" s="8" t="s">
        <v>91</v>
      </c>
      <c r="I62" s="8" t="s">
        <v>50</v>
      </c>
      <c r="J62" s="8" t="s">
        <v>47</v>
      </c>
      <c r="K62" s="18" t="s">
        <v>47</v>
      </c>
      <c r="L62" s="44"/>
      <c r="M62" s="44"/>
      <c r="N62" s="44"/>
      <c r="O62" s="45"/>
      <c r="P62" s="45"/>
      <c r="Q62" s="8" t="s">
        <v>47</v>
      </c>
      <c r="R62" s="18" t="s">
        <v>47</v>
      </c>
      <c r="S62" s="44"/>
      <c r="T62" s="44"/>
      <c r="U62" s="44"/>
      <c r="V62" s="45"/>
      <c r="W62" s="45"/>
      <c r="X62" s="8" t="s">
        <v>47</v>
      </c>
      <c r="Y62" s="18" t="s">
        <v>47</v>
      </c>
      <c r="Z62" s="44"/>
      <c r="AA62" s="44"/>
      <c r="AB62" s="44"/>
      <c r="AC62" s="45"/>
      <c r="AD62" s="45"/>
      <c r="AE62" s="8" t="s">
        <v>47</v>
      </c>
      <c r="AF62" s="18" t="s">
        <v>47</v>
      </c>
      <c r="AG62" s="44"/>
      <c r="AH62" s="44"/>
      <c r="AI62" s="44"/>
      <c r="AJ62" s="45"/>
      <c r="AK62" s="45"/>
    </row>
    <row r="63" spans="2:37" ht="42.75">
      <c r="B63" s="8">
        <v>52</v>
      </c>
      <c r="C63" s="8" t="s">
        <v>274</v>
      </c>
      <c r="D63" s="8" t="s">
        <v>275</v>
      </c>
      <c r="E63" s="8" t="s">
        <v>47</v>
      </c>
      <c r="F63" s="8" t="s">
        <v>80</v>
      </c>
      <c r="G63" s="8" t="s">
        <v>333</v>
      </c>
      <c r="H63" s="8" t="s">
        <v>110</v>
      </c>
      <c r="I63" s="8" t="s">
        <v>50</v>
      </c>
      <c r="J63" s="8" t="s">
        <v>47</v>
      </c>
      <c r="K63" s="18" t="s">
        <v>47</v>
      </c>
      <c r="L63" s="44"/>
      <c r="M63" s="44"/>
      <c r="N63" s="44"/>
      <c r="O63" s="45"/>
      <c r="P63" s="45"/>
      <c r="Q63" s="8" t="s">
        <v>47</v>
      </c>
      <c r="R63" s="18" t="s">
        <v>47</v>
      </c>
      <c r="S63" s="44"/>
      <c r="T63" s="44"/>
      <c r="U63" s="44"/>
      <c r="V63" s="45"/>
      <c r="W63" s="45"/>
      <c r="X63" s="8" t="s">
        <v>47</v>
      </c>
      <c r="Y63" s="18" t="s">
        <v>47</v>
      </c>
      <c r="Z63" s="44"/>
      <c r="AA63" s="44"/>
      <c r="AB63" s="44"/>
      <c r="AC63" s="45"/>
      <c r="AD63" s="45"/>
      <c r="AE63" s="8" t="s">
        <v>47</v>
      </c>
      <c r="AF63" s="18" t="s">
        <v>47</v>
      </c>
      <c r="AG63" s="44"/>
      <c r="AH63" s="44"/>
      <c r="AI63" s="44"/>
      <c r="AJ63" s="45"/>
      <c r="AK63" s="45"/>
    </row>
  </sheetData>
  <mergeCells count="254">
    <mergeCell ref="B6:I6"/>
    <mergeCell ref="B7:I7"/>
    <mergeCell ref="B8:I8"/>
    <mergeCell ref="B9:F10"/>
    <mergeCell ref="G9:I9"/>
    <mergeCell ref="G10"/>
    <mergeCell ref="H10:I10"/>
    <mergeCell ref="B1:C5"/>
    <mergeCell ref="D1:F5"/>
    <mergeCell ref="G1:I1"/>
    <mergeCell ref="G2:I2"/>
    <mergeCell ref="G3:I3"/>
    <mergeCell ref="G4:I4"/>
    <mergeCell ref="G5:I5"/>
    <mergeCell ref="K12:P12"/>
    <mergeCell ref="K13:P13"/>
    <mergeCell ref="K14:P14"/>
    <mergeCell ref="K15:P15"/>
    <mergeCell ref="K16:P16"/>
    <mergeCell ref="J7:P7"/>
    <mergeCell ref="J8:P8"/>
    <mergeCell ref="J9:P9"/>
    <mergeCell ref="J10:P10"/>
    <mergeCell ref="K11:P11"/>
    <mergeCell ref="K22:P22"/>
    <mergeCell ref="K23:P23"/>
    <mergeCell ref="K24:P24"/>
    <mergeCell ref="K25:P25"/>
    <mergeCell ref="K26:P26"/>
    <mergeCell ref="K17:P17"/>
    <mergeCell ref="K18:P18"/>
    <mergeCell ref="K19:P19"/>
    <mergeCell ref="K20:P20"/>
    <mergeCell ref="K21:P21"/>
    <mergeCell ref="K32:P32"/>
    <mergeCell ref="K33:P33"/>
    <mergeCell ref="K34:P34"/>
    <mergeCell ref="K35:P35"/>
    <mergeCell ref="K36:P36"/>
    <mergeCell ref="K27:P27"/>
    <mergeCell ref="K28:P28"/>
    <mergeCell ref="K29:P29"/>
    <mergeCell ref="K30:P30"/>
    <mergeCell ref="K31:P31"/>
    <mergeCell ref="K42:P42"/>
    <mergeCell ref="K43:P43"/>
    <mergeCell ref="K44:P44"/>
    <mergeCell ref="K45:P45"/>
    <mergeCell ref="K46:P46"/>
    <mergeCell ref="K37:P37"/>
    <mergeCell ref="K38:P38"/>
    <mergeCell ref="K39:P39"/>
    <mergeCell ref="K40:P40"/>
    <mergeCell ref="K41:P41"/>
    <mergeCell ref="K60:P60"/>
    <mergeCell ref="K61:P61"/>
    <mergeCell ref="K52:P52"/>
    <mergeCell ref="K53:P53"/>
    <mergeCell ref="K54:P54"/>
    <mergeCell ref="K55:P55"/>
    <mergeCell ref="K56:P56"/>
    <mergeCell ref="K47:P47"/>
    <mergeCell ref="K48:P48"/>
    <mergeCell ref="K49:P49"/>
    <mergeCell ref="K50:P50"/>
    <mergeCell ref="K51:P51"/>
    <mergeCell ref="R15:W15"/>
    <mergeCell ref="R16:W16"/>
    <mergeCell ref="R17:W17"/>
    <mergeCell ref="R18:W18"/>
    <mergeCell ref="R19:W19"/>
    <mergeCell ref="K62:P62"/>
    <mergeCell ref="K63:P63"/>
    <mergeCell ref="J1:W1"/>
    <mergeCell ref="J2:W2"/>
    <mergeCell ref="J3:W3"/>
    <mergeCell ref="J4:W4"/>
    <mergeCell ref="J5:W5"/>
    <mergeCell ref="J6:W6"/>
    <mergeCell ref="Q7:W7"/>
    <mergeCell ref="Q8:W8"/>
    <mergeCell ref="Q9:W9"/>
    <mergeCell ref="Q10:W10"/>
    <mergeCell ref="R11:W11"/>
    <mergeCell ref="R12:W12"/>
    <mergeCell ref="R13:W13"/>
    <mergeCell ref="R14:W14"/>
    <mergeCell ref="K57:P57"/>
    <mergeCell ref="K58:P58"/>
    <mergeCell ref="K59:P59"/>
    <mergeCell ref="R26:W26"/>
    <mergeCell ref="R27:W27"/>
    <mergeCell ref="R28:W28"/>
    <mergeCell ref="R29:W29"/>
    <mergeCell ref="R20:W20"/>
    <mergeCell ref="R21:W21"/>
    <mergeCell ref="R22:W22"/>
    <mergeCell ref="R23:W23"/>
    <mergeCell ref="R24:W24"/>
    <mergeCell ref="Y11:AD11"/>
    <mergeCell ref="Y12:AD12"/>
    <mergeCell ref="Y13:AD13"/>
    <mergeCell ref="Y14:AD14"/>
    <mergeCell ref="Y15:AD15"/>
    <mergeCell ref="Y16:AD16"/>
    <mergeCell ref="Y17:AD17"/>
    <mergeCell ref="Y18:AD18"/>
    <mergeCell ref="R55:W55"/>
    <mergeCell ref="R50:W50"/>
    <mergeCell ref="R51:W51"/>
    <mergeCell ref="R52:W52"/>
    <mergeCell ref="R53:W53"/>
    <mergeCell ref="R54:W54"/>
    <mergeCell ref="R45:W45"/>
    <mergeCell ref="R46:W46"/>
    <mergeCell ref="R47:W47"/>
    <mergeCell ref="R48:W48"/>
    <mergeCell ref="R49:W49"/>
    <mergeCell ref="R40:W40"/>
    <mergeCell ref="R41:W41"/>
    <mergeCell ref="R42:W42"/>
    <mergeCell ref="R43:W43"/>
    <mergeCell ref="R44:W44"/>
    <mergeCell ref="Y19:AD19"/>
    <mergeCell ref="Y20:AD20"/>
    <mergeCell ref="Y21:AD21"/>
    <mergeCell ref="Y22:AD22"/>
    <mergeCell ref="Y23:AD23"/>
    <mergeCell ref="R60:W60"/>
    <mergeCell ref="R61:W61"/>
    <mergeCell ref="R62:W62"/>
    <mergeCell ref="R63:W63"/>
    <mergeCell ref="R56:W56"/>
    <mergeCell ref="R57:W57"/>
    <mergeCell ref="R58:W58"/>
    <mergeCell ref="R59:W59"/>
    <mergeCell ref="R35:W35"/>
    <mergeCell ref="R36:W36"/>
    <mergeCell ref="R37:W37"/>
    <mergeCell ref="R38:W38"/>
    <mergeCell ref="R39:W39"/>
    <mergeCell ref="R30:W30"/>
    <mergeCell ref="R31:W31"/>
    <mergeCell ref="R32:W32"/>
    <mergeCell ref="R33:W33"/>
    <mergeCell ref="R34:W34"/>
    <mergeCell ref="R25:W25"/>
    <mergeCell ref="Y29:AD29"/>
    <mergeCell ref="Y30:AD30"/>
    <mergeCell ref="Y31:AD31"/>
    <mergeCell ref="Y32:AD32"/>
    <mergeCell ref="Y33:AD33"/>
    <mergeCell ref="Y24:AD24"/>
    <mergeCell ref="Y25:AD25"/>
    <mergeCell ref="Y26:AD26"/>
    <mergeCell ref="Y27:AD27"/>
    <mergeCell ref="Y28:AD28"/>
    <mergeCell ref="Y39:AD39"/>
    <mergeCell ref="Y40:AD40"/>
    <mergeCell ref="Y41:AD41"/>
    <mergeCell ref="Y42:AD42"/>
    <mergeCell ref="Y43:AD43"/>
    <mergeCell ref="Y34:AD34"/>
    <mergeCell ref="Y35:AD35"/>
    <mergeCell ref="Y36:AD36"/>
    <mergeCell ref="Y37:AD37"/>
    <mergeCell ref="Y38:AD38"/>
    <mergeCell ref="Y49:AD49"/>
    <mergeCell ref="Y50:AD50"/>
    <mergeCell ref="Y51:AD51"/>
    <mergeCell ref="Y52:AD52"/>
    <mergeCell ref="Y53:AD53"/>
    <mergeCell ref="Y44:AD44"/>
    <mergeCell ref="Y45:AD45"/>
    <mergeCell ref="Y46:AD46"/>
    <mergeCell ref="Y47:AD47"/>
    <mergeCell ref="Y48:AD48"/>
    <mergeCell ref="Y59:AD59"/>
    <mergeCell ref="Y60:AD60"/>
    <mergeCell ref="Y61:AD61"/>
    <mergeCell ref="Y62:AD62"/>
    <mergeCell ref="Y63:AD63"/>
    <mergeCell ref="Y54:AD54"/>
    <mergeCell ref="Y55:AD55"/>
    <mergeCell ref="Y56:AD56"/>
    <mergeCell ref="Y57:AD57"/>
    <mergeCell ref="Y58:AD58"/>
    <mergeCell ref="X6:AK6"/>
    <mergeCell ref="AE7:AK7"/>
    <mergeCell ref="AE8:AK8"/>
    <mergeCell ref="AE9:AK9"/>
    <mergeCell ref="AE10:AK10"/>
    <mergeCell ref="X1:AK1"/>
    <mergeCell ref="X2:AK2"/>
    <mergeCell ref="X3:AK3"/>
    <mergeCell ref="X4:AK4"/>
    <mergeCell ref="X5:AK5"/>
    <mergeCell ref="X7:AD7"/>
    <mergeCell ref="X8:AD8"/>
    <mergeCell ref="X9:AD9"/>
    <mergeCell ref="X10:AD10"/>
    <mergeCell ref="AF16:AK16"/>
    <mergeCell ref="AF17:AK17"/>
    <mergeCell ref="AF18:AK18"/>
    <mergeCell ref="AF19:AK19"/>
    <mergeCell ref="AF20:AK20"/>
    <mergeCell ref="AF11:AK11"/>
    <mergeCell ref="AF12:AK12"/>
    <mergeCell ref="AF13:AK13"/>
    <mergeCell ref="AF14:AK14"/>
    <mergeCell ref="AF15:AK15"/>
    <mergeCell ref="AF26:AK26"/>
    <mergeCell ref="AF27:AK27"/>
    <mergeCell ref="AF28:AK28"/>
    <mergeCell ref="AF29:AK29"/>
    <mergeCell ref="AF30:AK30"/>
    <mergeCell ref="AF21:AK21"/>
    <mergeCell ref="AF22:AK22"/>
    <mergeCell ref="AF23:AK23"/>
    <mergeCell ref="AF24:AK24"/>
    <mergeCell ref="AF25:AK25"/>
    <mergeCell ref="AF36:AK36"/>
    <mergeCell ref="AF37:AK37"/>
    <mergeCell ref="AF38:AK38"/>
    <mergeCell ref="AF39:AK39"/>
    <mergeCell ref="AF40:AK40"/>
    <mergeCell ref="AF31:AK31"/>
    <mergeCell ref="AF32:AK32"/>
    <mergeCell ref="AF33:AK33"/>
    <mergeCell ref="AF34:AK34"/>
    <mergeCell ref="AF35:AK35"/>
    <mergeCell ref="AF46:AK46"/>
    <mergeCell ref="AF47:AK47"/>
    <mergeCell ref="AF48:AK48"/>
    <mergeCell ref="AF49:AK49"/>
    <mergeCell ref="AF50:AK50"/>
    <mergeCell ref="AF41:AK41"/>
    <mergeCell ref="AF42:AK42"/>
    <mergeCell ref="AF43:AK43"/>
    <mergeCell ref="AF44:AK44"/>
    <mergeCell ref="AF45:AK45"/>
    <mergeCell ref="AF61:AK61"/>
    <mergeCell ref="AF62:AK62"/>
    <mergeCell ref="AF63:AK63"/>
    <mergeCell ref="AF56:AK56"/>
    <mergeCell ref="AF57:AK57"/>
    <mergeCell ref="AF58:AK58"/>
    <mergeCell ref="AF59:AK59"/>
    <mergeCell ref="AF60:AK60"/>
    <mergeCell ref="AF51:AK51"/>
    <mergeCell ref="AF52:AK52"/>
    <mergeCell ref="AF53:AK53"/>
    <mergeCell ref="AF54:AK54"/>
    <mergeCell ref="AF55:AK5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Price Comparison</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Sonali Dhadve</cp:lastModifiedBy>
  <dcterms:modified xsi:type="dcterms:W3CDTF">2024-04-17T11:45:32Z</dcterms:modified>
</cp:coreProperties>
</file>