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U23" i="1" l="1"/>
  <c r="U26" i="1" s="1"/>
  <c r="R23" i="1" l="1"/>
</calcChain>
</file>

<file path=xl/sharedStrings.xml><?xml version="1.0" encoding="utf-8"?>
<sst xmlns="http://schemas.openxmlformats.org/spreadsheetml/2006/main" count="679" uniqueCount="169">
  <si>
    <t>RFQ No: R0814
 COST COMPARISON REPORT</t>
  </si>
  <si>
    <t>Comp. Date : 08/04/2024</t>
  </si>
  <si>
    <t>Vendor Name : SAMEER HOTEL SUPPLIES (RV232417240)</t>
  </si>
  <si>
    <t>Vendor Name : HARMONY INTERNATIONAL (RV232417260)</t>
  </si>
  <si>
    <t>RFQ #: R0814</t>
  </si>
  <si>
    <t>Contact Name : NIDHI/SAMIR</t>
  </si>
  <si>
    <t>Contact Name : Bharat Agarwal</t>
  </si>
  <si>
    <t>RFQ Date : 06/04/2024 11:49:51</t>
  </si>
  <si>
    <t xml:space="preserve">Vendor City : </t>
  </si>
  <si>
    <t>BCD Date : 08/04/2024 11:51:00</t>
  </si>
  <si>
    <t xml:space="preserve">Telephone # : </t>
  </si>
  <si>
    <t xml:space="preserve">Mobile # : </t>
  </si>
  <si>
    <t>PR Number : Semolina-2324-00586</t>
  </si>
  <si>
    <t>Email : nidhi@sameersales.net</t>
  </si>
  <si>
    <t>Email : bharat@harmonyinternational.co</t>
  </si>
  <si>
    <t>Package / RFQ Name : TFAS / RFQ / Semolina-2324-00586</t>
  </si>
  <si>
    <t>Round # : 1 (RFQ)</t>
  </si>
  <si>
    <t xml:space="preserve">Buyer : Santosh Sawant / Technical :  / Approver : </t>
  </si>
  <si>
    <t>Quotation Date : 06/04/2024 18:08:27</t>
  </si>
  <si>
    <t>Quotation Validity Date : 12/04/2024 00:00:00</t>
  </si>
  <si>
    <t>Quotation Date : 06/04/2024 18:24:01</t>
  </si>
  <si>
    <t>Quotation Validity Date : 30/04/2024 00:00:00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</si>
  <si>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</si>
  <si>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</si>
  <si>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</si>
  <si>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</si>
  <si>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</si>
  <si>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</si>
  <si>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</si>
  <si>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</si>
  <si>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</si>
  <si>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</si>
  <si>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</si>
  <si>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</si>
  <si>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</si>
  <si>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</si>
  <si>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</si>
  <si>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</si>
  <si>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</si>
  <si>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</si>
  <si>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</si>
  <si>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</si>
  <si>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/>
  </si>
  <si>
    <t xml:space="preserve">Hi Ball </t>
  </si>
  <si>
    <t>NOS</t>
  </si>
  <si>
    <t>60.00</t>
  </si>
  <si>
    <t>68.55</t>
  </si>
  <si>
    <t>SAMEER HOTEL SUPPLIES</t>
  </si>
  <si>
    <t>131.83</t>
  </si>
  <si>
    <t>48.00</t>
  </si>
  <si>
    <t>18.00</t>
  </si>
  <si>
    <t>4,113.12</t>
  </si>
  <si>
    <t>115.00</t>
  </si>
  <si>
    <t>0.00</t>
  </si>
  <si>
    <t>6,900.00</t>
  </si>
  <si>
    <t>WINE GLASS RESERVA 440 ML</t>
  </si>
  <si>
    <t>36.00</t>
  </si>
  <si>
    <t>160.68</t>
  </si>
  <si>
    <t>309.00</t>
  </si>
  <si>
    <t>5,784.48</t>
  </si>
  <si>
    <t>260.00</t>
  </si>
  <si>
    <t>9,360.00</t>
  </si>
  <si>
    <t xml:space="preserve">CARAFE 250 ML </t>
  </si>
  <si>
    <t>20.00</t>
  </si>
  <si>
    <t>79.56</t>
  </si>
  <si>
    <t>153.00</t>
  </si>
  <si>
    <t>1,591.20</t>
  </si>
  <si>
    <t>170.00</t>
  </si>
  <si>
    <t>3,400.00</t>
  </si>
  <si>
    <t>MARTINI GLASS 230 ML</t>
  </si>
  <si>
    <t>170.04</t>
  </si>
  <si>
    <t>327.00</t>
  </si>
  <si>
    <t>3,060.72</t>
  </si>
  <si>
    <t>265.00</t>
  </si>
  <si>
    <t>4,770.00</t>
  </si>
  <si>
    <t>SHOT GLASS BOSTON 60 ML</t>
  </si>
  <si>
    <t>50.00</t>
  </si>
  <si>
    <t>39.52</t>
  </si>
  <si>
    <t>76.00</t>
  </si>
  <si>
    <t>1,976.00</t>
  </si>
  <si>
    <t>3,800.00</t>
  </si>
  <si>
    <t>BRANDY SHIFTNER GLASS 543 ML CHARANTE</t>
  </si>
  <si>
    <t>12.00</t>
  </si>
  <si>
    <t>1,928.16</t>
  </si>
  <si>
    <t>350.00</t>
  </si>
  <si>
    <t>4,200.00</t>
  </si>
  <si>
    <t>OLD FASHION GLASS 345 ML</t>
  </si>
  <si>
    <t>57.46</t>
  </si>
  <si>
    <t>110.50</t>
  </si>
  <si>
    <t>2,758.08</t>
  </si>
  <si>
    <t>125.00</t>
  </si>
  <si>
    <t>6,000.00</t>
  </si>
  <si>
    <t>BEER MUG 380 ML</t>
  </si>
  <si>
    <t>115.44</t>
  </si>
  <si>
    <t>222.00</t>
  </si>
  <si>
    <t>6,926.40</t>
  </si>
  <si>
    <t>15,900.00</t>
  </si>
  <si>
    <t>BEER MUG 500 ML</t>
  </si>
  <si>
    <t>72.00</t>
  </si>
  <si>
    <t>180.96</t>
  </si>
  <si>
    <t>348.00</t>
  </si>
  <si>
    <t>13,029.12</t>
  </si>
  <si>
    <t>310.00</t>
  </si>
  <si>
    <t>22,320.00</t>
  </si>
  <si>
    <t>PITCHER GLASS 1500 ML</t>
  </si>
  <si>
    <t>5.00</t>
  </si>
  <si>
    <t>134.16</t>
  </si>
  <si>
    <t>258.00</t>
  </si>
  <si>
    <t>670.80</t>
  </si>
  <si>
    <t>850.00</t>
  </si>
  <si>
    <t>4,250.00</t>
  </si>
  <si>
    <t>BEER GLASS 570ML</t>
  </si>
  <si>
    <t>105.85</t>
  </si>
  <si>
    <t>203.55</t>
  </si>
  <si>
    <t>6,350.76</t>
  </si>
  <si>
    <t>15,600.00</t>
  </si>
  <si>
    <t>Item Total</t>
  </si>
  <si>
    <t>44,481.98</t>
  </si>
  <si>
    <t>8,673.99</t>
  </si>
  <si>
    <t>48,188.84</t>
  </si>
  <si>
    <t>17,370.00</t>
  </si>
  <si>
    <t>96,500.00</t>
  </si>
  <si>
    <t>Discount Total Value</t>
  </si>
  <si>
    <t>Grand Dis. Amt</t>
  </si>
  <si>
    <t>GST Total Amount</t>
  </si>
  <si>
    <t>Net Landed Cost</t>
  </si>
  <si>
    <t>INR</t>
  </si>
  <si>
    <t>56,862.83</t>
  </si>
  <si>
    <t>113,870.00</t>
  </si>
  <si>
    <t>Terms and Conditions</t>
  </si>
  <si>
    <t>Vendor Response</t>
  </si>
  <si>
    <t>Delivery Timeline</t>
  </si>
  <si>
    <t xml:space="preserve">Accepted </t>
  </si>
  <si>
    <t>Vendor Status</t>
  </si>
  <si>
    <t>Sr No.</t>
  </si>
  <si>
    <t>Vendor Code</t>
  </si>
  <si>
    <t>Vendor Name</t>
  </si>
  <si>
    <t>Status</t>
  </si>
  <si>
    <t>Remarks</t>
  </si>
  <si>
    <t>RV232422605</t>
  </si>
  <si>
    <t>CERRAGLOBE INC</t>
  </si>
  <si>
    <t>Not Participate</t>
  </si>
  <si>
    <t>RV232422442</t>
  </si>
  <si>
    <t>VISUELL CREATIONS</t>
  </si>
  <si>
    <t>RV232417260</t>
  </si>
  <si>
    <t>HARMONY INTERNATIONAL</t>
  </si>
  <si>
    <t>Participate</t>
  </si>
  <si>
    <t>RV232417240</t>
  </si>
  <si>
    <t>Vendor Name : SAMEER HOTEL SUPPLIES</t>
  </si>
  <si>
    <t>Vendor Name : HARMONY INTERNATIONAL</t>
  </si>
  <si>
    <t>Buyer : Santosh Sawant</t>
  </si>
  <si>
    <t xml:space="preserve">Quote Currency : </t>
  </si>
  <si>
    <t>Last PO Unit Rate</t>
  </si>
  <si>
    <t>Last PO Total Value</t>
  </si>
  <si>
    <t>Score</t>
  </si>
  <si>
    <t>Justification</t>
  </si>
  <si>
    <t>60.000</t>
  </si>
  <si>
    <t>36.000</t>
  </si>
  <si>
    <t>20.000</t>
  </si>
  <si>
    <t>18.000</t>
  </si>
  <si>
    <t>50.000</t>
  </si>
  <si>
    <t>12.000</t>
  </si>
  <si>
    <t>48.000</t>
  </si>
  <si>
    <t>72.000</t>
  </si>
  <si>
    <t>5.000</t>
  </si>
  <si>
    <t>Vendor Name : VISUELL CREATIONS (RV232422442)</t>
  </si>
  <si>
    <t>Contact Name : Mayuri</t>
  </si>
  <si>
    <t>Email : mayuri@visuellcreations.com</t>
  </si>
  <si>
    <t>Contact Name :  Mayuri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</si>
</sst>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/>
    </xf>
    <xf numFmtId="2" fontId="1" fillId="2" borderId="7" xfId="0" applyNumberFormat="1" applyFont="1" applyFill="1" applyBorder="1" applyAlignment="1" applyProtection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34"/>
  <sheetViews>
    <sheetView tabSelected="1" zoomScale="92" workbookViewId="0">
      <selection activeCell="P3" sqref="P3:U3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1" width="14.42578125" style="1" customWidth="1"/>
    <col min="22" max="16382" width="9.140625" style="1" customWidth="1"/>
  </cols>
  <sheetData>
    <row r="1" spans="2:27" ht="15.75" thickBot="1">
      <c r="B1" s="14"/>
      <c r="C1" s="14"/>
      <c r="D1" s="16" t="s">
        <v>0</v>
      </c>
      <c r="E1" s="16" t="s">
        <v>0</v>
      </c>
      <c r="F1" s="17" t="s">
        <v>0</v>
      </c>
      <c r="G1" s="20" t="s">
        <v>1</v>
      </c>
      <c r="H1" s="20" t="s">
        <v>1</v>
      </c>
      <c r="I1" s="20" t="s">
        <v>1</v>
      </c>
      <c r="J1" s="26" t="s">
        <v>2</v>
      </c>
      <c r="K1" s="26"/>
      <c r="L1" s="27"/>
      <c r="M1" s="27"/>
      <c r="N1" s="27"/>
      <c r="O1" s="27"/>
      <c r="P1" s="26" t="s">
        <v>165</v>
      </c>
      <c r="Q1" s="26"/>
      <c r="R1" s="27"/>
      <c r="S1" s="27"/>
      <c r="T1" s="27"/>
      <c r="U1" s="27"/>
      <c r="V1" s="26" t="s">
        <v>3</v>
      </c>
      <c r="W1" s="26"/>
      <c r="X1" s="27"/>
      <c r="Y1" s="27"/>
      <c r="Z1" s="27"/>
      <c r="AA1" s="27"/>
    </row>
    <row r="2" spans="2:27">
      <c r="B2" s="15"/>
      <c r="C2" s="15"/>
      <c r="D2" s="18" t="s">
        <v>0</v>
      </c>
      <c r="E2" s="18" t="s">
        <v>0</v>
      </c>
      <c r="F2" s="19" t="s">
        <v>0</v>
      </c>
      <c r="G2" s="21" t="s">
        <v>4</v>
      </c>
      <c r="H2" s="21" t="s">
        <v>4</v>
      </c>
      <c r="I2" s="21" t="s">
        <v>4</v>
      </c>
      <c r="J2" s="28" t="s">
        <v>5</v>
      </c>
      <c r="K2" s="28"/>
      <c r="L2" s="29"/>
      <c r="M2" s="29"/>
      <c r="N2" s="29"/>
      <c r="O2" s="29"/>
      <c r="P2" s="28" t="s">
        <v>168</v>
      </c>
      <c r="Q2" s="28"/>
      <c r="R2" s="29"/>
      <c r="S2" s="29"/>
      <c r="T2" s="29"/>
      <c r="U2" s="29"/>
      <c r="V2" s="28" t="s">
        <v>6</v>
      </c>
      <c r="W2" s="28"/>
      <c r="X2" s="29"/>
      <c r="Y2" s="29"/>
      <c r="Z2" s="29"/>
      <c r="AA2" s="29"/>
    </row>
    <row r="3" spans="2:27">
      <c r="B3" s="15"/>
      <c r="C3" s="15"/>
      <c r="D3" s="18" t="s">
        <v>0</v>
      </c>
      <c r="E3" s="18" t="s">
        <v>0</v>
      </c>
      <c r="F3" s="19" t="s">
        <v>0</v>
      </c>
      <c r="G3" s="21" t="s">
        <v>7</v>
      </c>
      <c r="H3" s="21" t="s">
        <v>7</v>
      </c>
      <c r="I3" s="21" t="s">
        <v>7</v>
      </c>
      <c r="J3" s="28" t="s">
        <v>8</v>
      </c>
      <c r="K3" s="28"/>
      <c r="L3" s="29"/>
      <c r="M3" s="29"/>
      <c r="N3" s="29"/>
      <c r="O3" s="29"/>
      <c r="P3" s="28" t="s">
        <v>8</v>
      </c>
      <c r="Q3" s="28"/>
      <c r="R3" s="29"/>
      <c r="S3" s="29"/>
      <c r="T3" s="29"/>
      <c r="U3" s="29"/>
      <c r="V3" s="28" t="s">
        <v>8</v>
      </c>
      <c r="W3" s="28"/>
      <c r="X3" s="29"/>
      <c r="Y3" s="29"/>
      <c r="Z3" s="29"/>
      <c r="AA3" s="29"/>
    </row>
    <row r="4" spans="2:27">
      <c r="B4" s="15"/>
      <c r="C4" s="15"/>
      <c r="D4" s="18" t="s">
        <v>0</v>
      </c>
      <c r="E4" s="18" t="s">
        <v>0</v>
      </c>
      <c r="F4" s="19" t="s">
        <v>0</v>
      </c>
      <c r="G4" s="21" t="s">
        <v>9</v>
      </c>
      <c r="H4" s="21" t="s">
        <v>9</v>
      </c>
      <c r="I4" s="21" t="s">
        <v>9</v>
      </c>
      <c r="J4" s="28" t="s">
        <v>10</v>
      </c>
      <c r="K4" s="28"/>
      <c r="L4" s="29"/>
      <c r="M4" s="29"/>
      <c r="N4" s="29"/>
      <c r="O4" s="29"/>
      <c r="P4" s="28" t="s">
        <v>10</v>
      </c>
      <c r="Q4" s="28"/>
      <c r="R4" s="29"/>
      <c r="S4" s="29"/>
      <c r="T4" s="29"/>
      <c r="U4" s="29"/>
      <c r="V4" s="28" t="s">
        <v>10</v>
      </c>
      <c r="W4" s="28"/>
      <c r="X4" s="29"/>
      <c r="Y4" s="29"/>
      <c r="Z4" s="29"/>
      <c r="AA4" s="29"/>
    </row>
    <row r="5" spans="2:27" ht="15.75" thickBot="1">
      <c r="B5" s="15"/>
      <c r="C5" s="15"/>
      <c r="D5" s="18" t="s">
        <v>0</v>
      </c>
      <c r="E5" s="18" t="s">
        <v>0</v>
      </c>
      <c r="F5" s="19" t="s">
        <v>0</v>
      </c>
      <c r="G5" s="15"/>
      <c r="H5" s="15"/>
      <c r="I5" s="15"/>
      <c r="J5" s="28" t="s">
        <v>11</v>
      </c>
      <c r="K5" s="28"/>
      <c r="L5" s="29"/>
      <c r="M5" s="29"/>
      <c r="N5" s="29"/>
      <c r="O5" s="29"/>
      <c r="P5" s="28" t="s">
        <v>11</v>
      </c>
      <c r="Q5" s="28"/>
      <c r="R5" s="29"/>
      <c r="S5" s="29"/>
      <c r="T5" s="29"/>
      <c r="U5" s="29"/>
      <c r="V5" s="28" t="s">
        <v>11</v>
      </c>
      <c r="W5" s="28"/>
      <c r="X5" s="29"/>
      <c r="Y5" s="29"/>
      <c r="Z5" s="29"/>
      <c r="AA5" s="29"/>
    </row>
    <row r="6" spans="2:27" ht="15.75" thickBot="1">
      <c r="B6" s="22" t="s">
        <v>12</v>
      </c>
      <c r="C6" s="22" t="s">
        <v>12</v>
      </c>
      <c r="D6" s="22" t="s">
        <v>12</v>
      </c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30" t="s">
        <v>13</v>
      </c>
      <c r="K6" s="30"/>
      <c r="L6" s="31"/>
      <c r="M6" s="31"/>
      <c r="N6" s="31"/>
      <c r="O6" s="31"/>
      <c r="P6" s="30" t="s">
        <v>167</v>
      </c>
      <c r="Q6" s="30"/>
      <c r="R6" s="31"/>
      <c r="S6" s="31"/>
      <c r="T6" s="31"/>
      <c r="U6" s="31"/>
      <c r="V6" s="30" t="s">
        <v>14</v>
      </c>
      <c r="W6" s="30"/>
      <c r="X6" s="31"/>
      <c r="Y6" s="31"/>
      <c r="Z6" s="31"/>
      <c r="AA6" s="31"/>
    </row>
    <row r="7" spans="2:27" ht="15.75" thickBot="1">
      <c r="B7" s="23" t="s">
        <v>15</v>
      </c>
      <c r="C7" s="23" t="s">
        <v>15</v>
      </c>
      <c r="D7" s="23" t="s">
        <v>15</v>
      </c>
      <c r="E7" s="23" t="s">
        <v>15</v>
      </c>
      <c r="F7" s="23" t="s">
        <v>15</v>
      </c>
      <c r="G7" s="23" t="s">
        <v>15</v>
      </c>
      <c r="H7" s="23" t="s">
        <v>15</v>
      </c>
      <c r="I7" s="23" t="s">
        <v>15</v>
      </c>
      <c r="J7" s="30" t="s">
        <v>16</v>
      </c>
      <c r="K7" s="30"/>
      <c r="L7" s="31"/>
      <c r="M7" s="31"/>
      <c r="N7" s="31"/>
      <c r="O7" s="31"/>
      <c r="P7" s="30" t="s">
        <v>16</v>
      </c>
      <c r="Q7" s="30"/>
      <c r="R7" s="31"/>
      <c r="S7" s="31"/>
      <c r="T7" s="31"/>
      <c r="U7" s="31"/>
      <c r="V7" s="30" t="s">
        <v>16</v>
      </c>
      <c r="W7" s="30"/>
      <c r="X7" s="31"/>
      <c r="Y7" s="31"/>
      <c r="Z7" s="31"/>
      <c r="AA7" s="31"/>
    </row>
    <row r="8" spans="2:27" ht="15.75" thickBot="1">
      <c r="B8" s="23" t="s">
        <v>17</v>
      </c>
      <c r="C8" s="23" t="s">
        <v>17</v>
      </c>
      <c r="D8" s="23" t="s">
        <v>17</v>
      </c>
      <c r="E8" s="23" t="s">
        <v>17</v>
      </c>
      <c r="F8" s="23" t="s">
        <v>17</v>
      </c>
      <c r="G8" s="23" t="s">
        <v>17</v>
      </c>
      <c r="H8" s="23" t="s">
        <v>17</v>
      </c>
      <c r="I8" s="23" t="s">
        <v>17</v>
      </c>
      <c r="J8" s="30" t="s">
        <v>18</v>
      </c>
      <c r="K8" s="30"/>
      <c r="L8" s="31"/>
      <c r="M8" s="30" t="s">
        <v>19</v>
      </c>
      <c r="N8" s="30"/>
      <c r="O8" s="31"/>
      <c r="P8" s="30" t="s">
        <v>20</v>
      </c>
      <c r="Q8" s="30"/>
      <c r="R8" s="31"/>
      <c r="S8" s="30" t="s">
        <v>21</v>
      </c>
      <c r="T8" s="30"/>
      <c r="U8" s="31"/>
      <c r="V8" s="30" t="s">
        <v>20</v>
      </c>
      <c r="W8" s="30"/>
      <c r="X8" s="31"/>
      <c r="Y8" s="30" t="s">
        <v>21</v>
      </c>
      <c r="Z8" s="30"/>
      <c r="AA8" s="31"/>
    </row>
    <row r="9" spans="2:27" ht="15.75" thickBot="1">
      <c r="B9" s="24" t="s">
        <v>22</v>
      </c>
      <c r="C9" s="24" t="s">
        <v>22</v>
      </c>
      <c r="D9" s="24" t="s">
        <v>22</v>
      </c>
      <c r="E9" s="24" t="s">
        <v>22</v>
      </c>
      <c r="F9" s="24" t="s">
        <v>22</v>
      </c>
      <c r="G9" s="25" t="s">
        <v>23</v>
      </c>
      <c r="H9" s="25" t="s">
        <v>23</v>
      </c>
      <c r="I9" s="25" t="s">
        <v>23</v>
      </c>
      <c r="J9" s="25" t="s">
        <v>24</v>
      </c>
      <c r="K9" s="25"/>
      <c r="L9" s="32"/>
      <c r="M9" s="32"/>
      <c r="N9" s="32"/>
      <c r="O9" s="32"/>
      <c r="P9" s="25" t="s">
        <v>24</v>
      </c>
      <c r="Q9" s="25"/>
      <c r="R9" s="32"/>
      <c r="S9" s="32"/>
      <c r="T9" s="32"/>
      <c r="U9" s="32"/>
      <c r="V9" s="25" t="s">
        <v>24</v>
      </c>
      <c r="W9" s="25"/>
      <c r="X9" s="32"/>
      <c r="Y9" s="32"/>
      <c r="Z9" s="32"/>
      <c r="AA9" s="32"/>
    </row>
    <row r="10" spans="2:27" ht="15.75" thickBot="1">
      <c r="B10" s="24" t="s">
        <v>22</v>
      </c>
      <c r="C10" s="24" t="s">
        <v>22</v>
      </c>
      <c r="D10" s="24" t="s">
        <v>22</v>
      </c>
      <c r="E10" s="24" t="s">
        <v>22</v>
      </c>
      <c r="F10" s="24" t="s">
        <v>22</v>
      </c>
      <c r="G10" s="25" t="s">
        <v>25</v>
      </c>
      <c r="H10" s="25" t="s">
        <v>26</v>
      </c>
      <c r="I10" s="25"/>
      <c r="J10" s="25" t="s">
        <v>27</v>
      </c>
      <c r="K10" s="25"/>
      <c r="L10" s="32"/>
      <c r="M10" s="32"/>
      <c r="N10" s="32"/>
      <c r="O10" s="32"/>
      <c r="P10" s="25" t="s">
        <v>27</v>
      </c>
      <c r="Q10" s="25"/>
      <c r="R10" s="32"/>
      <c r="S10" s="32"/>
      <c r="T10" s="32"/>
      <c r="U10" s="32"/>
      <c r="V10" s="25" t="s">
        <v>27</v>
      </c>
      <c r="W10" s="25"/>
      <c r="X10" s="32"/>
      <c r="Y10" s="32"/>
      <c r="Z10" s="32"/>
      <c r="AA10" s="32"/>
    </row>
    <row r="11" spans="2:27" ht="30.75" thickBot="1">
      <c r="B11" s="6" t="s">
        <v>28</v>
      </c>
      <c r="C11" s="6" t="s">
        <v>29</v>
      </c>
      <c r="D11" s="6" t="s">
        <v>30</v>
      </c>
      <c r="E11" s="6" t="s">
        <v>31</v>
      </c>
      <c r="F11" s="6" t="s">
        <v>32</v>
      </c>
      <c r="G11" s="6" t="s">
        <v>33</v>
      </c>
      <c r="H11" s="6" t="s">
        <v>34</v>
      </c>
      <c r="I11" s="6" t="s">
        <v>35</v>
      </c>
      <c r="J11" s="6" t="s">
        <v>36</v>
      </c>
      <c r="K11" s="6" t="s">
        <v>37</v>
      </c>
      <c r="L11" s="7" t="s">
        <v>38</v>
      </c>
      <c r="M11" s="7" t="s">
        <v>39</v>
      </c>
      <c r="N11" s="7" t="s">
        <v>40</v>
      </c>
      <c r="O11" s="7" t="s">
        <v>41</v>
      </c>
      <c r="P11" s="6" t="s">
        <v>36</v>
      </c>
      <c r="Q11" s="6" t="s">
        <v>37</v>
      </c>
      <c r="R11" s="7" t="s">
        <v>38</v>
      </c>
      <c r="S11" s="7" t="s">
        <v>39</v>
      </c>
      <c r="T11" s="7" t="s">
        <v>40</v>
      </c>
      <c r="U11" s="7" t="s">
        <v>41</v>
      </c>
      <c r="V11" s="6" t="s">
        <v>36</v>
      </c>
      <c r="W11" s="6" t="s">
        <v>37</v>
      </c>
      <c r="X11" s="7" t="s">
        <v>38</v>
      </c>
      <c r="Y11" s="7" t="s">
        <v>39</v>
      </c>
      <c r="Z11" s="7" t="s">
        <v>40</v>
      </c>
      <c r="AA11" s="7" t="s">
        <v>41</v>
      </c>
    </row>
    <row r="12" spans="2:27" ht="57.75" thickBot="1">
      <c r="B12" s="8">
        <v>1</v>
      </c>
      <c r="C12" s="8" t="s">
        <v>42</v>
      </c>
      <c r="D12" s="8" t="s">
        <v>43</v>
      </c>
      <c r="E12" s="8" t="s">
        <v>44</v>
      </c>
      <c r="F12" s="8" t="s">
        <v>45</v>
      </c>
      <c r="G12" s="8" t="s">
        <v>42</v>
      </c>
      <c r="H12" s="8" t="s">
        <v>46</v>
      </c>
      <c r="I12" s="8" t="s">
        <v>47</v>
      </c>
      <c r="J12" s="8" t="s">
        <v>48</v>
      </c>
      <c r="K12" s="8" t="s">
        <v>49</v>
      </c>
      <c r="L12" s="8" t="s">
        <v>50</v>
      </c>
      <c r="M12" s="8" t="s">
        <v>42</v>
      </c>
      <c r="N12" s="9" t="s">
        <v>46</v>
      </c>
      <c r="O12" s="8" t="s">
        <v>51</v>
      </c>
      <c r="P12" s="8">
        <v>71.977499999999992</v>
      </c>
      <c r="Q12" s="8" t="s">
        <v>53</v>
      </c>
      <c r="R12" s="8" t="s">
        <v>50</v>
      </c>
      <c r="S12" s="8" t="s">
        <v>42</v>
      </c>
      <c r="T12" s="8">
        <v>71.977499999999992</v>
      </c>
      <c r="U12" s="8">
        <v>4318.6499999999996</v>
      </c>
      <c r="V12" s="8" t="s">
        <v>52</v>
      </c>
      <c r="W12" s="8" t="s">
        <v>53</v>
      </c>
      <c r="X12" s="8" t="s">
        <v>50</v>
      </c>
      <c r="Y12" s="8" t="s">
        <v>42</v>
      </c>
      <c r="Z12" s="8" t="s">
        <v>52</v>
      </c>
      <c r="AA12" s="8" t="s">
        <v>54</v>
      </c>
    </row>
    <row r="13" spans="2:27" ht="57.75" thickBot="1">
      <c r="B13" s="8">
        <v>2</v>
      </c>
      <c r="C13" s="8" t="s">
        <v>42</v>
      </c>
      <c r="D13" s="8" t="s">
        <v>55</v>
      </c>
      <c r="E13" s="8" t="s">
        <v>44</v>
      </c>
      <c r="F13" s="8" t="s">
        <v>56</v>
      </c>
      <c r="G13" s="8" t="s">
        <v>42</v>
      </c>
      <c r="H13" s="8" t="s">
        <v>57</v>
      </c>
      <c r="I13" s="8" t="s">
        <v>47</v>
      </c>
      <c r="J13" s="8" t="s">
        <v>58</v>
      </c>
      <c r="K13" s="8" t="s">
        <v>49</v>
      </c>
      <c r="L13" s="8" t="s">
        <v>50</v>
      </c>
      <c r="M13" s="8" t="s">
        <v>42</v>
      </c>
      <c r="N13" s="9" t="s">
        <v>57</v>
      </c>
      <c r="O13" s="8" t="s">
        <v>59</v>
      </c>
      <c r="P13" s="8">
        <v>168.714</v>
      </c>
      <c r="Q13" s="8" t="s">
        <v>53</v>
      </c>
      <c r="R13" s="8" t="s">
        <v>50</v>
      </c>
      <c r="S13" s="8" t="s">
        <v>42</v>
      </c>
      <c r="T13" s="8">
        <v>168.714</v>
      </c>
      <c r="U13" s="8">
        <v>6073.7039999999997</v>
      </c>
      <c r="V13" s="8" t="s">
        <v>60</v>
      </c>
      <c r="W13" s="8" t="s">
        <v>53</v>
      </c>
      <c r="X13" s="8" t="s">
        <v>50</v>
      </c>
      <c r="Y13" s="8" t="s">
        <v>42</v>
      </c>
      <c r="Z13" s="8" t="s">
        <v>60</v>
      </c>
      <c r="AA13" s="8" t="s">
        <v>61</v>
      </c>
    </row>
    <row r="14" spans="2:27" ht="57.75" thickBot="1">
      <c r="B14" s="8">
        <v>3</v>
      </c>
      <c r="C14" s="8" t="s">
        <v>42</v>
      </c>
      <c r="D14" s="8" t="s">
        <v>62</v>
      </c>
      <c r="E14" s="8" t="s">
        <v>44</v>
      </c>
      <c r="F14" s="8" t="s">
        <v>63</v>
      </c>
      <c r="G14" s="8" t="s">
        <v>42</v>
      </c>
      <c r="H14" s="8" t="s">
        <v>64</v>
      </c>
      <c r="I14" s="8" t="s">
        <v>47</v>
      </c>
      <c r="J14" s="8" t="s">
        <v>65</v>
      </c>
      <c r="K14" s="8" t="s">
        <v>49</v>
      </c>
      <c r="L14" s="8" t="s">
        <v>50</v>
      </c>
      <c r="M14" s="8" t="s">
        <v>42</v>
      </c>
      <c r="N14" s="9" t="s">
        <v>64</v>
      </c>
      <c r="O14" s="8" t="s">
        <v>66</v>
      </c>
      <c r="P14" s="8">
        <v>83.537999999999997</v>
      </c>
      <c r="Q14" s="8" t="s">
        <v>53</v>
      </c>
      <c r="R14" s="8" t="s">
        <v>50</v>
      </c>
      <c r="S14" s="8" t="s">
        <v>42</v>
      </c>
      <c r="T14" s="8">
        <v>83.537999999999997</v>
      </c>
      <c r="U14" s="8">
        <v>1670.76</v>
      </c>
      <c r="V14" s="8" t="s">
        <v>67</v>
      </c>
      <c r="W14" s="8" t="s">
        <v>53</v>
      </c>
      <c r="X14" s="8" t="s">
        <v>50</v>
      </c>
      <c r="Y14" s="8" t="s">
        <v>42</v>
      </c>
      <c r="Z14" s="8" t="s">
        <v>67</v>
      </c>
      <c r="AA14" s="8" t="s">
        <v>68</v>
      </c>
    </row>
    <row r="15" spans="2:27" ht="57.75" thickBot="1">
      <c r="B15" s="8">
        <v>4</v>
      </c>
      <c r="C15" s="8" t="s">
        <v>42</v>
      </c>
      <c r="D15" s="8" t="s">
        <v>69</v>
      </c>
      <c r="E15" s="8" t="s">
        <v>44</v>
      </c>
      <c r="F15" s="8" t="s">
        <v>50</v>
      </c>
      <c r="G15" s="8" t="s">
        <v>42</v>
      </c>
      <c r="H15" s="8" t="s">
        <v>70</v>
      </c>
      <c r="I15" s="8" t="s">
        <v>47</v>
      </c>
      <c r="J15" s="8" t="s">
        <v>71</v>
      </c>
      <c r="K15" s="8" t="s">
        <v>49</v>
      </c>
      <c r="L15" s="8" t="s">
        <v>50</v>
      </c>
      <c r="M15" s="8" t="s">
        <v>42</v>
      </c>
      <c r="N15" s="9" t="s">
        <v>70</v>
      </c>
      <c r="O15" s="8" t="s">
        <v>72</v>
      </c>
      <c r="P15" s="8">
        <v>178.542</v>
      </c>
      <c r="Q15" s="8" t="s">
        <v>53</v>
      </c>
      <c r="R15" s="8" t="s">
        <v>50</v>
      </c>
      <c r="S15" s="8" t="s">
        <v>42</v>
      </c>
      <c r="T15" s="8">
        <v>178.542</v>
      </c>
      <c r="U15" s="8">
        <v>3213.7559999999999</v>
      </c>
      <c r="V15" s="8" t="s">
        <v>73</v>
      </c>
      <c r="W15" s="8" t="s">
        <v>53</v>
      </c>
      <c r="X15" s="8" t="s">
        <v>50</v>
      </c>
      <c r="Y15" s="8" t="s">
        <v>42</v>
      </c>
      <c r="Z15" s="8" t="s">
        <v>73</v>
      </c>
      <c r="AA15" s="8" t="s">
        <v>74</v>
      </c>
    </row>
    <row r="16" spans="2:27" ht="57.75" thickBot="1">
      <c r="B16" s="8">
        <v>5</v>
      </c>
      <c r="C16" s="8" t="s">
        <v>42</v>
      </c>
      <c r="D16" s="8" t="s">
        <v>75</v>
      </c>
      <c r="E16" s="8" t="s">
        <v>44</v>
      </c>
      <c r="F16" s="8" t="s">
        <v>76</v>
      </c>
      <c r="G16" s="8" t="s">
        <v>42</v>
      </c>
      <c r="H16" s="8" t="s">
        <v>77</v>
      </c>
      <c r="I16" s="8" t="s">
        <v>47</v>
      </c>
      <c r="J16" s="8" t="s">
        <v>78</v>
      </c>
      <c r="K16" s="8" t="s">
        <v>49</v>
      </c>
      <c r="L16" s="8" t="s">
        <v>50</v>
      </c>
      <c r="M16" s="8" t="s">
        <v>42</v>
      </c>
      <c r="N16" s="9" t="s">
        <v>77</v>
      </c>
      <c r="O16" s="8" t="s">
        <v>79</v>
      </c>
      <c r="P16" s="8">
        <v>41.496000000000002</v>
      </c>
      <c r="Q16" s="8" t="s">
        <v>53</v>
      </c>
      <c r="R16" s="8" t="s">
        <v>50</v>
      </c>
      <c r="S16" s="8" t="s">
        <v>42</v>
      </c>
      <c r="T16" s="8">
        <v>41.496000000000002</v>
      </c>
      <c r="U16" s="8">
        <v>2074.8000000000002</v>
      </c>
      <c r="V16" s="8" t="s">
        <v>78</v>
      </c>
      <c r="W16" s="8" t="s">
        <v>53</v>
      </c>
      <c r="X16" s="8" t="s">
        <v>50</v>
      </c>
      <c r="Y16" s="8" t="s">
        <v>42</v>
      </c>
      <c r="Z16" s="8" t="s">
        <v>78</v>
      </c>
      <c r="AA16" s="8" t="s">
        <v>80</v>
      </c>
    </row>
    <row r="17" spans="2:27" ht="57.75" thickBot="1">
      <c r="B17" s="8">
        <v>6</v>
      </c>
      <c r="C17" s="8" t="s">
        <v>42</v>
      </c>
      <c r="D17" s="8" t="s">
        <v>81</v>
      </c>
      <c r="E17" s="8" t="s">
        <v>44</v>
      </c>
      <c r="F17" s="8" t="s">
        <v>82</v>
      </c>
      <c r="G17" s="8" t="s">
        <v>42</v>
      </c>
      <c r="H17" s="8" t="s">
        <v>57</v>
      </c>
      <c r="I17" s="8" t="s">
        <v>47</v>
      </c>
      <c r="J17" s="8" t="s">
        <v>58</v>
      </c>
      <c r="K17" s="8" t="s">
        <v>49</v>
      </c>
      <c r="L17" s="8" t="s">
        <v>50</v>
      </c>
      <c r="M17" s="8" t="s">
        <v>42</v>
      </c>
      <c r="N17" s="9" t="s">
        <v>57</v>
      </c>
      <c r="O17" s="8" t="s">
        <v>83</v>
      </c>
      <c r="P17" s="8">
        <v>168.714</v>
      </c>
      <c r="Q17" s="8" t="s">
        <v>53</v>
      </c>
      <c r="R17" s="8" t="s">
        <v>50</v>
      </c>
      <c r="S17" s="8" t="s">
        <v>42</v>
      </c>
      <c r="T17" s="8">
        <v>168.714</v>
      </c>
      <c r="U17" s="8">
        <v>2024.568</v>
      </c>
      <c r="V17" s="8" t="s">
        <v>84</v>
      </c>
      <c r="W17" s="8" t="s">
        <v>53</v>
      </c>
      <c r="X17" s="8" t="s">
        <v>50</v>
      </c>
      <c r="Y17" s="8" t="s">
        <v>42</v>
      </c>
      <c r="Z17" s="8" t="s">
        <v>84</v>
      </c>
      <c r="AA17" s="8" t="s">
        <v>85</v>
      </c>
    </row>
    <row r="18" spans="2:27" ht="57.75" thickBot="1">
      <c r="B18" s="8">
        <v>7</v>
      </c>
      <c r="C18" s="8" t="s">
        <v>42</v>
      </c>
      <c r="D18" s="8" t="s">
        <v>86</v>
      </c>
      <c r="E18" s="8" t="s">
        <v>44</v>
      </c>
      <c r="F18" s="8" t="s">
        <v>49</v>
      </c>
      <c r="G18" s="8" t="s">
        <v>42</v>
      </c>
      <c r="H18" s="8" t="s">
        <v>87</v>
      </c>
      <c r="I18" s="8" t="s">
        <v>47</v>
      </c>
      <c r="J18" s="8" t="s">
        <v>88</v>
      </c>
      <c r="K18" s="8" t="s">
        <v>49</v>
      </c>
      <c r="L18" s="8" t="s">
        <v>50</v>
      </c>
      <c r="M18" s="8" t="s">
        <v>42</v>
      </c>
      <c r="N18" s="9" t="s">
        <v>87</v>
      </c>
      <c r="O18" s="8" t="s">
        <v>89</v>
      </c>
      <c r="P18" s="8">
        <v>60.332999999999998</v>
      </c>
      <c r="Q18" s="8" t="s">
        <v>53</v>
      </c>
      <c r="R18" s="8" t="s">
        <v>50</v>
      </c>
      <c r="S18" s="8" t="s">
        <v>42</v>
      </c>
      <c r="T18" s="8">
        <v>60.332999999999998</v>
      </c>
      <c r="U18" s="8">
        <v>2895.9839999999999</v>
      </c>
      <c r="V18" s="8" t="s">
        <v>90</v>
      </c>
      <c r="W18" s="8" t="s">
        <v>53</v>
      </c>
      <c r="X18" s="8" t="s">
        <v>50</v>
      </c>
      <c r="Y18" s="8" t="s">
        <v>42</v>
      </c>
      <c r="Z18" s="8" t="s">
        <v>90</v>
      </c>
      <c r="AA18" s="8" t="s">
        <v>91</v>
      </c>
    </row>
    <row r="19" spans="2:27" ht="57.75" thickBot="1">
      <c r="B19" s="8">
        <v>8</v>
      </c>
      <c r="C19" s="8" t="s">
        <v>42</v>
      </c>
      <c r="D19" s="8" t="s">
        <v>92</v>
      </c>
      <c r="E19" s="8" t="s">
        <v>44</v>
      </c>
      <c r="F19" s="8" t="s">
        <v>45</v>
      </c>
      <c r="G19" s="8" t="s">
        <v>42</v>
      </c>
      <c r="H19" s="8" t="s">
        <v>93</v>
      </c>
      <c r="I19" s="8" t="s">
        <v>47</v>
      </c>
      <c r="J19" s="8" t="s">
        <v>94</v>
      </c>
      <c r="K19" s="8" t="s">
        <v>49</v>
      </c>
      <c r="L19" s="8" t="s">
        <v>50</v>
      </c>
      <c r="M19" s="8" t="s">
        <v>42</v>
      </c>
      <c r="N19" s="9" t="s">
        <v>93</v>
      </c>
      <c r="O19" s="8" t="s">
        <v>95</v>
      </c>
      <c r="P19" s="8">
        <v>121.212</v>
      </c>
      <c r="Q19" s="8" t="s">
        <v>53</v>
      </c>
      <c r="R19" s="8" t="s">
        <v>50</v>
      </c>
      <c r="S19" s="8" t="s">
        <v>42</v>
      </c>
      <c r="T19" s="8">
        <v>121.212</v>
      </c>
      <c r="U19" s="8">
        <v>7272.72</v>
      </c>
      <c r="V19" s="8" t="s">
        <v>73</v>
      </c>
      <c r="W19" s="8" t="s">
        <v>53</v>
      </c>
      <c r="X19" s="8" t="s">
        <v>50</v>
      </c>
      <c r="Y19" s="8" t="s">
        <v>42</v>
      </c>
      <c r="Z19" s="8" t="s">
        <v>73</v>
      </c>
      <c r="AA19" s="8" t="s">
        <v>96</v>
      </c>
    </row>
    <row r="20" spans="2:27" ht="57.75" thickBot="1">
      <c r="B20" s="8">
        <v>9</v>
      </c>
      <c r="C20" s="8" t="s">
        <v>42</v>
      </c>
      <c r="D20" s="8" t="s">
        <v>97</v>
      </c>
      <c r="E20" s="8" t="s">
        <v>44</v>
      </c>
      <c r="F20" s="8" t="s">
        <v>98</v>
      </c>
      <c r="G20" s="8" t="s">
        <v>42</v>
      </c>
      <c r="H20" s="8" t="s">
        <v>99</v>
      </c>
      <c r="I20" s="8" t="s">
        <v>47</v>
      </c>
      <c r="J20" s="8" t="s">
        <v>100</v>
      </c>
      <c r="K20" s="8" t="s">
        <v>49</v>
      </c>
      <c r="L20" s="8" t="s">
        <v>50</v>
      </c>
      <c r="M20" s="8" t="s">
        <v>42</v>
      </c>
      <c r="N20" s="9" t="s">
        <v>99</v>
      </c>
      <c r="O20" s="8" t="s">
        <v>101</v>
      </c>
      <c r="P20" s="8">
        <v>190.00800000000001</v>
      </c>
      <c r="Q20" s="8" t="s">
        <v>53</v>
      </c>
      <c r="R20" s="8" t="s">
        <v>50</v>
      </c>
      <c r="S20" s="8" t="s">
        <v>42</v>
      </c>
      <c r="T20" s="8">
        <v>190.00800000000001</v>
      </c>
      <c r="U20" s="8">
        <v>13680.576000000001</v>
      </c>
      <c r="V20" s="8" t="s">
        <v>102</v>
      </c>
      <c r="W20" s="8" t="s">
        <v>53</v>
      </c>
      <c r="X20" s="8" t="s">
        <v>50</v>
      </c>
      <c r="Y20" s="8" t="s">
        <v>42</v>
      </c>
      <c r="Z20" s="8" t="s">
        <v>102</v>
      </c>
      <c r="AA20" s="8" t="s">
        <v>103</v>
      </c>
    </row>
    <row r="21" spans="2:27" ht="57.75" thickBot="1">
      <c r="B21" s="8">
        <v>10</v>
      </c>
      <c r="C21" s="8" t="s">
        <v>42</v>
      </c>
      <c r="D21" s="8" t="s">
        <v>104</v>
      </c>
      <c r="E21" s="8" t="s">
        <v>44</v>
      </c>
      <c r="F21" s="8" t="s">
        <v>105</v>
      </c>
      <c r="G21" s="8" t="s">
        <v>42</v>
      </c>
      <c r="H21" s="8" t="s">
        <v>106</v>
      </c>
      <c r="I21" s="8" t="s">
        <v>47</v>
      </c>
      <c r="J21" s="8" t="s">
        <v>107</v>
      </c>
      <c r="K21" s="8" t="s">
        <v>49</v>
      </c>
      <c r="L21" s="8" t="s">
        <v>50</v>
      </c>
      <c r="M21" s="8" t="s">
        <v>42</v>
      </c>
      <c r="N21" s="9" t="s">
        <v>106</v>
      </c>
      <c r="O21" s="8" t="s">
        <v>108</v>
      </c>
      <c r="P21" s="8">
        <v>140.86799999999999</v>
      </c>
      <c r="Q21" s="8" t="s">
        <v>53</v>
      </c>
      <c r="R21" s="8" t="s">
        <v>50</v>
      </c>
      <c r="S21" s="8" t="s">
        <v>42</v>
      </c>
      <c r="T21" s="8">
        <v>140.86799999999999</v>
      </c>
      <c r="U21" s="8">
        <v>704.33999999999992</v>
      </c>
      <c r="V21" s="8" t="s">
        <v>109</v>
      </c>
      <c r="W21" s="8" t="s">
        <v>53</v>
      </c>
      <c r="X21" s="8" t="s">
        <v>50</v>
      </c>
      <c r="Y21" s="8" t="s">
        <v>42</v>
      </c>
      <c r="Z21" s="8" t="s">
        <v>109</v>
      </c>
      <c r="AA21" s="8" t="s">
        <v>110</v>
      </c>
    </row>
    <row r="22" spans="2:27" ht="57.75" thickBot="1">
      <c r="B22" s="8">
        <v>11</v>
      </c>
      <c r="C22" s="8" t="s">
        <v>42</v>
      </c>
      <c r="D22" s="8" t="s">
        <v>111</v>
      </c>
      <c r="E22" s="8" t="s">
        <v>44</v>
      </c>
      <c r="F22" s="8" t="s">
        <v>45</v>
      </c>
      <c r="G22" s="8" t="s">
        <v>42</v>
      </c>
      <c r="H22" s="8" t="s">
        <v>112</v>
      </c>
      <c r="I22" s="8" t="s">
        <v>47</v>
      </c>
      <c r="J22" s="8" t="s">
        <v>113</v>
      </c>
      <c r="K22" s="8" t="s">
        <v>49</v>
      </c>
      <c r="L22" s="8" t="s">
        <v>50</v>
      </c>
      <c r="M22" s="8" t="s">
        <v>42</v>
      </c>
      <c r="N22" s="9" t="s">
        <v>112</v>
      </c>
      <c r="O22" s="8" t="s">
        <v>114</v>
      </c>
      <c r="P22" s="8">
        <v>111.1425</v>
      </c>
      <c r="Q22" s="8" t="s">
        <v>53</v>
      </c>
      <c r="R22" s="8" t="s">
        <v>50</v>
      </c>
      <c r="S22" s="8" t="s">
        <v>42</v>
      </c>
      <c r="T22" s="8">
        <v>111.1425</v>
      </c>
      <c r="U22" s="8">
        <v>6668.55</v>
      </c>
      <c r="V22" s="8" t="s">
        <v>60</v>
      </c>
      <c r="W22" s="8" t="s">
        <v>53</v>
      </c>
      <c r="X22" s="8" t="s">
        <v>50</v>
      </c>
      <c r="Y22" s="8" t="s">
        <v>42</v>
      </c>
      <c r="Z22" s="8" t="s">
        <v>60</v>
      </c>
      <c r="AA22" s="8" t="s">
        <v>115</v>
      </c>
    </row>
    <row r="23" spans="2:27" ht="30" thickBot="1">
      <c r="B23" s="35" t="s">
        <v>116</v>
      </c>
      <c r="C23" s="35"/>
      <c r="D23" s="35"/>
      <c r="E23" s="35"/>
      <c r="F23" s="35"/>
      <c r="G23" s="35"/>
      <c r="H23" s="35"/>
      <c r="I23" s="35"/>
      <c r="J23" s="5"/>
      <c r="K23" s="11" t="s">
        <v>117</v>
      </c>
      <c r="L23" s="11" t="s">
        <v>118</v>
      </c>
      <c r="M23" s="5"/>
      <c r="N23" s="5"/>
      <c r="O23" s="12" t="s">
        <v>119</v>
      </c>
      <c r="P23" s="5"/>
      <c r="Q23" s="11" t="s">
        <v>26</v>
      </c>
      <c r="R23" s="11">
        <f>U23*18%</f>
        <v>9107.7134399999995</v>
      </c>
      <c r="S23" s="5"/>
      <c r="T23" s="5"/>
      <c r="U23" s="12">
        <f>SUM(U12:U22)</f>
        <v>50598.407999999996</v>
      </c>
      <c r="V23" s="5"/>
      <c r="W23" s="11" t="s">
        <v>26</v>
      </c>
      <c r="X23" s="11" t="s">
        <v>120</v>
      </c>
      <c r="Y23" s="5"/>
      <c r="Z23" s="5"/>
      <c r="AA23" s="12" t="s">
        <v>121</v>
      </c>
    </row>
    <row r="24" spans="2:27" ht="30" thickBot="1">
      <c r="B24" s="25" t="s">
        <v>122</v>
      </c>
      <c r="C24" s="25"/>
      <c r="D24" s="25"/>
      <c r="E24" s="25"/>
      <c r="F24" s="25"/>
      <c r="G24" s="25"/>
      <c r="H24" s="25"/>
      <c r="I24" s="25"/>
      <c r="J24" s="5" t="s">
        <v>123</v>
      </c>
      <c r="K24" s="11" t="s">
        <v>26</v>
      </c>
      <c r="L24" s="5"/>
      <c r="M24" s="5"/>
      <c r="N24" s="5"/>
      <c r="O24" s="11" t="s">
        <v>117</v>
      </c>
      <c r="P24" s="5" t="s">
        <v>123</v>
      </c>
      <c r="Q24" s="11" t="s">
        <v>26</v>
      </c>
      <c r="R24" s="5"/>
      <c r="S24" s="5"/>
      <c r="T24" s="5"/>
      <c r="U24" s="11" t="s">
        <v>26</v>
      </c>
      <c r="V24" s="5" t="s">
        <v>123</v>
      </c>
      <c r="W24" s="11" t="s">
        <v>26</v>
      </c>
      <c r="X24" s="5"/>
      <c r="Y24" s="5"/>
      <c r="Z24" s="5"/>
      <c r="AA24" s="11" t="s">
        <v>26</v>
      </c>
    </row>
    <row r="25" spans="2:27" ht="30" thickBot="1">
      <c r="B25" s="35" t="s">
        <v>124</v>
      </c>
      <c r="C25" s="35"/>
      <c r="D25" s="35"/>
      <c r="E25" s="35"/>
      <c r="F25" s="35"/>
      <c r="G25" s="35"/>
      <c r="H25" s="35"/>
      <c r="I25" s="35"/>
      <c r="J25" s="5"/>
      <c r="K25" s="5"/>
      <c r="L25" s="5"/>
      <c r="M25" s="5"/>
      <c r="N25" s="5"/>
      <c r="O25" s="12" t="s">
        <v>118</v>
      </c>
      <c r="P25" s="5"/>
      <c r="Q25" s="5"/>
      <c r="R25" s="5"/>
      <c r="S25" s="5"/>
      <c r="T25" s="5"/>
      <c r="U25" s="12">
        <v>9107.7134399999995</v>
      </c>
      <c r="V25" s="5"/>
      <c r="W25" s="5"/>
      <c r="X25" s="5"/>
      <c r="Y25" s="5"/>
      <c r="Z25" s="5"/>
      <c r="AA25" s="12" t="s">
        <v>120</v>
      </c>
    </row>
    <row r="26" spans="2:27" ht="30" thickBot="1">
      <c r="B26" s="35" t="s">
        <v>125</v>
      </c>
      <c r="C26" s="35"/>
      <c r="D26" s="35"/>
      <c r="E26" s="35"/>
      <c r="F26" s="35"/>
      <c r="G26" s="35"/>
      <c r="H26" s="35"/>
      <c r="I26" s="35"/>
      <c r="J26" s="5"/>
      <c r="K26" s="5"/>
      <c r="L26" s="5"/>
      <c r="M26" s="5"/>
      <c r="N26" s="10" t="s">
        <v>126</v>
      </c>
      <c r="O26" s="12" t="s">
        <v>127</v>
      </c>
      <c r="P26" s="5"/>
      <c r="Q26" s="5"/>
      <c r="R26" s="5"/>
      <c r="S26" s="5"/>
      <c r="T26" s="10" t="s">
        <v>126</v>
      </c>
      <c r="U26" s="58">
        <f>SUM(U23:U25)</f>
        <v>59706.121439999995</v>
      </c>
      <c r="V26" s="5"/>
      <c r="W26" s="5"/>
      <c r="X26" s="5"/>
      <c r="Y26" s="5"/>
      <c r="Z26" s="10" t="s">
        <v>126</v>
      </c>
      <c r="AA26" s="12" t="s">
        <v>128</v>
      </c>
    </row>
    <row r="27" spans="2:27" ht="15.75" thickBot="1">
      <c r="B27" s="33" t="s">
        <v>129</v>
      </c>
      <c r="C27" s="33"/>
      <c r="D27" s="33"/>
      <c r="E27" s="33"/>
      <c r="F27" s="33"/>
      <c r="G27" s="33"/>
      <c r="H27" s="33"/>
      <c r="I27" s="33"/>
      <c r="J27" s="33" t="s">
        <v>130</v>
      </c>
      <c r="K27" s="33"/>
      <c r="L27" s="33"/>
      <c r="M27" s="33"/>
      <c r="N27" s="33"/>
      <c r="O27" s="33"/>
      <c r="P27" s="33" t="s">
        <v>130</v>
      </c>
      <c r="Q27" s="25"/>
      <c r="R27" s="25"/>
      <c r="S27" s="25"/>
      <c r="T27" s="25"/>
      <c r="U27" s="25"/>
      <c r="V27" s="33" t="s">
        <v>130</v>
      </c>
      <c r="W27" s="25"/>
      <c r="X27" s="25"/>
      <c r="Y27" s="25"/>
      <c r="Z27" s="25"/>
      <c r="AA27" s="25"/>
    </row>
    <row r="28" spans="2:27" ht="30" customHeight="1" thickBot="1">
      <c r="B28" s="8">
        <v>1</v>
      </c>
      <c r="C28" s="34" t="s">
        <v>131</v>
      </c>
      <c r="D28" s="25"/>
      <c r="E28" s="25"/>
      <c r="F28" s="25"/>
      <c r="G28" s="25"/>
      <c r="H28" s="25"/>
      <c r="I28" s="25"/>
      <c r="J28" s="34" t="s">
        <v>132</v>
      </c>
      <c r="K28" s="25"/>
      <c r="L28" s="25"/>
      <c r="M28" s="25"/>
      <c r="N28" s="25"/>
      <c r="O28" s="25"/>
      <c r="P28" s="34" t="s">
        <v>132</v>
      </c>
      <c r="Q28" s="25"/>
      <c r="R28" s="25"/>
      <c r="S28" s="25"/>
      <c r="T28" s="25"/>
      <c r="U28" s="25"/>
      <c r="V28" s="34" t="s">
        <v>132</v>
      </c>
      <c r="W28" s="25"/>
      <c r="X28" s="25"/>
      <c r="Y28" s="25"/>
      <c r="Z28" s="25"/>
      <c r="AA28" s="25"/>
    </row>
    <row r="29" spans="2:27" ht="15.75" thickBot="1">
      <c r="B29" s="36" t="s">
        <v>133</v>
      </c>
      <c r="C29" s="37"/>
      <c r="D29" s="37"/>
      <c r="E29" s="37"/>
      <c r="F29" s="37"/>
      <c r="G29" s="37"/>
      <c r="H29" s="37"/>
      <c r="I29" s="37"/>
      <c r="J29" s="36" t="s">
        <v>16</v>
      </c>
      <c r="K29" s="36" t="s">
        <v>16</v>
      </c>
    </row>
    <row r="30" spans="2:27">
      <c r="B30" s="3" t="s">
        <v>134</v>
      </c>
      <c r="C30" s="3" t="s">
        <v>135</v>
      </c>
      <c r="D30" s="36" t="s">
        <v>136</v>
      </c>
      <c r="E30" s="37"/>
      <c r="F30" s="37"/>
      <c r="G30" s="37"/>
      <c r="H30" s="37"/>
      <c r="I30" s="37"/>
      <c r="J30" s="3" t="s">
        <v>137</v>
      </c>
      <c r="K30" s="3" t="s">
        <v>138</v>
      </c>
    </row>
    <row r="31" spans="2:27">
      <c r="B31" s="4">
        <v>1</v>
      </c>
      <c r="C31" s="4" t="s">
        <v>139</v>
      </c>
      <c r="D31" s="38" t="s">
        <v>140</v>
      </c>
      <c r="E31" s="39"/>
      <c r="F31" s="39"/>
      <c r="G31" s="39"/>
      <c r="H31" s="39"/>
      <c r="I31" s="39"/>
      <c r="J31" s="4" t="s">
        <v>141</v>
      </c>
      <c r="K31" s="4" t="s">
        <v>42</v>
      </c>
    </row>
    <row r="32" spans="2:27">
      <c r="B32" s="4">
        <v>2</v>
      </c>
      <c r="C32" s="4" t="s">
        <v>142</v>
      </c>
      <c r="D32" s="38" t="s">
        <v>143</v>
      </c>
      <c r="E32" s="39"/>
      <c r="F32" s="39"/>
      <c r="G32" s="39"/>
      <c r="H32" s="39"/>
      <c r="I32" s="39"/>
      <c r="J32" s="4" t="s">
        <v>141</v>
      </c>
      <c r="K32" s="4" t="s">
        <v>42</v>
      </c>
    </row>
    <row r="33" spans="2:11">
      <c r="B33" s="4">
        <v>3</v>
      </c>
      <c r="C33" s="4" t="s">
        <v>144</v>
      </c>
      <c r="D33" s="38" t="s">
        <v>145</v>
      </c>
      <c r="E33" s="39"/>
      <c r="F33" s="39"/>
      <c r="G33" s="39"/>
      <c r="H33" s="39"/>
      <c r="I33" s="39"/>
      <c r="J33" s="4" t="s">
        <v>146</v>
      </c>
      <c r="K33" s="4" t="s">
        <v>42</v>
      </c>
    </row>
    <row r="34" spans="2:11">
      <c r="B34" s="4">
        <v>4</v>
      </c>
      <c r="C34" s="4" t="s">
        <v>147</v>
      </c>
      <c r="D34" s="38" t="s">
        <v>47</v>
      </c>
      <c r="E34" s="39"/>
      <c r="F34" s="39"/>
      <c r="G34" s="39"/>
      <c r="H34" s="39"/>
      <c r="I34" s="39"/>
      <c r="J34" s="4" t="s">
        <v>146</v>
      </c>
      <c r="K34" s="4" t="s">
        <v>42</v>
      </c>
    </row>
  </sheetData>
  <mergeCells count="66">
    <mergeCell ref="V28:AA28"/>
    <mergeCell ref="D31:I31"/>
    <mergeCell ref="D32:I32"/>
    <mergeCell ref="D33:I33"/>
    <mergeCell ref="D34:I34"/>
    <mergeCell ref="V1:AA1"/>
    <mergeCell ref="V2:AA2"/>
    <mergeCell ref="V3:AA3"/>
    <mergeCell ref="V4:AA4"/>
    <mergeCell ref="V5:AA5"/>
    <mergeCell ref="V6:AA6"/>
    <mergeCell ref="V7:AA7"/>
    <mergeCell ref="V8:X8"/>
    <mergeCell ref="Y8:AA8"/>
    <mergeCell ref="V9:AA9"/>
    <mergeCell ref="V10:AA10"/>
    <mergeCell ref="V27:AA27"/>
    <mergeCell ref="C28:I28"/>
    <mergeCell ref="P28:U28"/>
    <mergeCell ref="B29:I29"/>
    <mergeCell ref="D30:I30"/>
    <mergeCell ref="J29:K29"/>
    <mergeCell ref="B24:I24"/>
    <mergeCell ref="B25:I25"/>
    <mergeCell ref="B26:I26"/>
    <mergeCell ref="P27:U27"/>
    <mergeCell ref="B27:I27"/>
    <mergeCell ref="B23:I23"/>
    <mergeCell ref="P7:U7"/>
    <mergeCell ref="P8:R8"/>
    <mergeCell ref="S8:U8"/>
    <mergeCell ref="P9:U9"/>
    <mergeCell ref="P10:U10"/>
    <mergeCell ref="J10:O10"/>
    <mergeCell ref="J27:O27"/>
    <mergeCell ref="J28:O28"/>
    <mergeCell ref="P1:U1"/>
    <mergeCell ref="P2:U2"/>
    <mergeCell ref="P3:U3"/>
    <mergeCell ref="P4:U4"/>
    <mergeCell ref="P5:U5"/>
    <mergeCell ref="P6:U6"/>
    <mergeCell ref="J6:O6"/>
    <mergeCell ref="J7:O7"/>
    <mergeCell ref="J8:L8"/>
    <mergeCell ref="M8:O8"/>
    <mergeCell ref="J9:O9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2"/>
  <sheetViews>
    <sheetView topLeftCell="M1" workbookViewId="0">
      <selection activeCell="Q3" sqref="Q3:W3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4" width="9.140625" style="1" customWidth="1"/>
    <col min="25" max="16384" width="9.140625" style="1"/>
  </cols>
  <sheetData>
    <row r="1" spans="2:30" ht="15.75" thickBot="1">
      <c r="B1" s="40"/>
      <c r="C1" s="40"/>
      <c r="D1" s="16" t="s">
        <v>0</v>
      </c>
      <c r="E1" s="16" t="s">
        <v>0</v>
      </c>
      <c r="F1" s="17" t="s">
        <v>0</v>
      </c>
      <c r="G1" s="42" t="s">
        <v>1</v>
      </c>
      <c r="H1" s="42" t="s">
        <v>1</v>
      </c>
      <c r="I1" s="42" t="s">
        <v>1</v>
      </c>
      <c r="J1" s="53" t="s">
        <v>148</v>
      </c>
      <c r="K1" s="53"/>
      <c r="L1" s="53"/>
      <c r="M1" s="53"/>
      <c r="N1" s="53"/>
      <c r="O1" s="54"/>
      <c r="P1" s="53"/>
      <c r="Q1" s="53" t="s">
        <v>165</v>
      </c>
      <c r="R1" s="53"/>
      <c r="S1" s="53"/>
      <c r="T1" s="53"/>
      <c r="U1" s="53"/>
      <c r="V1" s="54"/>
      <c r="W1" s="57"/>
      <c r="X1" s="53" t="s">
        <v>149</v>
      </c>
      <c r="Y1" s="53"/>
      <c r="Z1" s="53"/>
      <c r="AA1" s="53"/>
      <c r="AB1" s="53"/>
      <c r="AC1" s="54"/>
      <c r="AD1" s="57"/>
    </row>
    <row r="2" spans="2:30" ht="15">
      <c r="B2" s="41"/>
      <c r="C2" s="41"/>
      <c r="D2" s="18" t="s">
        <v>0</v>
      </c>
      <c r="E2" s="18" t="s">
        <v>0</v>
      </c>
      <c r="F2" s="19" t="s">
        <v>0</v>
      </c>
      <c r="G2" s="43" t="s">
        <v>4</v>
      </c>
      <c r="H2" s="43" t="s">
        <v>4</v>
      </c>
      <c r="I2" s="43" t="s">
        <v>4</v>
      </c>
      <c r="J2" s="55" t="s">
        <v>5</v>
      </c>
      <c r="K2" s="55"/>
      <c r="L2" s="55"/>
      <c r="M2" s="55"/>
      <c r="N2" s="55"/>
      <c r="O2" s="56"/>
      <c r="P2" s="56"/>
      <c r="Q2" s="55" t="s">
        <v>166</v>
      </c>
      <c r="R2" s="55"/>
      <c r="S2" s="55"/>
      <c r="T2" s="55"/>
      <c r="U2" s="55"/>
      <c r="V2" s="56"/>
      <c r="W2" s="56"/>
      <c r="X2" s="55" t="s">
        <v>6</v>
      </c>
      <c r="Y2" s="55"/>
      <c r="Z2" s="55"/>
      <c r="AA2" s="55"/>
      <c r="AB2" s="55"/>
      <c r="AC2" s="56"/>
      <c r="AD2" s="56"/>
    </row>
    <row r="3" spans="2:30" ht="15">
      <c r="B3" s="41"/>
      <c r="C3" s="41"/>
      <c r="D3" s="18" t="s">
        <v>0</v>
      </c>
      <c r="E3" s="18" t="s">
        <v>0</v>
      </c>
      <c r="F3" s="19" t="s">
        <v>0</v>
      </c>
      <c r="G3" s="43" t="s">
        <v>7</v>
      </c>
      <c r="H3" s="43" t="s">
        <v>7</v>
      </c>
      <c r="I3" s="43" t="s">
        <v>7</v>
      </c>
      <c r="J3" s="55" t="s">
        <v>8</v>
      </c>
      <c r="K3" s="55"/>
      <c r="L3" s="55"/>
      <c r="M3" s="55"/>
      <c r="N3" s="55"/>
      <c r="O3" s="56"/>
      <c r="P3" s="56"/>
      <c r="Q3" s="55" t="s">
        <v>8</v>
      </c>
      <c r="R3" s="55"/>
      <c r="S3" s="55"/>
      <c r="T3" s="55"/>
      <c r="U3" s="55"/>
      <c r="V3" s="56"/>
      <c r="W3" s="56"/>
      <c r="X3" s="55" t="s">
        <v>8</v>
      </c>
      <c r="Y3" s="55"/>
      <c r="Z3" s="55"/>
      <c r="AA3" s="55"/>
      <c r="AB3" s="55"/>
      <c r="AC3" s="56"/>
      <c r="AD3" s="56"/>
    </row>
    <row r="4" spans="2:30" ht="15">
      <c r="B4" s="41"/>
      <c r="C4" s="41"/>
      <c r="D4" s="18" t="s">
        <v>0</v>
      </c>
      <c r="E4" s="18" t="s">
        <v>0</v>
      </c>
      <c r="F4" s="19" t="s">
        <v>0</v>
      </c>
      <c r="G4" s="43" t="s">
        <v>9</v>
      </c>
      <c r="H4" s="43" t="s">
        <v>9</v>
      </c>
      <c r="I4" s="43" t="s">
        <v>9</v>
      </c>
      <c r="J4" s="55" t="s">
        <v>10</v>
      </c>
      <c r="K4" s="55"/>
      <c r="L4" s="55"/>
      <c r="M4" s="55"/>
      <c r="N4" s="55"/>
      <c r="O4" s="56"/>
      <c r="P4" s="56"/>
      <c r="Q4" s="55" t="s">
        <v>10</v>
      </c>
      <c r="R4" s="55"/>
      <c r="S4" s="55"/>
      <c r="T4" s="55"/>
      <c r="U4" s="55"/>
      <c r="V4" s="56"/>
      <c r="W4" s="56"/>
      <c r="X4" s="55" t="s">
        <v>10</v>
      </c>
      <c r="Y4" s="55"/>
      <c r="Z4" s="55"/>
      <c r="AA4" s="55"/>
      <c r="AB4" s="55"/>
      <c r="AC4" s="56"/>
      <c r="AD4" s="56"/>
    </row>
    <row r="5" spans="2:30" ht="15.75" thickBot="1">
      <c r="B5" s="41"/>
      <c r="C5" s="41"/>
      <c r="D5" s="18" t="s">
        <v>0</v>
      </c>
      <c r="E5" s="18" t="s">
        <v>0</v>
      </c>
      <c r="F5" s="19" t="s">
        <v>0</v>
      </c>
      <c r="G5" s="41"/>
      <c r="H5" s="41"/>
      <c r="I5" s="41"/>
      <c r="J5" s="55" t="s">
        <v>11</v>
      </c>
      <c r="K5" s="55"/>
      <c r="L5" s="55"/>
      <c r="M5" s="55"/>
      <c r="N5" s="55"/>
      <c r="O5" s="56"/>
      <c r="P5" s="56"/>
      <c r="Q5" s="55" t="s">
        <v>11</v>
      </c>
      <c r="R5" s="55"/>
      <c r="S5" s="55"/>
      <c r="T5" s="55"/>
      <c r="U5" s="55"/>
      <c r="V5" s="56"/>
      <c r="W5" s="56"/>
      <c r="X5" s="55" t="s">
        <v>11</v>
      </c>
      <c r="Y5" s="55"/>
      <c r="Z5" s="55"/>
      <c r="AA5" s="55"/>
      <c r="AB5" s="55"/>
      <c r="AC5" s="56"/>
      <c r="AD5" s="56"/>
    </row>
    <row r="6" spans="2:30" ht="15.75" thickBot="1">
      <c r="B6" s="44" t="s">
        <v>12</v>
      </c>
      <c r="C6" s="44" t="s">
        <v>12</v>
      </c>
      <c r="D6" s="44" t="s">
        <v>12</v>
      </c>
      <c r="E6" s="44" t="s">
        <v>12</v>
      </c>
      <c r="F6" s="44" t="s">
        <v>12</v>
      </c>
      <c r="G6" s="44" t="s">
        <v>12</v>
      </c>
      <c r="H6" s="44" t="s">
        <v>12</v>
      </c>
      <c r="I6" s="44" t="s">
        <v>12</v>
      </c>
      <c r="J6" s="47" t="s">
        <v>13</v>
      </c>
      <c r="K6" s="47"/>
      <c r="L6" s="47"/>
      <c r="M6" s="47"/>
      <c r="N6" s="47"/>
      <c r="O6" s="48"/>
      <c r="P6" s="48"/>
      <c r="Q6" s="47" t="s">
        <v>167</v>
      </c>
      <c r="R6" s="47"/>
      <c r="S6" s="47"/>
      <c r="T6" s="47"/>
      <c r="U6" s="47"/>
      <c r="V6" s="48"/>
      <c r="W6" s="48"/>
      <c r="X6" s="47" t="s">
        <v>14</v>
      </c>
      <c r="Y6" s="47"/>
      <c r="Z6" s="47"/>
      <c r="AA6" s="47"/>
      <c r="AB6" s="47"/>
      <c r="AC6" s="48"/>
      <c r="AD6" s="48"/>
    </row>
    <row r="7" spans="2:30" ht="15.75" thickBot="1">
      <c r="B7" s="45" t="s">
        <v>15</v>
      </c>
      <c r="C7" s="45" t="s">
        <v>15</v>
      </c>
      <c r="D7" s="45" t="s">
        <v>15</v>
      </c>
      <c r="E7" s="45" t="s">
        <v>15</v>
      </c>
      <c r="F7" s="45" t="s">
        <v>15</v>
      </c>
      <c r="G7" s="45" t="s">
        <v>15</v>
      </c>
      <c r="H7" s="45" t="s">
        <v>15</v>
      </c>
      <c r="I7" s="45" t="s">
        <v>15</v>
      </c>
      <c r="J7" s="47" t="s">
        <v>16</v>
      </c>
      <c r="K7" s="47"/>
      <c r="L7" s="48"/>
      <c r="M7" s="48"/>
      <c r="N7" s="48"/>
      <c r="O7" s="48"/>
      <c r="P7" s="48"/>
      <c r="Q7" s="47" t="s">
        <v>16</v>
      </c>
      <c r="R7" s="47"/>
      <c r="S7" s="48"/>
      <c r="T7" s="48"/>
      <c r="U7" s="48"/>
      <c r="V7" s="48"/>
      <c r="W7" s="48"/>
      <c r="X7" s="47" t="s">
        <v>16</v>
      </c>
      <c r="Y7" s="47"/>
      <c r="Z7" s="48"/>
      <c r="AA7" s="48"/>
      <c r="AB7" s="48"/>
      <c r="AC7" s="48"/>
      <c r="AD7" s="48"/>
    </row>
    <row r="8" spans="2:30" ht="15.75" thickBot="1">
      <c r="B8" s="45" t="s">
        <v>150</v>
      </c>
      <c r="C8" s="45" t="s">
        <v>150</v>
      </c>
      <c r="D8" s="45" t="s">
        <v>150</v>
      </c>
      <c r="E8" s="45" t="s">
        <v>150</v>
      </c>
      <c r="F8" s="45" t="s">
        <v>150</v>
      </c>
      <c r="G8" s="45" t="s">
        <v>150</v>
      </c>
      <c r="H8" s="45" t="s">
        <v>150</v>
      </c>
      <c r="I8" s="45" t="s">
        <v>150</v>
      </c>
      <c r="J8" s="47" t="s">
        <v>18</v>
      </c>
      <c r="K8" s="47"/>
      <c r="L8" s="48"/>
      <c r="M8" s="48"/>
      <c r="N8" s="48"/>
      <c r="O8" s="48"/>
      <c r="P8" s="48"/>
      <c r="Q8" s="47" t="s">
        <v>20</v>
      </c>
      <c r="R8" s="47"/>
      <c r="S8" s="48"/>
      <c r="T8" s="48"/>
      <c r="U8" s="48"/>
      <c r="V8" s="48"/>
      <c r="W8" s="48"/>
      <c r="X8" s="47" t="s">
        <v>20</v>
      </c>
      <c r="Y8" s="47"/>
      <c r="Z8" s="48"/>
      <c r="AA8" s="48"/>
      <c r="AB8" s="48"/>
      <c r="AC8" s="48"/>
      <c r="AD8" s="48"/>
    </row>
    <row r="9" spans="2:30" ht="15.75" thickBot="1">
      <c r="B9" s="46" t="s">
        <v>22</v>
      </c>
      <c r="C9" s="46" t="s">
        <v>22</v>
      </c>
      <c r="D9" s="46" t="s">
        <v>22</v>
      </c>
      <c r="E9" s="46" t="s">
        <v>22</v>
      </c>
      <c r="F9" s="46" t="s">
        <v>22</v>
      </c>
      <c r="G9" s="46" t="s">
        <v>23</v>
      </c>
      <c r="H9" s="46" t="s">
        <v>23</v>
      </c>
      <c r="I9" s="46" t="s">
        <v>23</v>
      </c>
      <c r="J9" s="46" t="s">
        <v>19</v>
      </c>
      <c r="K9" s="46"/>
      <c r="L9" s="49"/>
      <c r="M9" s="49"/>
      <c r="N9" s="49"/>
      <c r="O9" s="49"/>
      <c r="P9" s="49"/>
      <c r="Q9" s="46" t="s">
        <v>21</v>
      </c>
      <c r="R9" s="46"/>
      <c r="S9" s="49"/>
      <c r="T9" s="49"/>
      <c r="U9" s="49"/>
      <c r="V9" s="49"/>
      <c r="W9" s="49"/>
      <c r="X9" s="46" t="s">
        <v>21</v>
      </c>
      <c r="Y9" s="46"/>
      <c r="Z9" s="49"/>
      <c r="AA9" s="49"/>
      <c r="AB9" s="49"/>
      <c r="AC9" s="49"/>
      <c r="AD9" s="49"/>
    </row>
    <row r="10" spans="2:30" ht="15.75" thickBot="1">
      <c r="B10" s="46" t="s">
        <v>22</v>
      </c>
      <c r="C10" s="46" t="s">
        <v>22</v>
      </c>
      <c r="D10" s="46" t="s">
        <v>22</v>
      </c>
      <c r="E10" s="46" t="s">
        <v>22</v>
      </c>
      <c r="F10" s="46" t="s">
        <v>22</v>
      </c>
      <c r="G10" s="46" t="s">
        <v>25</v>
      </c>
      <c r="H10" s="46" t="s">
        <v>26</v>
      </c>
      <c r="I10" s="46"/>
      <c r="J10" s="46" t="s">
        <v>151</v>
      </c>
      <c r="K10" s="46"/>
      <c r="L10" s="49"/>
      <c r="M10" s="49"/>
      <c r="N10" s="49"/>
      <c r="O10" s="49"/>
      <c r="P10" s="49"/>
      <c r="Q10" s="46" t="s">
        <v>151</v>
      </c>
      <c r="R10" s="46"/>
      <c r="S10" s="49"/>
      <c r="T10" s="49"/>
      <c r="U10" s="49"/>
      <c r="V10" s="49"/>
      <c r="W10" s="49"/>
      <c r="X10" s="46" t="s">
        <v>151</v>
      </c>
      <c r="Y10" s="46"/>
      <c r="Z10" s="49"/>
      <c r="AA10" s="49"/>
      <c r="AB10" s="49"/>
      <c r="AC10" s="49"/>
      <c r="AD10" s="49"/>
    </row>
    <row r="11" spans="2:30" ht="43.5" thickBot="1">
      <c r="B11" s="13" t="s">
        <v>28</v>
      </c>
      <c r="C11" s="13" t="s">
        <v>29</v>
      </c>
      <c r="D11" s="13" t="s">
        <v>30</v>
      </c>
      <c r="E11" s="13" t="s">
        <v>33</v>
      </c>
      <c r="F11" s="13" t="s">
        <v>31</v>
      </c>
      <c r="G11" s="13" t="s">
        <v>32</v>
      </c>
      <c r="H11" s="13" t="s">
        <v>152</v>
      </c>
      <c r="I11" s="13" t="s">
        <v>153</v>
      </c>
      <c r="J11" s="6" t="s">
        <v>154</v>
      </c>
      <c r="K11" s="33" t="s">
        <v>155</v>
      </c>
      <c r="L11" s="50"/>
      <c r="M11" s="51"/>
      <c r="N11" s="51"/>
      <c r="O11" s="52"/>
      <c r="P11" s="52"/>
      <c r="Q11" s="6" t="s">
        <v>154</v>
      </c>
      <c r="R11" s="33" t="s">
        <v>155</v>
      </c>
      <c r="S11" s="50"/>
      <c r="T11" s="51"/>
      <c r="U11" s="51"/>
      <c r="V11" s="52"/>
      <c r="W11" s="52"/>
      <c r="X11" s="6" t="s">
        <v>154</v>
      </c>
      <c r="Y11" s="33" t="s">
        <v>155</v>
      </c>
      <c r="Z11" s="50"/>
      <c r="AA11" s="51"/>
      <c r="AB11" s="51"/>
      <c r="AC11" s="52"/>
      <c r="AD11" s="52"/>
    </row>
    <row r="12" spans="2:30" ht="15.75" thickBot="1">
      <c r="B12" s="8">
        <v>1</v>
      </c>
      <c r="C12" s="8" t="s">
        <v>42</v>
      </c>
      <c r="D12" s="8" t="s">
        <v>43</v>
      </c>
      <c r="E12" s="8" t="s">
        <v>42</v>
      </c>
      <c r="F12" s="8" t="s">
        <v>44</v>
      </c>
      <c r="G12" s="8" t="s">
        <v>156</v>
      </c>
      <c r="H12" s="8" t="s">
        <v>53</v>
      </c>
      <c r="I12" s="8" t="s">
        <v>53</v>
      </c>
      <c r="J12" s="8" t="s">
        <v>42</v>
      </c>
      <c r="K12" s="34" t="s">
        <v>42</v>
      </c>
      <c r="L12" s="46"/>
      <c r="M12" s="46"/>
      <c r="N12" s="46"/>
      <c r="O12" s="49"/>
      <c r="P12" s="49"/>
      <c r="Q12" s="8" t="s">
        <v>42</v>
      </c>
      <c r="R12" s="34" t="s">
        <v>42</v>
      </c>
      <c r="S12" s="46"/>
      <c r="T12" s="46"/>
      <c r="U12" s="46"/>
      <c r="V12" s="49"/>
      <c r="W12" s="49"/>
      <c r="X12" s="8" t="s">
        <v>42</v>
      </c>
      <c r="Y12" s="34" t="s">
        <v>42</v>
      </c>
      <c r="Z12" s="46"/>
      <c r="AA12" s="46"/>
      <c r="AB12" s="46"/>
      <c r="AC12" s="49"/>
      <c r="AD12" s="49"/>
    </row>
    <row r="13" spans="2:30" ht="15.75" thickBot="1">
      <c r="B13" s="8">
        <v>2</v>
      </c>
      <c r="C13" s="8" t="s">
        <v>42</v>
      </c>
      <c r="D13" s="8" t="s">
        <v>55</v>
      </c>
      <c r="E13" s="8" t="s">
        <v>42</v>
      </c>
      <c r="F13" s="8" t="s">
        <v>44</v>
      </c>
      <c r="G13" s="8" t="s">
        <v>157</v>
      </c>
      <c r="H13" s="8" t="s">
        <v>53</v>
      </c>
      <c r="I13" s="8" t="s">
        <v>53</v>
      </c>
      <c r="J13" s="8" t="s">
        <v>42</v>
      </c>
      <c r="K13" s="34" t="s">
        <v>42</v>
      </c>
      <c r="L13" s="46"/>
      <c r="M13" s="46"/>
      <c r="N13" s="46"/>
      <c r="O13" s="49"/>
      <c r="P13" s="49"/>
      <c r="Q13" s="8" t="s">
        <v>42</v>
      </c>
      <c r="R13" s="34" t="s">
        <v>42</v>
      </c>
      <c r="S13" s="46"/>
      <c r="T13" s="46"/>
      <c r="U13" s="46"/>
      <c r="V13" s="49"/>
      <c r="W13" s="49"/>
      <c r="X13" s="8" t="s">
        <v>42</v>
      </c>
      <c r="Y13" s="34" t="s">
        <v>42</v>
      </c>
      <c r="Z13" s="46"/>
      <c r="AA13" s="46"/>
      <c r="AB13" s="46"/>
      <c r="AC13" s="49"/>
      <c r="AD13" s="49"/>
    </row>
    <row r="14" spans="2:30" ht="15.75" thickBot="1">
      <c r="B14" s="8">
        <v>3</v>
      </c>
      <c r="C14" s="8" t="s">
        <v>42</v>
      </c>
      <c r="D14" s="8" t="s">
        <v>62</v>
      </c>
      <c r="E14" s="8" t="s">
        <v>42</v>
      </c>
      <c r="F14" s="8" t="s">
        <v>44</v>
      </c>
      <c r="G14" s="8" t="s">
        <v>158</v>
      </c>
      <c r="H14" s="8" t="s">
        <v>53</v>
      </c>
      <c r="I14" s="8" t="s">
        <v>53</v>
      </c>
      <c r="J14" s="8" t="s">
        <v>42</v>
      </c>
      <c r="K14" s="34" t="s">
        <v>42</v>
      </c>
      <c r="L14" s="46"/>
      <c r="M14" s="46"/>
      <c r="N14" s="46"/>
      <c r="O14" s="49"/>
      <c r="P14" s="49"/>
      <c r="Q14" s="8" t="s">
        <v>42</v>
      </c>
      <c r="R14" s="34" t="s">
        <v>42</v>
      </c>
      <c r="S14" s="46"/>
      <c r="T14" s="46"/>
      <c r="U14" s="46"/>
      <c r="V14" s="49"/>
      <c r="W14" s="49"/>
      <c r="X14" s="8" t="s">
        <v>42</v>
      </c>
      <c r="Y14" s="34" t="s">
        <v>42</v>
      </c>
      <c r="Z14" s="46"/>
      <c r="AA14" s="46"/>
      <c r="AB14" s="46"/>
      <c r="AC14" s="49"/>
      <c r="AD14" s="49"/>
    </row>
    <row r="15" spans="2:30" ht="15.75" thickBot="1">
      <c r="B15" s="8">
        <v>4</v>
      </c>
      <c r="C15" s="8" t="s">
        <v>42</v>
      </c>
      <c r="D15" s="8" t="s">
        <v>69</v>
      </c>
      <c r="E15" s="8" t="s">
        <v>42</v>
      </c>
      <c r="F15" s="8" t="s">
        <v>44</v>
      </c>
      <c r="G15" s="8" t="s">
        <v>159</v>
      </c>
      <c r="H15" s="8" t="s">
        <v>53</v>
      </c>
      <c r="I15" s="8" t="s">
        <v>53</v>
      </c>
      <c r="J15" s="8" t="s">
        <v>42</v>
      </c>
      <c r="K15" s="34" t="s">
        <v>42</v>
      </c>
      <c r="L15" s="46"/>
      <c r="M15" s="46"/>
      <c r="N15" s="46"/>
      <c r="O15" s="49"/>
      <c r="P15" s="49"/>
      <c r="Q15" s="8" t="s">
        <v>42</v>
      </c>
      <c r="R15" s="34" t="s">
        <v>42</v>
      </c>
      <c r="S15" s="46"/>
      <c r="T15" s="46"/>
      <c r="U15" s="46"/>
      <c r="V15" s="49"/>
      <c r="W15" s="49"/>
      <c r="X15" s="8" t="s">
        <v>42</v>
      </c>
      <c r="Y15" s="34" t="s">
        <v>42</v>
      </c>
      <c r="Z15" s="46"/>
      <c r="AA15" s="46"/>
      <c r="AB15" s="46"/>
      <c r="AC15" s="49"/>
      <c r="AD15" s="49"/>
    </row>
    <row r="16" spans="2:30" ht="15.75" thickBot="1">
      <c r="B16" s="8">
        <v>5</v>
      </c>
      <c r="C16" s="8" t="s">
        <v>42</v>
      </c>
      <c r="D16" s="8" t="s">
        <v>75</v>
      </c>
      <c r="E16" s="8" t="s">
        <v>42</v>
      </c>
      <c r="F16" s="8" t="s">
        <v>44</v>
      </c>
      <c r="G16" s="8" t="s">
        <v>160</v>
      </c>
      <c r="H16" s="8" t="s">
        <v>53</v>
      </c>
      <c r="I16" s="8" t="s">
        <v>53</v>
      </c>
      <c r="J16" s="8" t="s">
        <v>42</v>
      </c>
      <c r="K16" s="34" t="s">
        <v>42</v>
      </c>
      <c r="L16" s="46"/>
      <c r="M16" s="46"/>
      <c r="N16" s="46"/>
      <c r="O16" s="49"/>
      <c r="P16" s="49"/>
      <c r="Q16" s="8" t="s">
        <v>42</v>
      </c>
      <c r="R16" s="34" t="s">
        <v>42</v>
      </c>
      <c r="S16" s="46"/>
      <c r="T16" s="46"/>
      <c r="U16" s="46"/>
      <c r="V16" s="49"/>
      <c r="W16" s="49"/>
      <c r="X16" s="8" t="s">
        <v>42</v>
      </c>
      <c r="Y16" s="34" t="s">
        <v>42</v>
      </c>
      <c r="Z16" s="46"/>
      <c r="AA16" s="46"/>
      <c r="AB16" s="46"/>
      <c r="AC16" s="49"/>
      <c r="AD16" s="49"/>
    </row>
    <row r="17" spans="2:30" ht="29.25" thickBot="1">
      <c r="B17" s="8">
        <v>6</v>
      </c>
      <c r="C17" s="8" t="s">
        <v>42</v>
      </c>
      <c r="D17" s="8" t="s">
        <v>81</v>
      </c>
      <c r="E17" s="8" t="s">
        <v>42</v>
      </c>
      <c r="F17" s="8" t="s">
        <v>44</v>
      </c>
      <c r="G17" s="8" t="s">
        <v>161</v>
      </c>
      <c r="H17" s="8" t="s">
        <v>53</v>
      </c>
      <c r="I17" s="8" t="s">
        <v>53</v>
      </c>
      <c r="J17" s="8" t="s">
        <v>42</v>
      </c>
      <c r="K17" s="34" t="s">
        <v>42</v>
      </c>
      <c r="L17" s="46"/>
      <c r="M17" s="46"/>
      <c r="N17" s="46"/>
      <c r="O17" s="49"/>
      <c r="P17" s="49"/>
      <c r="Q17" s="8" t="s">
        <v>42</v>
      </c>
      <c r="R17" s="34" t="s">
        <v>42</v>
      </c>
      <c r="S17" s="46"/>
      <c r="T17" s="46"/>
      <c r="U17" s="46"/>
      <c r="V17" s="49"/>
      <c r="W17" s="49"/>
      <c r="X17" s="8" t="s">
        <v>42</v>
      </c>
      <c r="Y17" s="34" t="s">
        <v>42</v>
      </c>
      <c r="Z17" s="46"/>
      <c r="AA17" s="46"/>
      <c r="AB17" s="46"/>
      <c r="AC17" s="49"/>
      <c r="AD17" s="49"/>
    </row>
    <row r="18" spans="2:30" ht="15.75" thickBot="1">
      <c r="B18" s="8">
        <v>7</v>
      </c>
      <c r="C18" s="8" t="s">
        <v>42</v>
      </c>
      <c r="D18" s="8" t="s">
        <v>86</v>
      </c>
      <c r="E18" s="8" t="s">
        <v>42</v>
      </c>
      <c r="F18" s="8" t="s">
        <v>44</v>
      </c>
      <c r="G18" s="8" t="s">
        <v>162</v>
      </c>
      <c r="H18" s="8" t="s">
        <v>53</v>
      </c>
      <c r="I18" s="8" t="s">
        <v>53</v>
      </c>
      <c r="J18" s="8" t="s">
        <v>42</v>
      </c>
      <c r="K18" s="34" t="s">
        <v>42</v>
      </c>
      <c r="L18" s="46"/>
      <c r="M18" s="46"/>
      <c r="N18" s="46"/>
      <c r="O18" s="49"/>
      <c r="P18" s="49"/>
      <c r="Q18" s="8" t="s">
        <v>42</v>
      </c>
      <c r="R18" s="34" t="s">
        <v>42</v>
      </c>
      <c r="S18" s="46"/>
      <c r="T18" s="46"/>
      <c r="U18" s="46"/>
      <c r="V18" s="49"/>
      <c r="W18" s="49"/>
      <c r="X18" s="8" t="s">
        <v>42</v>
      </c>
      <c r="Y18" s="34" t="s">
        <v>42</v>
      </c>
      <c r="Z18" s="46"/>
      <c r="AA18" s="46"/>
      <c r="AB18" s="46"/>
      <c r="AC18" s="49"/>
      <c r="AD18" s="49"/>
    </row>
    <row r="19" spans="2:30" ht="15.75" thickBot="1">
      <c r="B19" s="8">
        <v>8</v>
      </c>
      <c r="C19" s="8" t="s">
        <v>42</v>
      </c>
      <c r="D19" s="8" t="s">
        <v>92</v>
      </c>
      <c r="E19" s="8" t="s">
        <v>42</v>
      </c>
      <c r="F19" s="8" t="s">
        <v>44</v>
      </c>
      <c r="G19" s="8" t="s">
        <v>156</v>
      </c>
      <c r="H19" s="8" t="s">
        <v>53</v>
      </c>
      <c r="I19" s="8" t="s">
        <v>53</v>
      </c>
      <c r="J19" s="8" t="s">
        <v>42</v>
      </c>
      <c r="K19" s="34" t="s">
        <v>42</v>
      </c>
      <c r="L19" s="46"/>
      <c r="M19" s="46"/>
      <c r="N19" s="46"/>
      <c r="O19" s="49"/>
      <c r="P19" s="49"/>
      <c r="Q19" s="8" t="s">
        <v>42</v>
      </c>
      <c r="R19" s="34" t="s">
        <v>42</v>
      </c>
      <c r="S19" s="46"/>
      <c r="T19" s="46"/>
      <c r="U19" s="46"/>
      <c r="V19" s="49"/>
      <c r="W19" s="49"/>
      <c r="X19" s="8" t="s">
        <v>42</v>
      </c>
      <c r="Y19" s="34" t="s">
        <v>42</v>
      </c>
      <c r="Z19" s="46"/>
      <c r="AA19" s="46"/>
      <c r="AB19" s="46"/>
      <c r="AC19" s="49"/>
      <c r="AD19" s="49"/>
    </row>
    <row r="20" spans="2:30" ht="15.75" thickBot="1">
      <c r="B20" s="8">
        <v>9</v>
      </c>
      <c r="C20" s="8" t="s">
        <v>42</v>
      </c>
      <c r="D20" s="8" t="s">
        <v>97</v>
      </c>
      <c r="E20" s="8" t="s">
        <v>42</v>
      </c>
      <c r="F20" s="8" t="s">
        <v>44</v>
      </c>
      <c r="G20" s="8" t="s">
        <v>163</v>
      </c>
      <c r="H20" s="8" t="s">
        <v>53</v>
      </c>
      <c r="I20" s="8" t="s">
        <v>53</v>
      </c>
      <c r="J20" s="8" t="s">
        <v>42</v>
      </c>
      <c r="K20" s="34" t="s">
        <v>42</v>
      </c>
      <c r="L20" s="46"/>
      <c r="M20" s="46"/>
      <c r="N20" s="46"/>
      <c r="O20" s="49"/>
      <c r="P20" s="49"/>
      <c r="Q20" s="8" t="s">
        <v>42</v>
      </c>
      <c r="R20" s="34" t="s">
        <v>42</v>
      </c>
      <c r="S20" s="46"/>
      <c r="T20" s="46"/>
      <c r="U20" s="46"/>
      <c r="V20" s="49"/>
      <c r="W20" s="49"/>
      <c r="X20" s="8" t="s">
        <v>42</v>
      </c>
      <c r="Y20" s="34" t="s">
        <v>42</v>
      </c>
      <c r="Z20" s="46"/>
      <c r="AA20" s="46"/>
      <c r="AB20" s="46"/>
      <c r="AC20" s="49"/>
      <c r="AD20" s="49"/>
    </row>
    <row r="21" spans="2:30" ht="15.75" thickBot="1">
      <c r="B21" s="8">
        <v>10</v>
      </c>
      <c r="C21" s="8" t="s">
        <v>42</v>
      </c>
      <c r="D21" s="8" t="s">
        <v>104</v>
      </c>
      <c r="E21" s="8" t="s">
        <v>42</v>
      </c>
      <c r="F21" s="8" t="s">
        <v>44</v>
      </c>
      <c r="G21" s="8" t="s">
        <v>164</v>
      </c>
      <c r="H21" s="8" t="s">
        <v>53</v>
      </c>
      <c r="I21" s="8" t="s">
        <v>53</v>
      </c>
      <c r="J21" s="8" t="s">
        <v>42</v>
      </c>
      <c r="K21" s="34" t="s">
        <v>42</v>
      </c>
      <c r="L21" s="46"/>
      <c r="M21" s="46"/>
      <c r="N21" s="46"/>
      <c r="O21" s="49"/>
      <c r="P21" s="49"/>
      <c r="Q21" s="8" t="s">
        <v>42</v>
      </c>
      <c r="R21" s="34" t="s">
        <v>42</v>
      </c>
      <c r="S21" s="46"/>
      <c r="T21" s="46"/>
      <c r="U21" s="46"/>
      <c r="V21" s="49"/>
      <c r="W21" s="49"/>
      <c r="X21" s="8" t="s">
        <v>42</v>
      </c>
      <c r="Y21" s="34" t="s">
        <v>42</v>
      </c>
      <c r="Z21" s="46"/>
      <c r="AA21" s="46"/>
      <c r="AB21" s="46"/>
      <c r="AC21" s="49"/>
      <c r="AD21" s="49"/>
    </row>
    <row r="22" spans="2:30" ht="15.75" thickBot="1">
      <c r="B22" s="8">
        <v>11</v>
      </c>
      <c r="C22" s="8" t="s">
        <v>42</v>
      </c>
      <c r="D22" s="8" t="s">
        <v>111</v>
      </c>
      <c r="E22" s="8" t="s">
        <v>42</v>
      </c>
      <c r="F22" s="8" t="s">
        <v>44</v>
      </c>
      <c r="G22" s="8" t="s">
        <v>156</v>
      </c>
      <c r="H22" s="8" t="s">
        <v>53</v>
      </c>
      <c r="I22" s="8" t="s">
        <v>53</v>
      </c>
      <c r="J22" s="8" t="s">
        <v>42</v>
      </c>
      <c r="K22" s="34" t="s">
        <v>42</v>
      </c>
      <c r="L22" s="46"/>
      <c r="M22" s="46"/>
      <c r="N22" s="46"/>
      <c r="O22" s="49"/>
      <c r="P22" s="49"/>
      <c r="Q22" s="8" t="s">
        <v>42</v>
      </c>
      <c r="R22" s="34" t="s">
        <v>42</v>
      </c>
      <c r="S22" s="46"/>
      <c r="T22" s="46"/>
      <c r="U22" s="46"/>
      <c r="V22" s="49"/>
      <c r="W22" s="49"/>
      <c r="X22" s="8" t="s">
        <v>42</v>
      </c>
      <c r="Y22" s="34" t="s">
        <v>42</v>
      </c>
      <c r="Z22" s="46"/>
      <c r="AA22" s="46"/>
      <c r="AB22" s="46"/>
      <c r="AC22" s="49"/>
      <c r="AD22" s="49"/>
    </row>
  </sheetData>
  <mergeCells count="80">
    <mergeCell ref="Y21:AD21"/>
    <mergeCell ref="Y22:AD22"/>
    <mergeCell ref="Y16:AD16"/>
    <mergeCell ref="Y17:AD17"/>
    <mergeCell ref="Y18:AD18"/>
    <mergeCell ref="Y19:AD19"/>
    <mergeCell ref="Y20:AD20"/>
    <mergeCell ref="Y11:AD11"/>
    <mergeCell ref="Y12:AD12"/>
    <mergeCell ref="Y13:AD13"/>
    <mergeCell ref="Y14:AD14"/>
    <mergeCell ref="Y15:AD15"/>
    <mergeCell ref="X6:AD6"/>
    <mergeCell ref="X7:AD7"/>
    <mergeCell ref="X8:AD8"/>
    <mergeCell ref="X9:AD9"/>
    <mergeCell ref="X10:AD10"/>
    <mergeCell ref="X1:AD1"/>
    <mergeCell ref="X2:AD2"/>
    <mergeCell ref="X3:AD3"/>
    <mergeCell ref="X4:AD4"/>
    <mergeCell ref="X5:AD5"/>
    <mergeCell ref="R22:W22"/>
    <mergeCell ref="Q1:W1"/>
    <mergeCell ref="Q2:W2"/>
    <mergeCell ref="Q3:W3"/>
    <mergeCell ref="Q4:W4"/>
    <mergeCell ref="Q5:W5"/>
    <mergeCell ref="Q6:W6"/>
    <mergeCell ref="R17:W17"/>
    <mergeCell ref="R18:W18"/>
    <mergeCell ref="R19:W19"/>
    <mergeCell ref="R20:W20"/>
    <mergeCell ref="R21:W21"/>
    <mergeCell ref="R12:W12"/>
    <mergeCell ref="R13:W13"/>
    <mergeCell ref="R14:W14"/>
    <mergeCell ref="R15:W15"/>
    <mergeCell ref="R16:W16"/>
    <mergeCell ref="Q7:W7"/>
    <mergeCell ref="Q8:W8"/>
    <mergeCell ref="Q9:W9"/>
    <mergeCell ref="Q10:W10"/>
    <mergeCell ref="R11:W11"/>
    <mergeCell ref="K22:P22"/>
    <mergeCell ref="J1:P1"/>
    <mergeCell ref="J2:P2"/>
    <mergeCell ref="J3:P3"/>
    <mergeCell ref="J4:P4"/>
    <mergeCell ref="J5:P5"/>
    <mergeCell ref="J6:P6"/>
    <mergeCell ref="K17:P17"/>
    <mergeCell ref="K18:P18"/>
    <mergeCell ref="K19:P19"/>
    <mergeCell ref="K20:P20"/>
    <mergeCell ref="K21:P21"/>
    <mergeCell ref="K12:P12"/>
    <mergeCell ref="K13:P13"/>
    <mergeCell ref="K14:P14"/>
    <mergeCell ref="K15:P15"/>
    <mergeCell ref="K16:P16"/>
    <mergeCell ref="J7:P7"/>
    <mergeCell ref="J8:P8"/>
    <mergeCell ref="J9:P9"/>
    <mergeCell ref="J10:P10"/>
    <mergeCell ref="K11:P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2024-04-08T12:59:12Z</dcterms:modified>
</cp:coreProperties>
</file>