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W18" i="1" l="1"/>
  <c r="AE15" i="1"/>
  <c r="AE18" i="1" s="1"/>
  <c r="Q18" i="1"/>
  <c r="T13" i="1"/>
  <c r="T14" i="1"/>
  <c r="T15" i="1"/>
  <c r="T16" i="1"/>
  <c r="T17" i="1"/>
  <c r="T12" i="1"/>
  <c r="AE21" i="1" l="1"/>
  <c r="AB18" i="1"/>
</calcChain>
</file>

<file path=xl/sharedStrings.xml><?xml version="1.0" encoding="utf-8"?>
<sst xmlns="http://schemas.openxmlformats.org/spreadsheetml/2006/main" count="853" uniqueCount="150">
  <si>
    <t>RFQ No: R0489
 COST COMPARISON REPORT</t>
  </si>
  <si>
    <t>Comp. Date : 03/04/2024</t>
  </si>
  <si>
    <t>Vendor Name : HARMONY INTERNATIONAL (RV232415687)</t>
  </si>
  <si>
    <t>Vendor Name : SHUBRA ENTERPRISES (RV232415711)</t>
  </si>
  <si>
    <t>Vendor Name : SAMEER HOTEL SUPPLIES (RV232415410)</t>
  </si>
  <si>
    <t>RFQ #: R0489</t>
  </si>
  <si>
    <t>Contact Name : Bharat Agarwal</t>
  </si>
  <si>
    <t>Contact Name : Rushi</t>
  </si>
  <si>
    <t>Contact Name : SAMEER ESSANI</t>
  </si>
  <si>
    <t>RFQ Date : 05/03/2024 12:51:01</t>
  </si>
  <si>
    <t xml:space="preserve">Vendor City : </t>
  </si>
  <si>
    <t>BCD Date : 05/03/2024 19:14:00</t>
  </si>
  <si>
    <t xml:space="preserve">Telephone # : </t>
  </si>
  <si>
    <t xml:space="preserve">Mobile # : </t>
  </si>
  <si>
    <t>PR Number : TFSKPL-2324-00063</t>
  </si>
  <si>
    <t>Email : bharat@harmonyinternational.co</t>
  </si>
  <si>
    <t>Email : shubraenterprisesmumbai@gmail.com</t>
  </si>
  <si>
    <t>Email : nidhi@sameersales.net</t>
  </si>
  <si>
    <t>Package / RFQ Name : TFAS / RFQ / TFSKPL-2324-00063</t>
  </si>
  <si>
    <t>Round # : 1 (RFQ)</t>
  </si>
  <si>
    <t>Round # : 2 (RFQ)</t>
  </si>
  <si>
    <t xml:space="preserve">Buyer : Santosh Sawant / Technical :  / Approver : </t>
  </si>
  <si>
    <t xml:space="preserve">Quotation Date : </t>
  </si>
  <si>
    <t xml:space="preserve">Quotation Validity Date : </t>
  </si>
  <si>
    <t>Quotation Date : 28/02/2024 22:01:09</t>
  </si>
  <si>
    <t>Quotation Validity Date : 06/03/2024 00:00:00</t>
  </si>
  <si>
    <t>Quotation Date : 05/03/2024 12:51:01</t>
  </si>
  <si>
    <t>Comp. # : 2</t>
  </si>
  <si>
    <t>Currency :INR</t>
  </si>
  <si>
    <t xml:space="preserve">Buyer Remark : </t>
  </si>
  <si>
    <t>Buyer Remark : .</t>
  </si>
  <si>
    <t>BUDGET PRICE :</t>
  </si>
  <si>
    <t>.00</t>
  </si>
  <si>
    <t xml:space="preserve">Quote Currency : 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</si>
  <si>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</si>
  <si>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</si>
  <si>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</si>
  <si>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</si>
  <si>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</si>
  <si>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</si>
  <si>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</si>
  <si>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</si>
  <si>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</si>
  <si>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</si>
  <si>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</si>
  <si>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</si>
  <si>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</si>
  <si>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</si>
  <si>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>Technical</t>
  </si>
  <si>
    <t>Ariane(Ceramic) BOWLS ROUND.</t>
  </si>
  <si>
    <t>NOS</t>
  </si>
  <si>
    <t>180.00</t>
  </si>
  <si>
    <t/>
  </si>
  <si>
    <t>55.20</t>
  </si>
  <si>
    <t>HARMONY INTERNATIONAL</t>
  </si>
  <si>
    <t>0.00</t>
  </si>
  <si>
    <t>12.00</t>
  </si>
  <si>
    <t>40.00</t>
  </si>
  <si>
    <t>TEA CUP Clay Craft(Ceramic)</t>
  </si>
  <si>
    <t>192.00</t>
  </si>
  <si>
    <t>75.60</t>
  </si>
  <si>
    <t>172.00</t>
  </si>
  <si>
    <t>103.20</t>
  </si>
  <si>
    <t>SAUCER</t>
  </si>
  <si>
    <t xml:space="preserve">SAUCER Clay Craft(Ceramic)
</t>
  </si>
  <si>
    <t>144.00</t>
  </si>
  <si>
    <t>SHUBRA ENTERPRISES, SAMEER HOTEL SUPPLIES, HARMONY INTERNATIONAL</t>
  </si>
  <si>
    <t>FULL PLATE</t>
  </si>
  <si>
    <t xml:space="preserve">FULL PLATE(Ceramic round).
</t>
  </si>
  <si>
    <t>98.40</t>
  </si>
  <si>
    <t>SAMEER HOTEL SUPPLIES</t>
  </si>
  <si>
    <t>176.40</t>
  </si>
  <si>
    <t>310.00</t>
  </si>
  <si>
    <t>186.00</t>
  </si>
  <si>
    <t>164.00</t>
  </si>
  <si>
    <t>B&amp;B PLATE</t>
  </si>
  <si>
    <t xml:space="preserve">B&amp;B PLATE(Ceramic round)
</t>
  </si>
  <si>
    <t>91.20</t>
  </si>
  <si>
    <t>SHUBRA ENTERPRISES, HARMONY INTERNATIONAL</t>
  </si>
  <si>
    <t>152.00</t>
  </si>
  <si>
    <t>606.00</t>
  </si>
  <si>
    <t>363.60</t>
  </si>
  <si>
    <t>MONKEY BOWL</t>
  </si>
  <si>
    <t xml:space="preserve">MONKEY BOWL(Ceramic round)
</t>
  </si>
  <si>
    <t>SAMEER HOTEL SUPPLIES, SHUBRA ENTERPRISES</t>
  </si>
  <si>
    <t>88.80</t>
  </si>
  <si>
    <t>92.00</t>
  </si>
  <si>
    <t>SOUP BOWL</t>
  </si>
  <si>
    <t xml:space="preserve">SOUP BOWL(Ceramic round)
</t>
  </si>
  <si>
    <t>70.80</t>
  </si>
  <si>
    <t>HARMONY INTERNATIONAL, SAMEER HOTEL SUPPLIES, SHUBRA ENTERPRISES</t>
  </si>
  <si>
    <t>118.00</t>
  </si>
  <si>
    <t>JUICE GLASS</t>
  </si>
  <si>
    <t xml:space="preserve">JUICE GLASS
</t>
  </si>
  <si>
    <t>1.8 Litres Electric Kettle Prestige</t>
  </si>
  <si>
    <t xml:space="preserve">1.8 Litres Electric Kettle Prestige
</t>
  </si>
  <si>
    <t>Thermos Flask</t>
  </si>
  <si>
    <t xml:space="preserve">Milton Beverage Dispenser Stainless Steel Flask 4.5LIT
</t>
  </si>
  <si>
    <t>TEA CONTAINER</t>
  </si>
  <si>
    <t xml:space="preserve">Stainless Steel Tea Container 15 Ltr
</t>
  </si>
  <si>
    <t>SALVER ROUND</t>
  </si>
  <si>
    <t xml:space="preserve">SALVER ROUND
</t>
  </si>
  <si>
    <t>FOOD TAG HOLDER</t>
  </si>
  <si>
    <t xml:space="preserve">2.5" SS Bullet Name Tag Holder
</t>
  </si>
  <si>
    <t>ICE BOX</t>
  </si>
  <si>
    <t xml:space="preserve">Insulated Chiller Ice Box
</t>
  </si>
  <si>
    <t>Item Total</t>
  </si>
  <si>
    <t>76,035.00</t>
  </si>
  <si>
    <t>115,979.70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</si>
  <si>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</si>
  <si>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</si>
  <si>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</si>
  <si>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</si>
  <si>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</si>
  <si>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</si>
  <si>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</si>
  <si>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</si>
  <si>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Not Responded </t>
  </si>
  <si>
    <t xml:space="preserve">Accepted </t>
  </si>
  <si>
    <t>Deviated  : Delivery within a week</t>
  </si>
  <si>
    <t>Vendor Status</t>
  </si>
  <si>
    <t>Sr No.</t>
  </si>
  <si>
    <t>Vendor Code</t>
  </si>
  <si>
    <t>Vendor Name</t>
  </si>
  <si>
    <t>Status</t>
  </si>
  <si>
    <t>Remarks</t>
  </si>
  <si>
    <t>RV232415711</t>
  </si>
  <si>
    <t>SHUBRA ENTERPRISES</t>
  </si>
  <si>
    <t>Participate</t>
  </si>
  <si>
    <t>RV232415687</t>
  </si>
  <si>
    <t>Not Participate</t>
  </si>
  <si>
    <t>RV232415410</t>
  </si>
  <si>
    <t>RV232415010</t>
  </si>
  <si>
    <t>Rajat Tie Up Private Ltd</t>
  </si>
  <si>
    <t>Vendor Name : HARMONY INTERNATIONAL</t>
  </si>
  <si>
    <t>Vendor Name : SHUBRA ENTERPRISES</t>
  </si>
  <si>
    <t>Vendor Name : SAMEER HOTEL SUPPLIES</t>
  </si>
  <si>
    <t>Buyer : Santosh Sawant</t>
  </si>
  <si>
    <t>Last PO Unit Rate</t>
  </si>
  <si>
    <t>Last PO Total Value</t>
  </si>
  <si>
    <t>Score</t>
  </si>
  <si>
    <t>Justification</t>
  </si>
  <si>
    <t>180.000</t>
  </si>
  <si>
    <t>192.000</t>
  </si>
  <si>
    <t>144.000</t>
  </si>
  <si>
    <t>60.000</t>
  </si>
  <si>
    <t>8.000</t>
  </si>
  <si>
    <t>3.000</t>
  </si>
  <si>
    <t>12.000</t>
  </si>
  <si>
    <t>100.000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</si>
</sst>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Protection="1"/>
    <xf numFmtId="0" fontId="0" fillId="0" borderId="5" xfId="0" applyBorder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4" fontId="1" fillId="0" borderId="7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49" fontId="1" fillId="2" borderId="7" xfId="0" applyNumberFormat="1" applyFont="1" applyFill="1" applyBorder="1" applyAlignment="1" applyProtection="1">
      <alignment horizontal="right" wrapText="1"/>
    </xf>
    <xf numFmtId="0" fontId="1" fillId="0" borderId="7" xfId="0" applyFont="1" applyBorder="1" applyAlignment="1" applyProtection="1">
      <alignment horizontal="right" wrapText="1"/>
    </xf>
    <xf numFmtId="0" fontId="1" fillId="2" borderId="7" xfId="0" applyFont="1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29"/>
  <sheetViews>
    <sheetView tabSelected="1" topLeftCell="AC1" workbookViewId="0">
      <selection activeCell="AF2" sqref="AF2:AP2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6" width="14.42578125" style="1" customWidth="1"/>
    <col min="17" max="17" width="11.85546875" style="1" customWidth="1"/>
    <col min="18" max="18" width="9.140625" style="1" customWidth="1"/>
    <col min="19" max="22" width="14.42578125" style="1" customWidth="1"/>
    <col min="23" max="23" width="11.85546875" style="1" customWidth="1"/>
    <col min="24" max="27" width="14.42578125" style="1" customWidth="1"/>
    <col min="28" max="28" width="11.85546875" style="1" customWidth="1"/>
    <col min="29" max="29" width="9.140625" style="1" customWidth="1"/>
    <col min="30" max="33" width="14.42578125" style="1" customWidth="1"/>
    <col min="34" max="34" width="11.85546875" style="1" customWidth="1"/>
    <col min="35" max="38" width="14.42578125" style="1" customWidth="1"/>
    <col min="39" max="39" width="11.85546875" style="1" customWidth="1"/>
    <col min="40" max="40" width="9.140625" style="1" customWidth="1"/>
    <col min="41" max="42" width="14.42578125" style="1" customWidth="1"/>
    <col min="43" max="16378" width="9.140625" style="1" customWidth="1"/>
  </cols>
  <sheetData>
    <row r="1" spans="2:48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1" t="s">
        <v>2</v>
      </c>
      <c r="K1" s="31"/>
      <c r="L1" s="32"/>
      <c r="M1" s="32"/>
      <c r="N1" s="32"/>
      <c r="O1" s="31"/>
      <c r="P1" s="32"/>
      <c r="Q1" s="32"/>
      <c r="R1" s="32"/>
      <c r="S1" s="32"/>
      <c r="T1" s="32"/>
      <c r="U1" s="31" t="s">
        <v>3</v>
      </c>
      <c r="V1" s="31"/>
      <c r="W1" s="32"/>
      <c r="X1" s="32"/>
      <c r="Y1" s="32"/>
      <c r="Z1" s="31"/>
      <c r="AA1" s="32"/>
      <c r="AB1" s="32"/>
      <c r="AC1" s="32"/>
      <c r="AD1" s="32"/>
      <c r="AE1" s="32"/>
      <c r="AF1" s="31" t="s">
        <v>4</v>
      </c>
      <c r="AG1" s="31"/>
      <c r="AH1" s="32"/>
      <c r="AI1" s="32"/>
      <c r="AJ1" s="32"/>
      <c r="AK1" s="40"/>
      <c r="AL1" s="41"/>
      <c r="AM1" s="41"/>
      <c r="AN1" s="41"/>
      <c r="AO1" s="41"/>
      <c r="AP1" s="41"/>
    </row>
    <row r="2" spans="2:48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3" t="s">
        <v>6</v>
      </c>
      <c r="K2" s="33"/>
      <c r="L2" s="34"/>
      <c r="M2" s="34"/>
      <c r="N2" s="34"/>
      <c r="O2" s="34"/>
      <c r="P2" s="34"/>
      <c r="Q2" s="34"/>
      <c r="R2" s="34"/>
      <c r="S2" s="34"/>
      <c r="T2" s="34"/>
      <c r="U2" s="33" t="s">
        <v>7</v>
      </c>
      <c r="V2" s="33"/>
      <c r="W2" s="34"/>
      <c r="X2" s="34"/>
      <c r="Y2" s="34"/>
      <c r="Z2" s="34"/>
      <c r="AA2" s="34"/>
      <c r="AB2" s="34"/>
      <c r="AC2" s="34"/>
      <c r="AD2" s="34"/>
      <c r="AE2" s="34"/>
      <c r="AF2" s="33" t="s">
        <v>8</v>
      </c>
      <c r="AG2" s="33"/>
      <c r="AH2" s="34"/>
      <c r="AI2" s="34"/>
      <c r="AJ2" s="34"/>
      <c r="AK2" s="34"/>
      <c r="AL2" s="34"/>
      <c r="AM2" s="34"/>
      <c r="AN2" s="34"/>
      <c r="AO2" s="34"/>
      <c r="AP2" s="34"/>
      <c r="AQ2" s="5"/>
      <c r="AR2" s="5"/>
      <c r="AS2" s="6"/>
      <c r="AT2" s="6"/>
      <c r="AU2" s="6"/>
      <c r="AV2" s="6"/>
    </row>
    <row r="3" spans="2:48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3" t="s">
        <v>10</v>
      </c>
      <c r="K3" s="33"/>
      <c r="L3" s="34"/>
      <c r="M3" s="34"/>
      <c r="N3" s="34"/>
      <c r="O3" s="34"/>
      <c r="P3" s="34"/>
      <c r="Q3" s="34"/>
      <c r="R3" s="34"/>
      <c r="S3" s="34"/>
      <c r="T3" s="34"/>
      <c r="U3" s="33" t="s">
        <v>10</v>
      </c>
      <c r="V3" s="33"/>
      <c r="W3" s="34"/>
      <c r="X3" s="34"/>
      <c r="Y3" s="34"/>
      <c r="Z3" s="34"/>
      <c r="AA3" s="34"/>
      <c r="AB3" s="34"/>
      <c r="AC3" s="34"/>
      <c r="AD3" s="34"/>
      <c r="AE3" s="34"/>
      <c r="AF3" s="33" t="s">
        <v>10</v>
      </c>
      <c r="AG3" s="33"/>
      <c r="AH3" s="34"/>
      <c r="AI3" s="34"/>
      <c r="AJ3" s="34"/>
      <c r="AK3" s="34"/>
      <c r="AL3" s="34"/>
      <c r="AM3" s="34"/>
      <c r="AN3" s="34"/>
      <c r="AO3" s="34"/>
      <c r="AP3" s="34"/>
      <c r="AQ3" s="5"/>
      <c r="AR3" s="5"/>
      <c r="AS3" s="6"/>
      <c r="AT3" s="6"/>
      <c r="AU3" s="6"/>
      <c r="AV3" s="6"/>
    </row>
    <row r="4" spans="2:48">
      <c r="B4" s="20"/>
      <c r="C4" s="20"/>
      <c r="D4" s="23" t="s">
        <v>0</v>
      </c>
      <c r="E4" s="23" t="s">
        <v>0</v>
      </c>
      <c r="F4" s="24" t="s">
        <v>0</v>
      </c>
      <c r="G4" s="26" t="s">
        <v>11</v>
      </c>
      <c r="H4" s="26" t="s">
        <v>11</v>
      </c>
      <c r="I4" s="26" t="s">
        <v>11</v>
      </c>
      <c r="J4" s="33" t="s">
        <v>12</v>
      </c>
      <c r="K4" s="33"/>
      <c r="L4" s="34"/>
      <c r="M4" s="34"/>
      <c r="N4" s="34"/>
      <c r="O4" s="34"/>
      <c r="P4" s="34"/>
      <c r="Q4" s="34"/>
      <c r="R4" s="34"/>
      <c r="S4" s="34"/>
      <c r="T4" s="34"/>
      <c r="U4" s="33" t="s">
        <v>12</v>
      </c>
      <c r="V4" s="33"/>
      <c r="W4" s="34"/>
      <c r="X4" s="34"/>
      <c r="Y4" s="34"/>
      <c r="Z4" s="34"/>
      <c r="AA4" s="34"/>
      <c r="AB4" s="34"/>
      <c r="AC4" s="34"/>
      <c r="AD4" s="34"/>
      <c r="AE4" s="34"/>
      <c r="AF4" s="33" t="s">
        <v>12</v>
      </c>
      <c r="AG4" s="33"/>
      <c r="AH4" s="34"/>
      <c r="AI4" s="34"/>
      <c r="AJ4" s="34"/>
      <c r="AK4" s="34"/>
      <c r="AL4" s="34"/>
      <c r="AM4" s="34"/>
      <c r="AN4" s="34"/>
      <c r="AO4" s="34"/>
      <c r="AP4" s="34"/>
      <c r="AQ4" s="5"/>
      <c r="AR4" s="5"/>
      <c r="AS4" s="6"/>
      <c r="AT4" s="6"/>
      <c r="AU4" s="6"/>
      <c r="AV4" s="6"/>
    </row>
    <row r="5" spans="2:48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3" t="s">
        <v>13</v>
      </c>
      <c r="K5" s="33"/>
      <c r="L5" s="34"/>
      <c r="M5" s="34"/>
      <c r="N5" s="34"/>
      <c r="O5" s="34"/>
      <c r="P5" s="34"/>
      <c r="Q5" s="34"/>
      <c r="R5" s="34"/>
      <c r="S5" s="34"/>
      <c r="T5" s="34"/>
      <c r="U5" s="33" t="s">
        <v>13</v>
      </c>
      <c r="V5" s="33"/>
      <c r="W5" s="34"/>
      <c r="X5" s="34"/>
      <c r="Y5" s="34"/>
      <c r="Z5" s="34"/>
      <c r="AA5" s="34"/>
      <c r="AB5" s="34"/>
      <c r="AC5" s="34"/>
      <c r="AD5" s="34"/>
      <c r="AE5" s="34"/>
      <c r="AF5" s="33" t="s">
        <v>13</v>
      </c>
      <c r="AG5" s="33"/>
      <c r="AH5" s="34"/>
      <c r="AI5" s="34"/>
      <c r="AJ5" s="34"/>
      <c r="AK5" s="34"/>
      <c r="AL5" s="34"/>
      <c r="AM5" s="34"/>
      <c r="AN5" s="34"/>
      <c r="AO5" s="34"/>
      <c r="AP5" s="34"/>
      <c r="AQ5" s="5"/>
      <c r="AR5" s="5"/>
      <c r="AS5" s="6"/>
      <c r="AT5" s="6"/>
      <c r="AU5" s="6"/>
      <c r="AV5" s="6"/>
    </row>
    <row r="6" spans="2:48">
      <c r="B6" s="27" t="s">
        <v>14</v>
      </c>
      <c r="C6" s="27" t="s">
        <v>14</v>
      </c>
      <c r="D6" s="27" t="s">
        <v>14</v>
      </c>
      <c r="E6" s="27" t="s">
        <v>14</v>
      </c>
      <c r="F6" s="27" t="s">
        <v>14</v>
      </c>
      <c r="G6" s="27" t="s">
        <v>14</v>
      </c>
      <c r="H6" s="27" t="s">
        <v>14</v>
      </c>
      <c r="I6" s="27" t="s">
        <v>14</v>
      </c>
      <c r="J6" s="35" t="s">
        <v>15</v>
      </c>
      <c r="K6" s="35"/>
      <c r="L6" s="36"/>
      <c r="M6" s="36"/>
      <c r="N6" s="36"/>
      <c r="O6" s="36"/>
      <c r="P6" s="36"/>
      <c r="Q6" s="36"/>
      <c r="R6" s="36"/>
      <c r="S6" s="36"/>
      <c r="T6" s="36"/>
      <c r="U6" s="35" t="s">
        <v>16</v>
      </c>
      <c r="V6" s="35"/>
      <c r="W6" s="36"/>
      <c r="X6" s="36"/>
      <c r="Y6" s="36"/>
      <c r="Z6" s="36"/>
      <c r="AA6" s="36"/>
      <c r="AB6" s="36"/>
      <c r="AC6" s="36"/>
      <c r="AD6" s="36"/>
      <c r="AE6" s="36"/>
      <c r="AF6" s="35" t="s">
        <v>17</v>
      </c>
      <c r="AG6" s="35"/>
      <c r="AH6" s="36"/>
      <c r="AI6" s="36"/>
      <c r="AJ6" s="36"/>
      <c r="AK6" s="36"/>
      <c r="AL6" s="36"/>
      <c r="AM6" s="36"/>
      <c r="AN6" s="36"/>
      <c r="AO6" s="36"/>
      <c r="AP6" s="36"/>
      <c r="AQ6" s="5"/>
      <c r="AR6" s="5"/>
      <c r="AS6" s="6"/>
      <c r="AT6" s="6"/>
      <c r="AU6" s="6"/>
      <c r="AV6" s="6"/>
    </row>
    <row r="7" spans="2:48">
      <c r="B7" s="28" t="s">
        <v>18</v>
      </c>
      <c r="C7" s="28" t="s">
        <v>18</v>
      </c>
      <c r="D7" s="28" t="s">
        <v>18</v>
      </c>
      <c r="E7" s="28" t="s">
        <v>18</v>
      </c>
      <c r="F7" s="28" t="s">
        <v>18</v>
      </c>
      <c r="G7" s="28" t="s">
        <v>18</v>
      </c>
      <c r="H7" s="28" t="s">
        <v>18</v>
      </c>
      <c r="I7" s="28" t="s">
        <v>18</v>
      </c>
      <c r="J7" s="35" t="s">
        <v>19</v>
      </c>
      <c r="K7" s="35"/>
      <c r="L7" s="36"/>
      <c r="M7" s="36"/>
      <c r="N7" s="36"/>
      <c r="O7" s="35" t="s">
        <v>20</v>
      </c>
      <c r="P7" s="35"/>
      <c r="Q7" s="36"/>
      <c r="R7" s="36"/>
      <c r="S7" s="36"/>
      <c r="T7" s="36"/>
      <c r="U7" s="35" t="s">
        <v>19</v>
      </c>
      <c r="V7" s="35"/>
      <c r="W7" s="36"/>
      <c r="X7" s="36"/>
      <c r="Y7" s="36"/>
      <c r="Z7" s="35" t="s">
        <v>20</v>
      </c>
      <c r="AA7" s="35"/>
      <c r="AB7" s="36"/>
      <c r="AC7" s="36"/>
      <c r="AD7" s="36"/>
      <c r="AE7" s="36"/>
      <c r="AF7" s="35" t="s">
        <v>19</v>
      </c>
      <c r="AG7" s="35"/>
      <c r="AH7" s="36"/>
      <c r="AI7" s="36"/>
      <c r="AJ7" s="36"/>
      <c r="AK7" s="35" t="s">
        <v>20</v>
      </c>
      <c r="AL7" s="35"/>
      <c r="AM7" s="36"/>
      <c r="AN7" s="36"/>
      <c r="AO7" s="36"/>
      <c r="AP7" s="36"/>
      <c r="AQ7" s="5"/>
      <c r="AR7" s="5"/>
      <c r="AS7" s="6"/>
      <c r="AT7" s="6"/>
      <c r="AU7" s="6"/>
      <c r="AV7" s="6"/>
    </row>
    <row r="8" spans="2:48">
      <c r="B8" s="28" t="s">
        <v>21</v>
      </c>
      <c r="C8" s="28" t="s">
        <v>21</v>
      </c>
      <c r="D8" s="28" t="s">
        <v>21</v>
      </c>
      <c r="E8" s="28" t="s">
        <v>21</v>
      </c>
      <c r="F8" s="28" t="s">
        <v>21</v>
      </c>
      <c r="G8" s="28" t="s">
        <v>21</v>
      </c>
      <c r="H8" s="28" t="s">
        <v>21</v>
      </c>
      <c r="I8" s="28" t="s">
        <v>21</v>
      </c>
      <c r="J8" s="35" t="s">
        <v>22</v>
      </c>
      <c r="K8" s="35"/>
      <c r="L8" s="35" t="s">
        <v>23</v>
      </c>
      <c r="M8" s="35"/>
      <c r="N8" s="36"/>
      <c r="O8" s="35" t="s">
        <v>22</v>
      </c>
      <c r="P8" s="35"/>
      <c r="Q8" s="36"/>
      <c r="R8" s="35" t="s">
        <v>23</v>
      </c>
      <c r="S8" s="35"/>
      <c r="T8" s="36"/>
      <c r="U8" s="35" t="s">
        <v>24</v>
      </c>
      <c r="V8" s="35"/>
      <c r="W8" s="35" t="s">
        <v>25</v>
      </c>
      <c r="X8" s="35"/>
      <c r="Y8" s="36"/>
      <c r="Z8" s="35" t="s">
        <v>26</v>
      </c>
      <c r="AA8" s="35"/>
      <c r="AB8" s="36"/>
      <c r="AC8" s="35" t="s">
        <v>25</v>
      </c>
      <c r="AD8" s="35"/>
      <c r="AE8" s="36"/>
      <c r="AF8" s="35" t="s">
        <v>22</v>
      </c>
      <c r="AG8" s="35"/>
      <c r="AH8" s="35" t="s">
        <v>23</v>
      </c>
      <c r="AI8" s="35"/>
      <c r="AJ8" s="36"/>
      <c r="AK8" s="35" t="s">
        <v>22</v>
      </c>
      <c r="AL8" s="35"/>
      <c r="AM8" s="36"/>
      <c r="AN8" s="35" t="s">
        <v>23</v>
      </c>
      <c r="AO8" s="35"/>
      <c r="AP8" s="36"/>
      <c r="AQ8" s="5"/>
      <c r="AR8" s="5"/>
      <c r="AS8" s="6"/>
      <c r="AT8" s="6"/>
      <c r="AU8" s="6"/>
      <c r="AV8" s="6"/>
    </row>
    <row r="9" spans="2:48">
      <c r="B9" s="29" t="s">
        <v>27</v>
      </c>
      <c r="C9" s="29" t="s">
        <v>27</v>
      </c>
      <c r="D9" s="29" t="s">
        <v>27</v>
      </c>
      <c r="E9" s="29" t="s">
        <v>27</v>
      </c>
      <c r="F9" s="29" t="s">
        <v>27</v>
      </c>
      <c r="G9" s="30" t="s">
        <v>28</v>
      </c>
      <c r="H9" s="30" t="s">
        <v>28</v>
      </c>
      <c r="I9" s="30" t="s">
        <v>28</v>
      </c>
      <c r="J9" s="30" t="s">
        <v>29</v>
      </c>
      <c r="K9" s="30"/>
      <c r="L9" s="37"/>
      <c r="M9" s="37"/>
      <c r="N9" s="37"/>
      <c r="O9" s="30" t="s">
        <v>30</v>
      </c>
      <c r="P9" s="30"/>
      <c r="Q9" s="37"/>
      <c r="R9" s="37"/>
      <c r="S9" s="37"/>
      <c r="T9" s="37"/>
      <c r="U9" s="30" t="s">
        <v>29</v>
      </c>
      <c r="V9" s="30"/>
      <c r="W9" s="37"/>
      <c r="X9" s="37"/>
      <c r="Y9" s="37"/>
      <c r="Z9" s="30" t="s">
        <v>29</v>
      </c>
      <c r="AA9" s="30"/>
      <c r="AB9" s="37"/>
      <c r="AC9" s="37"/>
      <c r="AD9" s="37"/>
      <c r="AE9" s="37"/>
      <c r="AF9" s="30" t="s">
        <v>29</v>
      </c>
      <c r="AG9" s="30"/>
      <c r="AH9" s="37"/>
      <c r="AI9" s="37"/>
      <c r="AJ9" s="37"/>
      <c r="AK9" s="30" t="s">
        <v>29</v>
      </c>
      <c r="AL9" s="30"/>
      <c r="AM9" s="37"/>
      <c r="AN9" s="37"/>
      <c r="AO9" s="37"/>
      <c r="AP9" s="37"/>
      <c r="AQ9" s="5"/>
      <c r="AR9" s="5"/>
      <c r="AS9" s="6"/>
      <c r="AT9" s="6"/>
      <c r="AU9" s="6"/>
      <c r="AV9" s="6"/>
    </row>
    <row r="10" spans="2:48">
      <c r="B10" s="29" t="s">
        <v>27</v>
      </c>
      <c r="C10" s="29" t="s">
        <v>27</v>
      </c>
      <c r="D10" s="29" t="s">
        <v>27</v>
      </c>
      <c r="E10" s="29" t="s">
        <v>27</v>
      </c>
      <c r="F10" s="29" t="s">
        <v>27</v>
      </c>
      <c r="G10" s="30" t="s">
        <v>31</v>
      </c>
      <c r="H10" s="30" t="s">
        <v>32</v>
      </c>
      <c r="I10" s="30"/>
      <c r="J10" s="30" t="s">
        <v>33</v>
      </c>
      <c r="K10" s="30"/>
      <c r="L10" s="37"/>
      <c r="M10" s="37"/>
      <c r="N10" s="37"/>
      <c r="O10" s="30" t="s">
        <v>34</v>
      </c>
      <c r="P10" s="30"/>
      <c r="Q10" s="37"/>
      <c r="R10" s="37"/>
      <c r="S10" s="37"/>
      <c r="T10" s="37"/>
      <c r="U10" s="30" t="s">
        <v>34</v>
      </c>
      <c r="V10" s="30"/>
      <c r="W10" s="37"/>
      <c r="X10" s="37"/>
      <c r="Y10" s="37"/>
      <c r="Z10" s="30" t="s">
        <v>34</v>
      </c>
      <c r="AA10" s="30"/>
      <c r="AB10" s="37"/>
      <c r="AC10" s="37"/>
      <c r="AD10" s="37"/>
      <c r="AE10" s="37"/>
      <c r="AF10" s="30" t="s">
        <v>33</v>
      </c>
      <c r="AG10" s="30"/>
      <c r="AH10" s="37"/>
      <c r="AI10" s="37"/>
      <c r="AJ10" s="37"/>
      <c r="AK10" s="30" t="s">
        <v>34</v>
      </c>
      <c r="AL10" s="30"/>
      <c r="AM10" s="37"/>
      <c r="AN10" s="37"/>
      <c r="AO10" s="37"/>
      <c r="AP10" s="37"/>
      <c r="AQ10" s="5"/>
      <c r="AR10" s="5"/>
      <c r="AS10" s="6"/>
      <c r="AT10" s="6"/>
      <c r="AU10" s="6"/>
      <c r="AV10" s="6"/>
    </row>
    <row r="11" spans="2:48" ht="30.75" thickBot="1">
      <c r="B11" s="8" t="s">
        <v>35</v>
      </c>
      <c r="C11" s="8" t="s">
        <v>36</v>
      </c>
      <c r="D11" s="8" t="s">
        <v>37</v>
      </c>
      <c r="E11" s="8" t="s">
        <v>38</v>
      </c>
      <c r="F11" s="8" t="s">
        <v>39</v>
      </c>
      <c r="G11" s="8" t="s">
        <v>40</v>
      </c>
      <c r="H11" s="8" t="s">
        <v>41</v>
      </c>
      <c r="I11" s="8" t="s">
        <v>42</v>
      </c>
      <c r="J11" s="8" t="s">
        <v>43</v>
      </c>
      <c r="K11" s="8" t="s">
        <v>44</v>
      </c>
      <c r="L11" s="9" t="s">
        <v>45</v>
      </c>
      <c r="M11" s="9" t="s">
        <v>46</v>
      </c>
      <c r="N11" s="9" t="s">
        <v>47</v>
      </c>
      <c r="O11" s="8" t="s">
        <v>43</v>
      </c>
      <c r="P11" s="8" t="s">
        <v>44</v>
      </c>
      <c r="Q11" s="9" t="s">
        <v>45</v>
      </c>
      <c r="R11" s="9" t="s">
        <v>48</v>
      </c>
      <c r="S11" s="9" t="s">
        <v>46</v>
      </c>
      <c r="T11" s="9" t="s">
        <v>47</v>
      </c>
      <c r="U11" s="8" t="s">
        <v>43</v>
      </c>
      <c r="V11" s="8" t="s">
        <v>44</v>
      </c>
      <c r="W11" s="9" t="s">
        <v>45</v>
      </c>
      <c r="X11" s="9" t="s">
        <v>46</v>
      </c>
      <c r="Y11" s="9" t="s">
        <v>47</v>
      </c>
      <c r="Z11" s="8" t="s">
        <v>43</v>
      </c>
      <c r="AA11" s="8" t="s">
        <v>44</v>
      </c>
      <c r="AB11" s="9" t="s">
        <v>45</v>
      </c>
      <c r="AC11" s="9" t="s">
        <v>48</v>
      </c>
      <c r="AD11" s="9" t="s">
        <v>46</v>
      </c>
      <c r="AE11" s="9" t="s">
        <v>47</v>
      </c>
      <c r="AF11" s="8" t="s">
        <v>43</v>
      </c>
      <c r="AG11" s="8" t="s">
        <v>44</v>
      </c>
      <c r="AH11" s="9" t="s">
        <v>45</v>
      </c>
      <c r="AI11" s="9" t="s">
        <v>46</v>
      </c>
      <c r="AJ11" s="9" t="s">
        <v>47</v>
      </c>
      <c r="AK11" s="8" t="s">
        <v>43</v>
      </c>
      <c r="AL11" s="8" t="s">
        <v>44</v>
      </c>
      <c r="AM11" s="9" t="s">
        <v>45</v>
      </c>
      <c r="AN11" s="9" t="s">
        <v>48</v>
      </c>
      <c r="AO11" s="9" t="s">
        <v>46</v>
      </c>
      <c r="AP11" s="9" t="s">
        <v>47</v>
      </c>
      <c r="AQ11" s="16"/>
      <c r="AR11" s="16"/>
      <c r="AS11" s="17"/>
      <c r="AT11" s="17"/>
      <c r="AU11" s="17"/>
      <c r="AV11" s="17"/>
    </row>
    <row r="12" spans="2:48" ht="72" thickBot="1">
      <c r="B12" s="10">
        <v>1</v>
      </c>
      <c r="C12" s="10" t="s">
        <v>58</v>
      </c>
      <c r="D12" s="10" t="s">
        <v>58</v>
      </c>
      <c r="E12" s="10" t="s">
        <v>50</v>
      </c>
      <c r="F12" s="10" t="s">
        <v>59</v>
      </c>
      <c r="G12" s="10" t="s">
        <v>52</v>
      </c>
      <c r="H12" s="10" t="s">
        <v>60</v>
      </c>
      <c r="I12" s="10" t="s">
        <v>54</v>
      </c>
      <c r="J12" s="10" t="s">
        <v>60</v>
      </c>
      <c r="K12" s="10" t="s">
        <v>55</v>
      </c>
      <c r="L12" s="10" t="s">
        <v>55</v>
      </c>
      <c r="M12" s="10" t="s">
        <v>32</v>
      </c>
      <c r="N12" s="10" t="s">
        <v>32</v>
      </c>
      <c r="O12" s="10" t="s">
        <v>60</v>
      </c>
      <c r="P12" s="10" t="s">
        <v>55</v>
      </c>
      <c r="Q12" s="10" t="s">
        <v>56</v>
      </c>
      <c r="R12" s="10" t="s">
        <v>52</v>
      </c>
      <c r="S12" s="68">
        <v>108</v>
      </c>
      <c r="T12" s="66">
        <f>S12*F12</f>
        <v>20736</v>
      </c>
      <c r="U12" s="10" t="s">
        <v>61</v>
      </c>
      <c r="V12" s="10" t="s">
        <v>57</v>
      </c>
      <c r="W12" s="10" t="s">
        <v>56</v>
      </c>
      <c r="X12" s="11" t="s">
        <v>62</v>
      </c>
      <c r="Y12" s="67">
        <v>19814.400000000001</v>
      </c>
      <c r="Z12" s="10" t="s">
        <v>61</v>
      </c>
      <c r="AA12" s="10" t="s">
        <v>57</v>
      </c>
      <c r="AB12" s="10" t="s">
        <v>56</v>
      </c>
      <c r="AC12" s="10" t="s">
        <v>52</v>
      </c>
      <c r="AD12" s="10" t="s">
        <v>62</v>
      </c>
      <c r="AE12" s="66">
        <v>19814.400000000001</v>
      </c>
      <c r="AF12" s="10" t="s">
        <v>61</v>
      </c>
      <c r="AG12" s="10" t="s">
        <v>55</v>
      </c>
      <c r="AH12" s="10" t="s">
        <v>55</v>
      </c>
      <c r="AI12" s="10" t="s">
        <v>32</v>
      </c>
      <c r="AJ12" s="10" t="s">
        <v>32</v>
      </c>
      <c r="AK12" s="10" t="s">
        <v>61</v>
      </c>
      <c r="AL12" s="10" t="s">
        <v>57</v>
      </c>
      <c r="AM12" s="10" t="s">
        <v>56</v>
      </c>
      <c r="AN12" s="10" t="s">
        <v>52</v>
      </c>
      <c r="AO12" s="10" t="s">
        <v>62</v>
      </c>
      <c r="AP12" s="66">
        <v>19814.400000000001</v>
      </c>
      <c r="AQ12" s="12"/>
      <c r="AR12" s="5"/>
      <c r="AS12" s="6"/>
      <c r="AT12" s="6"/>
      <c r="AU12" s="6"/>
      <c r="AV12" s="6"/>
    </row>
    <row r="13" spans="2:48" ht="171">
      <c r="B13" s="10">
        <v>2</v>
      </c>
      <c r="C13" s="10" t="s">
        <v>63</v>
      </c>
      <c r="D13" s="10" t="s">
        <v>64</v>
      </c>
      <c r="E13" s="10" t="s">
        <v>50</v>
      </c>
      <c r="F13" s="10" t="s">
        <v>65</v>
      </c>
      <c r="G13" s="10" t="s">
        <v>52</v>
      </c>
      <c r="H13" s="10" t="s">
        <v>62</v>
      </c>
      <c r="I13" s="10" t="s">
        <v>66</v>
      </c>
      <c r="J13" s="10" t="s">
        <v>62</v>
      </c>
      <c r="K13" s="10" t="s">
        <v>55</v>
      </c>
      <c r="L13" s="10" t="s">
        <v>55</v>
      </c>
      <c r="M13" s="10" t="s">
        <v>32</v>
      </c>
      <c r="N13" s="10" t="s">
        <v>32</v>
      </c>
      <c r="O13" s="10" t="s">
        <v>62</v>
      </c>
      <c r="P13" s="10" t="s">
        <v>55</v>
      </c>
      <c r="Q13" s="10" t="s">
        <v>56</v>
      </c>
      <c r="R13" s="10" t="s">
        <v>52</v>
      </c>
      <c r="S13" s="11" t="s">
        <v>62</v>
      </c>
      <c r="T13" s="66">
        <f t="shared" ref="T13:T17" si="0">S13*F13</f>
        <v>14860.800000000001</v>
      </c>
      <c r="U13" s="10" t="s">
        <v>61</v>
      </c>
      <c r="V13" s="10" t="s">
        <v>57</v>
      </c>
      <c r="W13" s="10" t="s">
        <v>56</v>
      </c>
      <c r="X13" s="11" t="s">
        <v>62</v>
      </c>
      <c r="Y13" s="67">
        <v>14860.8</v>
      </c>
      <c r="Z13" s="10" t="s">
        <v>61</v>
      </c>
      <c r="AA13" s="10" t="s">
        <v>57</v>
      </c>
      <c r="AB13" s="10" t="s">
        <v>56</v>
      </c>
      <c r="AC13" s="10" t="s">
        <v>52</v>
      </c>
      <c r="AD13" s="11" t="s">
        <v>62</v>
      </c>
      <c r="AE13" s="66">
        <v>14860.8</v>
      </c>
      <c r="AF13" s="10" t="s">
        <v>61</v>
      </c>
      <c r="AG13" s="10" t="s">
        <v>55</v>
      </c>
      <c r="AH13" s="10" t="s">
        <v>55</v>
      </c>
      <c r="AI13" s="10" t="s">
        <v>32</v>
      </c>
      <c r="AJ13" s="10" t="s">
        <v>32</v>
      </c>
      <c r="AK13" s="10" t="s">
        <v>61</v>
      </c>
      <c r="AL13" s="10" t="s">
        <v>57</v>
      </c>
      <c r="AM13" s="10" t="s">
        <v>56</v>
      </c>
      <c r="AN13" s="10" t="s">
        <v>52</v>
      </c>
      <c r="AO13" s="11" t="s">
        <v>62</v>
      </c>
      <c r="AP13" s="66">
        <v>14860.8</v>
      </c>
      <c r="AQ13" s="12"/>
      <c r="AR13" s="5"/>
      <c r="AS13" s="6"/>
      <c r="AT13" s="6"/>
      <c r="AU13" s="6"/>
      <c r="AV13" s="6"/>
    </row>
    <row r="14" spans="2:48" ht="57">
      <c r="B14" s="10">
        <v>3</v>
      </c>
      <c r="C14" s="10" t="s">
        <v>67</v>
      </c>
      <c r="D14" s="10" t="s">
        <v>68</v>
      </c>
      <c r="E14" s="10" t="s">
        <v>50</v>
      </c>
      <c r="F14" s="10" t="s">
        <v>65</v>
      </c>
      <c r="G14" s="10" t="s">
        <v>52</v>
      </c>
      <c r="H14" s="10" t="s">
        <v>69</v>
      </c>
      <c r="I14" s="10" t="s">
        <v>70</v>
      </c>
      <c r="J14" s="10" t="s">
        <v>71</v>
      </c>
      <c r="K14" s="10" t="s">
        <v>55</v>
      </c>
      <c r="L14" s="10" t="s">
        <v>55</v>
      </c>
      <c r="M14" s="10" t="s">
        <v>32</v>
      </c>
      <c r="N14" s="10" t="s">
        <v>32</v>
      </c>
      <c r="O14" s="10" t="s">
        <v>71</v>
      </c>
      <c r="P14" s="10" t="s">
        <v>55</v>
      </c>
      <c r="Q14" s="10" t="s">
        <v>56</v>
      </c>
      <c r="R14" s="10" t="s">
        <v>52</v>
      </c>
      <c r="S14" s="10" t="s">
        <v>71</v>
      </c>
      <c r="T14" s="66">
        <f t="shared" si="0"/>
        <v>25401.600000000002</v>
      </c>
      <c r="U14" s="10" t="s">
        <v>72</v>
      </c>
      <c r="V14" s="10" t="s">
        <v>57</v>
      </c>
      <c r="W14" s="10" t="s">
        <v>56</v>
      </c>
      <c r="X14" s="11" t="s">
        <v>73</v>
      </c>
      <c r="Y14" s="67">
        <v>26784</v>
      </c>
      <c r="Z14" s="10" t="s">
        <v>72</v>
      </c>
      <c r="AA14" s="10" t="s">
        <v>57</v>
      </c>
      <c r="AB14" s="10" t="s">
        <v>56</v>
      </c>
      <c r="AC14" s="10" t="s">
        <v>52</v>
      </c>
      <c r="AD14" s="10" t="s">
        <v>73</v>
      </c>
      <c r="AE14" s="66">
        <v>26784</v>
      </c>
      <c r="AF14" s="10" t="s">
        <v>74</v>
      </c>
      <c r="AG14" s="10" t="s">
        <v>55</v>
      </c>
      <c r="AH14" s="10" t="s">
        <v>55</v>
      </c>
      <c r="AI14" s="10" t="s">
        <v>32</v>
      </c>
      <c r="AJ14" s="10" t="s">
        <v>32</v>
      </c>
      <c r="AK14" s="10" t="s">
        <v>74</v>
      </c>
      <c r="AL14" s="10" t="s">
        <v>57</v>
      </c>
      <c r="AM14" s="10" t="s">
        <v>56</v>
      </c>
      <c r="AN14" s="10" t="s">
        <v>52</v>
      </c>
      <c r="AO14" s="11" t="s">
        <v>69</v>
      </c>
      <c r="AP14" s="66">
        <v>14169.6</v>
      </c>
      <c r="AQ14" s="12"/>
      <c r="AR14" s="5"/>
      <c r="AS14" s="6"/>
      <c r="AT14" s="6"/>
      <c r="AU14" s="6"/>
      <c r="AV14" s="6"/>
    </row>
    <row r="15" spans="2:48" ht="114">
      <c r="B15" s="10">
        <v>4</v>
      </c>
      <c r="C15" s="10" t="s">
        <v>75</v>
      </c>
      <c r="D15" s="10" t="s">
        <v>76</v>
      </c>
      <c r="E15" s="10" t="s">
        <v>50</v>
      </c>
      <c r="F15" s="10" t="s">
        <v>65</v>
      </c>
      <c r="G15" s="10" t="s">
        <v>52</v>
      </c>
      <c r="H15" s="10" t="s">
        <v>77</v>
      </c>
      <c r="I15" s="10" t="s">
        <v>78</v>
      </c>
      <c r="J15" s="10" t="s">
        <v>77</v>
      </c>
      <c r="K15" s="10" t="s">
        <v>55</v>
      </c>
      <c r="L15" s="10" t="s">
        <v>55</v>
      </c>
      <c r="M15" s="10" t="s">
        <v>32</v>
      </c>
      <c r="N15" s="10" t="s">
        <v>32</v>
      </c>
      <c r="O15" s="10" t="s">
        <v>77</v>
      </c>
      <c r="P15" s="10" t="s">
        <v>55</v>
      </c>
      <c r="Q15" s="10" t="s">
        <v>56</v>
      </c>
      <c r="R15" s="10" t="s">
        <v>52</v>
      </c>
      <c r="S15" s="11">
        <v>300</v>
      </c>
      <c r="T15" s="66">
        <f t="shared" si="0"/>
        <v>43200</v>
      </c>
      <c r="U15" s="10" t="s">
        <v>79</v>
      </c>
      <c r="V15" s="10" t="s">
        <v>57</v>
      </c>
      <c r="W15" s="10" t="s">
        <v>56</v>
      </c>
      <c r="X15" s="11">
        <v>328.32</v>
      </c>
      <c r="Y15" s="67">
        <v>47278.080000000002</v>
      </c>
      <c r="Z15" s="10" t="s">
        <v>79</v>
      </c>
      <c r="AA15" s="10" t="s">
        <v>57</v>
      </c>
      <c r="AB15" s="10" t="s">
        <v>56</v>
      </c>
      <c r="AC15" s="10" t="s">
        <v>52</v>
      </c>
      <c r="AD15" s="11">
        <v>328.32</v>
      </c>
      <c r="AE15" s="66">
        <f>AD15*F15</f>
        <v>47278.080000000002</v>
      </c>
      <c r="AF15" s="10" t="s">
        <v>80</v>
      </c>
      <c r="AG15" s="10" t="s">
        <v>55</v>
      </c>
      <c r="AH15" s="10" t="s">
        <v>55</v>
      </c>
      <c r="AI15" s="10" t="s">
        <v>32</v>
      </c>
      <c r="AJ15" s="10" t="s">
        <v>32</v>
      </c>
      <c r="AK15" s="10" t="s">
        <v>80</v>
      </c>
      <c r="AL15" s="10" t="s">
        <v>57</v>
      </c>
      <c r="AM15" s="10" t="s">
        <v>56</v>
      </c>
      <c r="AN15" s="10" t="s">
        <v>52</v>
      </c>
      <c r="AO15" s="10" t="s">
        <v>81</v>
      </c>
      <c r="AP15" s="66">
        <v>52358.400000000001</v>
      </c>
      <c r="AQ15" s="12"/>
      <c r="AR15" s="5"/>
      <c r="AS15" s="6"/>
      <c r="AT15" s="6"/>
      <c r="AU15" s="6"/>
      <c r="AV15" s="6"/>
    </row>
    <row r="16" spans="2:48" ht="99.75">
      <c r="B16" s="10">
        <v>5</v>
      </c>
      <c r="C16" s="10" t="s">
        <v>82</v>
      </c>
      <c r="D16" s="10" t="s">
        <v>83</v>
      </c>
      <c r="E16" s="10" t="s">
        <v>50</v>
      </c>
      <c r="F16" s="10" t="s">
        <v>51</v>
      </c>
      <c r="G16" s="10" t="s">
        <v>52</v>
      </c>
      <c r="H16" s="10" t="s">
        <v>53</v>
      </c>
      <c r="I16" s="10" t="s">
        <v>84</v>
      </c>
      <c r="J16" s="10" t="s">
        <v>85</v>
      </c>
      <c r="K16" s="10" t="s">
        <v>55</v>
      </c>
      <c r="L16" s="10" t="s">
        <v>55</v>
      </c>
      <c r="M16" s="10" t="s">
        <v>32</v>
      </c>
      <c r="N16" s="10" t="s">
        <v>32</v>
      </c>
      <c r="O16" s="10" t="s">
        <v>85</v>
      </c>
      <c r="P16" s="10" t="s">
        <v>55</v>
      </c>
      <c r="Q16" s="10" t="s">
        <v>56</v>
      </c>
      <c r="R16" s="10" t="s">
        <v>52</v>
      </c>
      <c r="S16" s="10" t="s">
        <v>85</v>
      </c>
      <c r="T16" s="66">
        <f t="shared" si="0"/>
        <v>15984</v>
      </c>
      <c r="U16" s="10" t="s">
        <v>86</v>
      </c>
      <c r="V16" s="10" t="s">
        <v>57</v>
      </c>
      <c r="W16" s="10" t="s">
        <v>56</v>
      </c>
      <c r="X16" s="11" t="s">
        <v>53</v>
      </c>
      <c r="Y16" s="67">
        <v>9936</v>
      </c>
      <c r="Z16" s="10" t="s">
        <v>86</v>
      </c>
      <c r="AA16" s="10" t="s">
        <v>57</v>
      </c>
      <c r="AB16" s="10" t="s">
        <v>56</v>
      </c>
      <c r="AC16" s="10" t="s">
        <v>52</v>
      </c>
      <c r="AD16" s="11" t="s">
        <v>53</v>
      </c>
      <c r="AE16" s="66">
        <v>9936</v>
      </c>
      <c r="AF16" s="10" t="s">
        <v>86</v>
      </c>
      <c r="AG16" s="10" t="s">
        <v>55</v>
      </c>
      <c r="AH16" s="10" t="s">
        <v>55</v>
      </c>
      <c r="AI16" s="10" t="s">
        <v>32</v>
      </c>
      <c r="AJ16" s="10" t="s">
        <v>32</v>
      </c>
      <c r="AK16" s="10" t="s">
        <v>86</v>
      </c>
      <c r="AL16" s="10" t="s">
        <v>57</v>
      </c>
      <c r="AM16" s="10" t="s">
        <v>56</v>
      </c>
      <c r="AN16" s="10" t="s">
        <v>52</v>
      </c>
      <c r="AO16" s="11" t="s">
        <v>53</v>
      </c>
      <c r="AP16" s="66">
        <v>9936</v>
      </c>
      <c r="AQ16" s="12"/>
      <c r="AR16" s="5"/>
      <c r="AS16" s="6"/>
      <c r="AT16" s="6"/>
      <c r="AU16" s="6"/>
      <c r="AV16" s="6"/>
    </row>
    <row r="17" spans="2:48" ht="171.75" thickBot="1">
      <c r="B17" s="10">
        <v>6</v>
      </c>
      <c r="C17" s="10" t="s">
        <v>87</v>
      </c>
      <c r="D17" s="10" t="s">
        <v>88</v>
      </c>
      <c r="E17" s="10" t="s">
        <v>50</v>
      </c>
      <c r="F17" s="10" t="s">
        <v>51</v>
      </c>
      <c r="G17" s="10" t="s">
        <v>52</v>
      </c>
      <c r="H17" s="10" t="s">
        <v>89</v>
      </c>
      <c r="I17" s="10" t="s">
        <v>90</v>
      </c>
      <c r="J17" s="10" t="s">
        <v>89</v>
      </c>
      <c r="K17" s="10" t="s">
        <v>55</v>
      </c>
      <c r="L17" s="10" t="s">
        <v>55</v>
      </c>
      <c r="M17" s="10" t="s">
        <v>32</v>
      </c>
      <c r="N17" s="10" t="s">
        <v>32</v>
      </c>
      <c r="O17" s="10" t="s">
        <v>89</v>
      </c>
      <c r="P17" s="10" t="s">
        <v>55</v>
      </c>
      <c r="Q17" s="10" t="s">
        <v>56</v>
      </c>
      <c r="R17" s="10" t="s">
        <v>52</v>
      </c>
      <c r="S17" s="11" t="s">
        <v>89</v>
      </c>
      <c r="T17" s="66">
        <f t="shared" si="0"/>
        <v>12744</v>
      </c>
      <c r="U17" s="10" t="s">
        <v>91</v>
      </c>
      <c r="V17" s="10" t="s">
        <v>57</v>
      </c>
      <c r="W17" s="10" t="s">
        <v>56</v>
      </c>
      <c r="X17" s="11" t="s">
        <v>89</v>
      </c>
      <c r="Y17" s="67">
        <v>12744</v>
      </c>
      <c r="Z17" s="10" t="s">
        <v>91</v>
      </c>
      <c r="AA17" s="10" t="s">
        <v>57</v>
      </c>
      <c r="AB17" s="10" t="s">
        <v>56</v>
      </c>
      <c r="AC17" s="10" t="s">
        <v>52</v>
      </c>
      <c r="AD17" s="11" t="s">
        <v>89</v>
      </c>
      <c r="AE17" s="66">
        <v>12744</v>
      </c>
      <c r="AF17" s="10" t="s">
        <v>91</v>
      </c>
      <c r="AG17" s="10" t="s">
        <v>55</v>
      </c>
      <c r="AH17" s="10" t="s">
        <v>55</v>
      </c>
      <c r="AI17" s="10" t="s">
        <v>32</v>
      </c>
      <c r="AJ17" s="10" t="s">
        <v>32</v>
      </c>
      <c r="AK17" s="10" t="s">
        <v>91</v>
      </c>
      <c r="AL17" s="10" t="s">
        <v>57</v>
      </c>
      <c r="AM17" s="10" t="s">
        <v>56</v>
      </c>
      <c r="AN17" s="10" t="s">
        <v>52</v>
      </c>
      <c r="AO17" s="11" t="s">
        <v>89</v>
      </c>
      <c r="AP17" s="66">
        <v>12744</v>
      </c>
      <c r="AQ17" s="12"/>
      <c r="AR17" s="5"/>
      <c r="AS17" s="6"/>
      <c r="AT17" s="6"/>
      <c r="AU17" s="6"/>
      <c r="AV17" s="6"/>
    </row>
    <row r="18" spans="2:48" ht="15.75" thickBot="1">
      <c r="B18" s="42" t="s">
        <v>106</v>
      </c>
      <c r="C18" s="42"/>
      <c r="D18" s="42"/>
      <c r="E18" s="42"/>
      <c r="F18" s="42"/>
      <c r="G18" s="42"/>
      <c r="H18" s="42"/>
      <c r="I18" s="42"/>
      <c r="J18" s="7"/>
      <c r="K18" s="14" t="s">
        <v>32</v>
      </c>
      <c r="L18" s="14" t="s">
        <v>32</v>
      </c>
      <c r="M18" s="7"/>
      <c r="N18" s="15" t="s">
        <v>32</v>
      </c>
      <c r="O18" s="7"/>
      <c r="P18" s="14" t="s">
        <v>32</v>
      </c>
      <c r="Q18" s="14">
        <f>T18*12%</f>
        <v>15770.0736</v>
      </c>
      <c r="R18" s="7"/>
      <c r="S18" s="7"/>
      <c r="T18" s="69">
        <v>131417.28</v>
      </c>
      <c r="U18" s="7"/>
      <c r="V18" s="14" t="s">
        <v>107</v>
      </c>
      <c r="W18" s="14">
        <f>Y18*12%</f>
        <v>15770.0736</v>
      </c>
      <c r="X18" s="7"/>
      <c r="Y18" s="69">
        <v>131417.28</v>
      </c>
      <c r="Z18" s="7"/>
      <c r="AA18" s="14" t="s">
        <v>107</v>
      </c>
      <c r="AB18" s="14">
        <f>AE18*12%</f>
        <v>15770.0736</v>
      </c>
      <c r="AC18" s="7"/>
      <c r="AD18" s="7"/>
      <c r="AE18" s="15">
        <f>SUM(AE12:AE17)</f>
        <v>131417.28</v>
      </c>
      <c r="AF18" s="7"/>
      <c r="AG18" s="14" t="s">
        <v>32</v>
      </c>
      <c r="AH18" s="14" t="s">
        <v>32</v>
      </c>
      <c r="AI18" s="7"/>
      <c r="AJ18" s="15" t="s">
        <v>32</v>
      </c>
      <c r="AK18" s="7"/>
      <c r="AL18" s="14" t="s">
        <v>108</v>
      </c>
      <c r="AM18" s="14">
        <v>14865.983999999999</v>
      </c>
      <c r="AN18" s="7"/>
      <c r="AO18" s="7"/>
      <c r="AP18" s="15">
        <v>123883.2</v>
      </c>
      <c r="AQ18" s="5"/>
      <c r="AR18" s="5"/>
      <c r="AS18" s="6"/>
      <c r="AT18" s="6"/>
      <c r="AU18" s="6"/>
      <c r="AV18" s="6"/>
    </row>
    <row r="19" spans="2:48">
      <c r="B19" s="30" t="s">
        <v>109</v>
      </c>
      <c r="C19" s="30"/>
      <c r="D19" s="30"/>
      <c r="E19" s="30"/>
      <c r="F19" s="30"/>
      <c r="G19" s="30"/>
      <c r="H19" s="30"/>
      <c r="I19" s="30"/>
      <c r="J19" s="7" t="s">
        <v>110</v>
      </c>
      <c r="K19" s="14" t="s">
        <v>32</v>
      </c>
      <c r="L19" s="7"/>
      <c r="M19" s="7"/>
      <c r="N19" s="14" t="s">
        <v>32</v>
      </c>
      <c r="O19" s="7" t="s">
        <v>110</v>
      </c>
      <c r="P19" s="14" t="s">
        <v>32</v>
      </c>
      <c r="Q19" s="7"/>
      <c r="R19" s="7"/>
      <c r="S19" s="7"/>
      <c r="T19" s="70" t="s">
        <v>107</v>
      </c>
      <c r="U19" s="7" t="s">
        <v>110</v>
      </c>
      <c r="V19" s="14" t="s">
        <v>32</v>
      </c>
      <c r="W19" s="7"/>
      <c r="X19" s="7"/>
      <c r="Y19" s="14" t="s">
        <v>107</v>
      </c>
      <c r="Z19" s="7" t="s">
        <v>110</v>
      </c>
      <c r="AA19" s="14" t="s">
        <v>32</v>
      </c>
      <c r="AB19" s="7"/>
      <c r="AC19" s="7"/>
      <c r="AD19" s="7"/>
      <c r="AE19" s="14" t="s">
        <v>107</v>
      </c>
      <c r="AF19" s="7" t="s">
        <v>110</v>
      </c>
      <c r="AG19" s="14" t="s">
        <v>32</v>
      </c>
      <c r="AH19" s="7"/>
      <c r="AI19" s="7"/>
      <c r="AJ19" s="14" t="s">
        <v>32</v>
      </c>
      <c r="AK19" s="7" t="s">
        <v>110</v>
      </c>
      <c r="AL19" s="14" t="s">
        <v>32</v>
      </c>
      <c r="AM19" s="7"/>
      <c r="AN19" s="7"/>
      <c r="AO19" s="7"/>
      <c r="AP19" s="14" t="s">
        <v>108</v>
      </c>
      <c r="AQ19" s="5"/>
      <c r="AR19" s="5"/>
      <c r="AS19" s="6"/>
      <c r="AT19" s="6"/>
      <c r="AU19" s="6"/>
      <c r="AV19" s="6"/>
    </row>
    <row r="20" spans="2:48">
      <c r="B20" s="42" t="s">
        <v>111</v>
      </c>
      <c r="C20" s="42"/>
      <c r="D20" s="42"/>
      <c r="E20" s="42"/>
      <c r="F20" s="42"/>
      <c r="G20" s="42"/>
      <c r="H20" s="42"/>
      <c r="I20" s="42"/>
      <c r="J20" s="7"/>
      <c r="K20" s="7"/>
      <c r="L20" s="7"/>
      <c r="M20" s="7"/>
      <c r="N20" s="15" t="s">
        <v>32</v>
      </c>
      <c r="O20" s="7"/>
      <c r="P20" s="7"/>
      <c r="Q20" s="7"/>
      <c r="R20" s="7"/>
      <c r="S20" s="7"/>
      <c r="T20" s="71">
        <v>11672.64</v>
      </c>
      <c r="U20" s="7"/>
      <c r="V20" s="7"/>
      <c r="W20" s="7"/>
      <c r="X20" s="7"/>
      <c r="Y20" s="15">
        <v>11672.64</v>
      </c>
      <c r="Z20" s="7"/>
      <c r="AA20" s="7"/>
      <c r="AB20" s="7"/>
      <c r="AC20" s="7"/>
      <c r="AD20" s="7"/>
      <c r="AE20" s="15">
        <v>11672.64</v>
      </c>
      <c r="AF20" s="7"/>
      <c r="AG20" s="7"/>
      <c r="AH20" s="7"/>
      <c r="AI20" s="7"/>
      <c r="AJ20" s="15" t="s">
        <v>32</v>
      </c>
      <c r="AK20" s="7"/>
      <c r="AL20" s="7"/>
      <c r="AM20" s="7"/>
      <c r="AN20" s="7"/>
      <c r="AO20" s="7"/>
      <c r="AP20" s="15">
        <v>14865.983999999999</v>
      </c>
      <c r="AQ20" s="5"/>
      <c r="AR20" s="5"/>
      <c r="AS20" s="6"/>
      <c r="AT20" s="6"/>
      <c r="AU20" s="6"/>
      <c r="AV20" s="6"/>
    </row>
    <row r="21" spans="2:48">
      <c r="B21" s="42" t="s">
        <v>112</v>
      </c>
      <c r="C21" s="42"/>
      <c r="D21" s="42"/>
      <c r="E21" s="42"/>
      <c r="F21" s="42"/>
      <c r="G21" s="42"/>
      <c r="H21" s="42"/>
      <c r="I21" s="42"/>
      <c r="J21" s="7"/>
      <c r="K21" s="7"/>
      <c r="L21" s="7"/>
      <c r="M21" s="13" t="s">
        <v>52</v>
      </c>
      <c r="N21" s="15" t="s">
        <v>32</v>
      </c>
      <c r="O21" s="7"/>
      <c r="P21" s="7"/>
      <c r="Q21" s="7"/>
      <c r="R21" s="7"/>
      <c r="S21" s="13" t="s">
        <v>113</v>
      </c>
      <c r="T21" s="71">
        <v>143089.91999999998</v>
      </c>
      <c r="U21" s="7"/>
      <c r="V21" s="7"/>
      <c r="W21" s="7"/>
      <c r="X21" s="13" t="s">
        <v>113</v>
      </c>
      <c r="Y21" s="15">
        <v>143089.91999999998</v>
      </c>
      <c r="Z21" s="7"/>
      <c r="AA21" s="7"/>
      <c r="AB21" s="7"/>
      <c r="AC21" s="7"/>
      <c r="AD21" s="13" t="s">
        <v>113</v>
      </c>
      <c r="AE21" s="15">
        <f>SUM(AE18,AE20)</f>
        <v>143089.91999999998</v>
      </c>
      <c r="AF21" s="7"/>
      <c r="AG21" s="7"/>
      <c r="AH21" s="7"/>
      <c r="AI21" s="13" t="s">
        <v>52</v>
      </c>
      <c r="AJ21" s="15" t="s">
        <v>32</v>
      </c>
      <c r="AK21" s="7"/>
      <c r="AL21" s="7"/>
      <c r="AM21" s="7"/>
      <c r="AN21" s="7"/>
      <c r="AO21" s="13" t="s">
        <v>113</v>
      </c>
      <c r="AP21" s="15">
        <v>138749.18400000001</v>
      </c>
      <c r="AQ21" s="5"/>
      <c r="AR21" s="5"/>
      <c r="AS21" s="6"/>
      <c r="AT21" s="6"/>
      <c r="AU21" s="6"/>
      <c r="AV21" s="6"/>
    </row>
    <row r="22" spans="2:48">
      <c r="B22" s="38" t="s">
        <v>114</v>
      </c>
      <c r="C22" s="38"/>
      <c r="D22" s="38"/>
      <c r="E22" s="38"/>
      <c r="F22" s="38"/>
      <c r="G22" s="38"/>
      <c r="H22" s="38"/>
      <c r="I22" s="38"/>
      <c r="J22" s="38" t="s">
        <v>115</v>
      </c>
      <c r="K22" s="38"/>
      <c r="L22" s="38"/>
      <c r="M22" s="38"/>
      <c r="N22" s="38"/>
      <c r="O22" s="38" t="s">
        <v>115</v>
      </c>
      <c r="P22" s="38"/>
      <c r="Q22" s="38"/>
      <c r="R22" s="38"/>
      <c r="S22" s="38"/>
      <c r="T22" s="38"/>
      <c r="U22" s="38" t="s">
        <v>115</v>
      </c>
      <c r="V22" s="38"/>
      <c r="W22" s="38"/>
      <c r="X22" s="38"/>
      <c r="Y22" s="38"/>
      <c r="Z22" s="38" t="s">
        <v>115</v>
      </c>
      <c r="AA22" s="38"/>
      <c r="AB22" s="38"/>
      <c r="AC22" s="38"/>
      <c r="AD22" s="38"/>
      <c r="AE22" s="38"/>
      <c r="AF22" s="38" t="s">
        <v>115</v>
      </c>
      <c r="AG22" s="38"/>
      <c r="AH22" s="38"/>
      <c r="AI22" s="38"/>
      <c r="AJ22" s="38"/>
      <c r="AK22" s="38" t="s">
        <v>115</v>
      </c>
      <c r="AL22" s="30"/>
      <c r="AM22" s="30"/>
      <c r="AN22" s="30"/>
      <c r="AO22" s="30"/>
      <c r="AP22" s="30"/>
      <c r="AQ22" s="5"/>
      <c r="AR22" s="5"/>
      <c r="AS22" s="6"/>
      <c r="AT22" s="6"/>
      <c r="AU22" s="6"/>
      <c r="AV22" s="6"/>
    </row>
    <row r="23" spans="2:48" ht="30" customHeight="1">
      <c r="B23" s="10">
        <v>1</v>
      </c>
      <c r="C23" s="39" t="s">
        <v>116</v>
      </c>
      <c r="D23" s="30"/>
      <c r="E23" s="30"/>
      <c r="F23" s="30"/>
      <c r="G23" s="30"/>
      <c r="H23" s="30"/>
      <c r="I23" s="30"/>
      <c r="J23" s="39" t="s">
        <v>117</v>
      </c>
      <c r="K23" s="30"/>
      <c r="L23" s="30"/>
      <c r="M23" s="30"/>
      <c r="N23" s="30"/>
      <c r="O23" s="39" t="s">
        <v>118</v>
      </c>
      <c r="P23" s="30"/>
      <c r="Q23" s="30"/>
      <c r="R23" s="30"/>
      <c r="S23" s="30"/>
      <c r="T23" s="30"/>
      <c r="U23" s="39" t="s">
        <v>119</v>
      </c>
      <c r="V23" s="30"/>
      <c r="W23" s="30"/>
      <c r="X23" s="30"/>
      <c r="Y23" s="30"/>
      <c r="Z23" s="39" t="s">
        <v>119</v>
      </c>
      <c r="AA23" s="30"/>
      <c r="AB23" s="30"/>
      <c r="AC23" s="30"/>
      <c r="AD23" s="30"/>
      <c r="AE23" s="30"/>
      <c r="AF23" s="39" t="s">
        <v>118</v>
      </c>
      <c r="AG23" s="30"/>
      <c r="AH23" s="30"/>
      <c r="AI23" s="30"/>
      <c r="AJ23" s="30"/>
      <c r="AK23" s="39" t="s">
        <v>118</v>
      </c>
      <c r="AL23" s="30"/>
      <c r="AM23" s="30"/>
      <c r="AN23" s="30"/>
      <c r="AO23" s="30"/>
      <c r="AP23" s="30"/>
      <c r="AQ23" s="5"/>
      <c r="AR23" s="5"/>
      <c r="AS23" s="6"/>
      <c r="AT23" s="6"/>
      <c r="AU23" s="6"/>
      <c r="AV23" s="6"/>
    </row>
    <row r="24" spans="2:48">
      <c r="B24" s="43" t="s">
        <v>120</v>
      </c>
      <c r="C24" s="44"/>
      <c r="D24" s="44"/>
      <c r="E24" s="44"/>
      <c r="F24" s="44"/>
      <c r="G24" s="44"/>
      <c r="H24" s="44"/>
      <c r="I24" s="44"/>
      <c r="J24" s="43" t="s">
        <v>19</v>
      </c>
      <c r="K24" s="43" t="s">
        <v>19</v>
      </c>
      <c r="L24" s="43" t="s">
        <v>20</v>
      </c>
      <c r="M24" s="43" t="s">
        <v>20</v>
      </c>
    </row>
    <row r="25" spans="2:48">
      <c r="B25" s="3" t="s">
        <v>121</v>
      </c>
      <c r="C25" s="3" t="s">
        <v>122</v>
      </c>
      <c r="D25" s="43" t="s">
        <v>123</v>
      </c>
      <c r="E25" s="44"/>
      <c r="F25" s="44"/>
      <c r="G25" s="44"/>
      <c r="H25" s="44"/>
      <c r="I25" s="44"/>
      <c r="J25" s="3" t="s">
        <v>124</v>
      </c>
      <c r="K25" s="3" t="s">
        <v>125</v>
      </c>
      <c r="L25" s="3" t="s">
        <v>124</v>
      </c>
      <c r="M25" s="3" t="s">
        <v>125</v>
      </c>
    </row>
    <row r="26" spans="2:48">
      <c r="B26" s="4">
        <v>1</v>
      </c>
      <c r="C26" s="4" t="s">
        <v>126</v>
      </c>
      <c r="D26" s="45" t="s">
        <v>127</v>
      </c>
      <c r="E26" s="46"/>
      <c r="F26" s="46"/>
      <c r="G26" s="46"/>
      <c r="H26" s="46"/>
      <c r="I26" s="46"/>
      <c r="J26" s="4" t="s">
        <v>128</v>
      </c>
      <c r="K26" s="4" t="s">
        <v>52</v>
      </c>
      <c r="L26" s="4" t="s">
        <v>128</v>
      </c>
      <c r="M26" s="4" t="s">
        <v>52</v>
      </c>
    </row>
    <row r="27" spans="2:48">
      <c r="B27" s="4">
        <v>2</v>
      </c>
      <c r="C27" s="4" t="s">
        <v>129</v>
      </c>
      <c r="D27" s="45" t="s">
        <v>54</v>
      </c>
      <c r="E27" s="46"/>
      <c r="F27" s="46"/>
      <c r="G27" s="46"/>
      <c r="H27" s="46"/>
      <c r="I27" s="46"/>
      <c r="J27" s="4" t="s">
        <v>130</v>
      </c>
      <c r="K27" s="4" t="s">
        <v>52</v>
      </c>
      <c r="L27" s="4" t="s">
        <v>128</v>
      </c>
      <c r="M27" s="4" t="s">
        <v>52</v>
      </c>
    </row>
    <row r="28" spans="2:48">
      <c r="B28" s="4">
        <v>3</v>
      </c>
      <c r="C28" s="4" t="s">
        <v>131</v>
      </c>
      <c r="D28" s="45" t="s">
        <v>70</v>
      </c>
      <c r="E28" s="46"/>
      <c r="F28" s="46"/>
      <c r="G28" s="46"/>
      <c r="H28" s="46"/>
      <c r="I28" s="46"/>
      <c r="J28" s="4" t="s">
        <v>128</v>
      </c>
      <c r="K28" s="4" t="s">
        <v>52</v>
      </c>
      <c r="L28" s="4" t="s">
        <v>128</v>
      </c>
      <c r="M28" s="4" t="s">
        <v>52</v>
      </c>
    </row>
    <row r="29" spans="2:48">
      <c r="B29" s="4">
        <v>4</v>
      </c>
      <c r="C29" s="4" t="s">
        <v>132</v>
      </c>
      <c r="D29" s="45" t="s">
        <v>133</v>
      </c>
      <c r="E29" s="46"/>
      <c r="F29" s="46"/>
      <c r="G29" s="46"/>
      <c r="H29" s="46"/>
      <c r="I29" s="46"/>
      <c r="J29" s="4" t="s">
        <v>130</v>
      </c>
      <c r="K29" s="4" t="s">
        <v>52</v>
      </c>
      <c r="L29" s="4" t="s">
        <v>130</v>
      </c>
      <c r="M29" s="4" t="s">
        <v>52</v>
      </c>
    </row>
  </sheetData>
  <mergeCells count="88">
    <mergeCell ref="D27:I27"/>
    <mergeCell ref="D28:I28"/>
    <mergeCell ref="D29:I29"/>
    <mergeCell ref="B24:I24"/>
    <mergeCell ref="D25:I25"/>
    <mergeCell ref="J24:K24"/>
    <mergeCell ref="L24:M24"/>
    <mergeCell ref="D26:I26"/>
    <mergeCell ref="AF10:AJ10"/>
    <mergeCell ref="AF22:AJ22"/>
    <mergeCell ref="AF23:AJ23"/>
    <mergeCell ref="B18:I18"/>
    <mergeCell ref="AK7:AP7"/>
    <mergeCell ref="AK8:AM8"/>
    <mergeCell ref="AN8:AP8"/>
    <mergeCell ref="AK9:AP9"/>
    <mergeCell ref="AK10:AP10"/>
    <mergeCell ref="B19:I19"/>
    <mergeCell ref="B20:I20"/>
    <mergeCell ref="B21:I21"/>
    <mergeCell ref="AK22:AP22"/>
    <mergeCell ref="B22:I22"/>
    <mergeCell ref="C23:I23"/>
    <mergeCell ref="AK23:AP23"/>
    <mergeCell ref="AF6:AP6"/>
    <mergeCell ref="AF7:AJ7"/>
    <mergeCell ref="AF8:AG8"/>
    <mergeCell ref="AH8:AJ8"/>
    <mergeCell ref="AF9:AJ9"/>
    <mergeCell ref="AF1:AP1"/>
    <mergeCell ref="AF2:AP2"/>
    <mergeCell ref="AF3:AP3"/>
    <mergeCell ref="AF4:AP4"/>
    <mergeCell ref="AF5:AP5"/>
    <mergeCell ref="U10:Y10"/>
    <mergeCell ref="U22:Y22"/>
    <mergeCell ref="U23:Y23"/>
    <mergeCell ref="Z7:AE7"/>
    <mergeCell ref="Z8:AB8"/>
    <mergeCell ref="AC8:AE8"/>
    <mergeCell ref="Z9:AE9"/>
    <mergeCell ref="Z10:AE10"/>
    <mergeCell ref="Z22:AE22"/>
    <mergeCell ref="Z23:AE23"/>
    <mergeCell ref="U6:AE6"/>
    <mergeCell ref="U7:Y7"/>
    <mergeCell ref="U8:V8"/>
    <mergeCell ref="W8:Y8"/>
    <mergeCell ref="U9:Y9"/>
    <mergeCell ref="U1:AE1"/>
    <mergeCell ref="U2:AE2"/>
    <mergeCell ref="U3:AE3"/>
    <mergeCell ref="U4:AE4"/>
    <mergeCell ref="U5:AE5"/>
    <mergeCell ref="J10:N10"/>
    <mergeCell ref="J22:N22"/>
    <mergeCell ref="J23:N23"/>
    <mergeCell ref="O7:T7"/>
    <mergeCell ref="O8:Q8"/>
    <mergeCell ref="R8:T8"/>
    <mergeCell ref="O9:T9"/>
    <mergeCell ref="O10:T10"/>
    <mergeCell ref="O22:T22"/>
    <mergeCell ref="O23:T23"/>
    <mergeCell ref="J6:T6"/>
    <mergeCell ref="J7:N7"/>
    <mergeCell ref="J8:K8"/>
    <mergeCell ref="L8:N8"/>
    <mergeCell ref="J9:N9"/>
    <mergeCell ref="J1:T1"/>
    <mergeCell ref="J2:T2"/>
    <mergeCell ref="J3:T3"/>
    <mergeCell ref="J4:T4"/>
    <mergeCell ref="J5:T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25"/>
  <sheetViews>
    <sheetView workbookViewId="0">
      <selection activeCell="B2" sqref="B2:AY26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3" width="14.42578125" style="2" customWidth="1"/>
    <col min="34" max="37" width="9.140625" style="2" customWidth="1"/>
    <col min="38" max="40" width="14.42578125" style="2" customWidth="1"/>
    <col min="41" max="44" width="9.140625" style="2" customWidth="1"/>
    <col min="45" max="47" width="14.42578125" style="2" customWidth="1"/>
    <col min="48" max="51" width="9.140625" style="2" customWidth="1"/>
    <col min="52" max="52" width="9.140625" style="1" customWidth="1"/>
    <col min="53" max="16384" width="9.140625" style="1"/>
  </cols>
  <sheetData>
    <row r="1" spans="2:51" ht="15">
      <c r="B1" s="47"/>
      <c r="C1" s="47"/>
      <c r="D1" s="21" t="s">
        <v>0</v>
      </c>
      <c r="E1" s="21" t="s">
        <v>0</v>
      </c>
      <c r="F1" s="22" t="s">
        <v>0</v>
      </c>
      <c r="G1" s="49" t="s">
        <v>1</v>
      </c>
      <c r="H1" s="49" t="s">
        <v>1</v>
      </c>
      <c r="I1" s="49" t="s">
        <v>1</v>
      </c>
      <c r="J1" s="60" t="s">
        <v>134</v>
      </c>
      <c r="K1" s="60"/>
      <c r="L1" s="60"/>
      <c r="M1" s="60"/>
      <c r="N1" s="60"/>
      <c r="O1" s="60"/>
      <c r="P1" s="60"/>
      <c r="Q1" s="61"/>
      <c r="R1" s="61"/>
      <c r="S1" s="61"/>
      <c r="T1" s="61"/>
      <c r="U1" s="61"/>
      <c r="V1" s="61"/>
      <c r="W1" s="61"/>
      <c r="X1" s="60" t="s">
        <v>135</v>
      </c>
      <c r="Y1" s="60"/>
      <c r="Z1" s="60"/>
      <c r="AA1" s="60"/>
      <c r="AB1" s="60"/>
      <c r="AC1" s="60"/>
      <c r="AD1" s="60"/>
      <c r="AE1" s="61"/>
      <c r="AF1" s="61"/>
      <c r="AG1" s="61"/>
      <c r="AH1" s="61"/>
      <c r="AI1" s="61"/>
      <c r="AJ1" s="61"/>
      <c r="AK1" s="61"/>
      <c r="AL1" s="60" t="s">
        <v>136</v>
      </c>
      <c r="AM1" s="60"/>
      <c r="AN1" s="60"/>
      <c r="AO1" s="60"/>
      <c r="AP1" s="60"/>
      <c r="AQ1" s="64"/>
      <c r="AR1" s="64"/>
      <c r="AS1" s="65"/>
      <c r="AT1" s="65"/>
      <c r="AU1" s="65"/>
      <c r="AV1" s="65"/>
      <c r="AW1" s="65"/>
      <c r="AX1" s="65"/>
      <c r="AY1" s="65"/>
    </row>
    <row r="2" spans="2:51" ht="15">
      <c r="B2" s="48"/>
      <c r="C2" s="48"/>
      <c r="D2" s="23" t="s">
        <v>0</v>
      </c>
      <c r="E2" s="23" t="s">
        <v>0</v>
      </c>
      <c r="F2" s="24" t="s">
        <v>0</v>
      </c>
      <c r="G2" s="50" t="s">
        <v>5</v>
      </c>
      <c r="H2" s="50" t="s">
        <v>5</v>
      </c>
      <c r="I2" s="50" t="s">
        <v>5</v>
      </c>
      <c r="J2" s="62" t="s">
        <v>6</v>
      </c>
      <c r="K2" s="62"/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2" t="s">
        <v>7</v>
      </c>
      <c r="Y2" s="62"/>
      <c r="Z2" s="62"/>
      <c r="AA2" s="62"/>
      <c r="AB2" s="62"/>
      <c r="AC2" s="63"/>
      <c r="AD2" s="63"/>
      <c r="AE2" s="63"/>
      <c r="AF2" s="63"/>
      <c r="AG2" s="63"/>
      <c r="AH2" s="63"/>
      <c r="AI2" s="63"/>
      <c r="AJ2" s="63"/>
      <c r="AK2" s="63"/>
      <c r="AL2" s="62" t="s">
        <v>8</v>
      </c>
      <c r="AM2" s="62"/>
      <c r="AN2" s="62"/>
      <c r="AO2" s="62"/>
      <c r="AP2" s="62"/>
      <c r="AQ2" s="63"/>
      <c r="AR2" s="63"/>
      <c r="AS2" s="63"/>
      <c r="AT2" s="63"/>
      <c r="AU2" s="63"/>
      <c r="AV2" s="63"/>
      <c r="AW2" s="63"/>
      <c r="AX2" s="63"/>
      <c r="AY2" s="63"/>
    </row>
    <row r="3" spans="2:51" ht="15">
      <c r="B3" s="48"/>
      <c r="C3" s="48"/>
      <c r="D3" s="23" t="s">
        <v>0</v>
      </c>
      <c r="E3" s="23" t="s">
        <v>0</v>
      </c>
      <c r="F3" s="24" t="s">
        <v>0</v>
      </c>
      <c r="G3" s="50" t="s">
        <v>9</v>
      </c>
      <c r="H3" s="50" t="s">
        <v>9</v>
      </c>
      <c r="I3" s="50" t="s">
        <v>9</v>
      </c>
      <c r="J3" s="62" t="s">
        <v>10</v>
      </c>
      <c r="K3" s="62"/>
      <c r="L3" s="62"/>
      <c r="M3" s="62"/>
      <c r="N3" s="62"/>
      <c r="O3" s="63"/>
      <c r="P3" s="63"/>
      <c r="Q3" s="63"/>
      <c r="R3" s="63"/>
      <c r="S3" s="63"/>
      <c r="T3" s="63"/>
      <c r="U3" s="63"/>
      <c r="V3" s="63"/>
      <c r="W3" s="63"/>
      <c r="X3" s="62" t="s">
        <v>10</v>
      </c>
      <c r="Y3" s="62"/>
      <c r="Z3" s="62"/>
      <c r="AA3" s="62"/>
      <c r="AB3" s="62"/>
      <c r="AC3" s="63"/>
      <c r="AD3" s="63"/>
      <c r="AE3" s="63"/>
      <c r="AF3" s="63"/>
      <c r="AG3" s="63"/>
      <c r="AH3" s="63"/>
      <c r="AI3" s="63"/>
      <c r="AJ3" s="63"/>
      <c r="AK3" s="63"/>
      <c r="AL3" s="62" t="s">
        <v>10</v>
      </c>
      <c r="AM3" s="62"/>
      <c r="AN3" s="62"/>
      <c r="AO3" s="62"/>
      <c r="AP3" s="62"/>
      <c r="AQ3" s="63"/>
      <c r="AR3" s="63"/>
      <c r="AS3" s="63"/>
      <c r="AT3" s="63"/>
      <c r="AU3" s="63"/>
      <c r="AV3" s="63"/>
      <c r="AW3" s="63"/>
      <c r="AX3" s="63"/>
      <c r="AY3" s="63"/>
    </row>
    <row r="4" spans="2:51" ht="15">
      <c r="B4" s="48"/>
      <c r="C4" s="48"/>
      <c r="D4" s="23" t="s">
        <v>0</v>
      </c>
      <c r="E4" s="23" t="s">
        <v>0</v>
      </c>
      <c r="F4" s="24" t="s">
        <v>0</v>
      </c>
      <c r="G4" s="50" t="s">
        <v>11</v>
      </c>
      <c r="H4" s="50" t="s">
        <v>11</v>
      </c>
      <c r="I4" s="50" t="s">
        <v>11</v>
      </c>
      <c r="J4" s="62" t="s">
        <v>12</v>
      </c>
      <c r="K4" s="62"/>
      <c r="L4" s="62"/>
      <c r="M4" s="62"/>
      <c r="N4" s="62"/>
      <c r="O4" s="63"/>
      <c r="P4" s="63"/>
      <c r="Q4" s="63"/>
      <c r="R4" s="63"/>
      <c r="S4" s="63"/>
      <c r="T4" s="63"/>
      <c r="U4" s="63"/>
      <c r="V4" s="63"/>
      <c r="W4" s="63"/>
      <c r="X4" s="62" t="s">
        <v>12</v>
      </c>
      <c r="Y4" s="62"/>
      <c r="Z4" s="62"/>
      <c r="AA4" s="62"/>
      <c r="AB4" s="62"/>
      <c r="AC4" s="63"/>
      <c r="AD4" s="63"/>
      <c r="AE4" s="63"/>
      <c r="AF4" s="63"/>
      <c r="AG4" s="63"/>
      <c r="AH4" s="63"/>
      <c r="AI4" s="63"/>
      <c r="AJ4" s="63"/>
      <c r="AK4" s="63"/>
      <c r="AL4" s="62" t="s">
        <v>12</v>
      </c>
      <c r="AM4" s="62"/>
      <c r="AN4" s="62"/>
      <c r="AO4" s="62"/>
      <c r="AP4" s="62"/>
      <c r="AQ4" s="63"/>
      <c r="AR4" s="63"/>
      <c r="AS4" s="63"/>
      <c r="AT4" s="63"/>
      <c r="AU4" s="63"/>
      <c r="AV4" s="63"/>
      <c r="AW4" s="63"/>
      <c r="AX4" s="63"/>
      <c r="AY4" s="63"/>
    </row>
    <row r="5" spans="2:51" ht="15">
      <c r="B5" s="48"/>
      <c r="C5" s="48"/>
      <c r="D5" s="23" t="s">
        <v>0</v>
      </c>
      <c r="E5" s="23" t="s">
        <v>0</v>
      </c>
      <c r="F5" s="24" t="s">
        <v>0</v>
      </c>
      <c r="G5" s="48"/>
      <c r="H5" s="48"/>
      <c r="I5" s="48"/>
      <c r="J5" s="62" t="s">
        <v>13</v>
      </c>
      <c r="K5" s="62"/>
      <c r="L5" s="62"/>
      <c r="M5" s="62"/>
      <c r="N5" s="62"/>
      <c r="O5" s="63"/>
      <c r="P5" s="63"/>
      <c r="Q5" s="63"/>
      <c r="R5" s="63"/>
      <c r="S5" s="63"/>
      <c r="T5" s="63"/>
      <c r="U5" s="63"/>
      <c r="V5" s="63"/>
      <c r="W5" s="63"/>
      <c r="X5" s="62" t="s">
        <v>13</v>
      </c>
      <c r="Y5" s="62"/>
      <c r="Z5" s="62"/>
      <c r="AA5" s="62"/>
      <c r="AB5" s="62"/>
      <c r="AC5" s="63"/>
      <c r="AD5" s="63"/>
      <c r="AE5" s="63"/>
      <c r="AF5" s="63"/>
      <c r="AG5" s="63"/>
      <c r="AH5" s="63"/>
      <c r="AI5" s="63"/>
      <c r="AJ5" s="63"/>
      <c r="AK5" s="63"/>
      <c r="AL5" s="62" t="s">
        <v>13</v>
      </c>
      <c r="AM5" s="62"/>
      <c r="AN5" s="62"/>
      <c r="AO5" s="62"/>
      <c r="AP5" s="62"/>
      <c r="AQ5" s="63"/>
      <c r="AR5" s="63"/>
      <c r="AS5" s="63"/>
      <c r="AT5" s="63"/>
      <c r="AU5" s="63"/>
      <c r="AV5" s="63"/>
      <c r="AW5" s="63"/>
      <c r="AX5" s="63"/>
      <c r="AY5" s="63"/>
    </row>
    <row r="6" spans="2:51" ht="15">
      <c r="B6" s="51" t="s">
        <v>14</v>
      </c>
      <c r="C6" s="51" t="s">
        <v>14</v>
      </c>
      <c r="D6" s="51" t="s">
        <v>14</v>
      </c>
      <c r="E6" s="51" t="s">
        <v>14</v>
      </c>
      <c r="F6" s="51" t="s">
        <v>14</v>
      </c>
      <c r="G6" s="51" t="s">
        <v>14</v>
      </c>
      <c r="H6" s="51" t="s">
        <v>14</v>
      </c>
      <c r="I6" s="51" t="s">
        <v>14</v>
      </c>
      <c r="J6" s="54" t="s">
        <v>15</v>
      </c>
      <c r="K6" s="54"/>
      <c r="L6" s="54"/>
      <c r="M6" s="54"/>
      <c r="N6" s="54"/>
      <c r="O6" s="55"/>
      <c r="P6" s="55"/>
      <c r="Q6" s="55"/>
      <c r="R6" s="55"/>
      <c r="S6" s="55"/>
      <c r="T6" s="55"/>
      <c r="U6" s="55"/>
      <c r="V6" s="55"/>
      <c r="W6" s="55"/>
      <c r="X6" s="54" t="s">
        <v>16</v>
      </c>
      <c r="Y6" s="54"/>
      <c r="Z6" s="54"/>
      <c r="AA6" s="54"/>
      <c r="AB6" s="54"/>
      <c r="AC6" s="55"/>
      <c r="AD6" s="55"/>
      <c r="AE6" s="55"/>
      <c r="AF6" s="55"/>
      <c r="AG6" s="55"/>
      <c r="AH6" s="55"/>
      <c r="AI6" s="55"/>
      <c r="AJ6" s="55"/>
      <c r="AK6" s="55"/>
      <c r="AL6" s="54" t="s">
        <v>17</v>
      </c>
      <c r="AM6" s="54"/>
      <c r="AN6" s="54"/>
      <c r="AO6" s="54"/>
      <c r="AP6" s="54"/>
      <c r="AQ6" s="55"/>
      <c r="AR6" s="55"/>
      <c r="AS6" s="55"/>
      <c r="AT6" s="55"/>
      <c r="AU6" s="55"/>
      <c r="AV6" s="55"/>
      <c r="AW6" s="55"/>
      <c r="AX6" s="55"/>
      <c r="AY6" s="55"/>
    </row>
    <row r="7" spans="2:51" ht="15">
      <c r="B7" s="52" t="s">
        <v>18</v>
      </c>
      <c r="C7" s="52" t="s">
        <v>18</v>
      </c>
      <c r="D7" s="52" t="s">
        <v>18</v>
      </c>
      <c r="E7" s="52" t="s">
        <v>18</v>
      </c>
      <c r="F7" s="52" t="s">
        <v>18</v>
      </c>
      <c r="G7" s="52" t="s">
        <v>18</v>
      </c>
      <c r="H7" s="52" t="s">
        <v>18</v>
      </c>
      <c r="I7" s="52" t="s">
        <v>18</v>
      </c>
      <c r="J7" s="54" t="s">
        <v>19</v>
      </c>
      <c r="K7" s="54"/>
      <c r="L7" s="55"/>
      <c r="M7" s="55"/>
      <c r="N7" s="55"/>
      <c r="O7" s="55"/>
      <c r="P7" s="55"/>
      <c r="Q7" s="54" t="s">
        <v>20</v>
      </c>
      <c r="R7" s="54"/>
      <c r="S7" s="55"/>
      <c r="T7" s="55"/>
      <c r="U7" s="55"/>
      <c r="V7" s="55"/>
      <c r="W7" s="55"/>
      <c r="X7" s="54" t="s">
        <v>19</v>
      </c>
      <c r="Y7" s="54"/>
      <c r="Z7" s="55"/>
      <c r="AA7" s="55"/>
      <c r="AB7" s="55"/>
      <c r="AC7" s="55"/>
      <c r="AD7" s="55"/>
      <c r="AE7" s="54" t="s">
        <v>20</v>
      </c>
      <c r="AF7" s="54"/>
      <c r="AG7" s="55"/>
      <c r="AH7" s="55"/>
      <c r="AI7" s="55"/>
      <c r="AJ7" s="55"/>
      <c r="AK7" s="55"/>
      <c r="AL7" s="54" t="s">
        <v>19</v>
      </c>
      <c r="AM7" s="54"/>
      <c r="AN7" s="55"/>
      <c r="AO7" s="55"/>
      <c r="AP7" s="55"/>
      <c r="AQ7" s="55"/>
      <c r="AR7" s="55"/>
      <c r="AS7" s="54" t="s">
        <v>20</v>
      </c>
      <c r="AT7" s="54"/>
      <c r="AU7" s="55"/>
      <c r="AV7" s="55"/>
      <c r="AW7" s="55"/>
      <c r="AX7" s="55"/>
      <c r="AY7" s="55"/>
    </row>
    <row r="8" spans="2:51" ht="15">
      <c r="B8" s="52" t="s">
        <v>137</v>
      </c>
      <c r="C8" s="52" t="s">
        <v>137</v>
      </c>
      <c r="D8" s="52" t="s">
        <v>137</v>
      </c>
      <c r="E8" s="52" t="s">
        <v>137</v>
      </c>
      <c r="F8" s="52" t="s">
        <v>137</v>
      </c>
      <c r="G8" s="52" t="s">
        <v>137</v>
      </c>
      <c r="H8" s="52" t="s">
        <v>137</v>
      </c>
      <c r="I8" s="52" t="s">
        <v>137</v>
      </c>
      <c r="J8" s="54" t="s">
        <v>22</v>
      </c>
      <c r="K8" s="54"/>
      <c r="L8" s="55"/>
      <c r="M8" s="55"/>
      <c r="N8" s="55"/>
      <c r="O8" s="55"/>
      <c r="P8" s="55"/>
      <c r="Q8" s="54" t="s">
        <v>22</v>
      </c>
      <c r="R8" s="54"/>
      <c r="S8" s="55"/>
      <c r="T8" s="55"/>
      <c r="U8" s="55"/>
      <c r="V8" s="55"/>
      <c r="W8" s="55"/>
      <c r="X8" s="54" t="s">
        <v>24</v>
      </c>
      <c r="Y8" s="54"/>
      <c r="Z8" s="55"/>
      <c r="AA8" s="55"/>
      <c r="AB8" s="55"/>
      <c r="AC8" s="55"/>
      <c r="AD8" s="55"/>
      <c r="AE8" s="54" t="s">
        <v>26</v>
      </c>
      <c r="AF8" s="54"/>
      <c r="AG8" s="55"/>
      <c r="AH8" s="55"/>
      <c r="AI8" s="55"/>
      <c r="AJ8" s="55"/>
      <c r="AK8" s="55"/>
      <c r="AL8" s="54" t="s">
        <v>22</v>
      </c>
      <c r="AM8" s="54"/>
      <c r="AN8" s="55"/>
      <c r="AO8" s="55"/>
      <c r="AP8" s="55"/>
      <c r="AQ8" s="55"/>
      <c r="AR8" s="55"/>
      <c r="AS8" s="54" t="s">
        <v>22</v>
      </c>
      <c r="AT8" s="54"/>
      <c r="AU8" s="55"/>
      <c r="AV8" s="55"/>
      <c r="AW8" s="55"/>
      <c r="AX8" s="55"/>
      <c r="AY8" s="55"/>
    </row>
    <row r="9" spans="2:51" ht="15">
      <c r="B9" s="53" t="s">
        <v>27</v>
      </c>
      <c r="C9" s="53" t="s">
        <v>27</v>
      </c>
      <c r="D9" s="53" t="s">
        <v>27</v>
      </c>
      <c r="E9" s="53" t="s">
        <v>27</v>
      </c>
      <c r="F9" s="53" t="s">
        <v>27</v>
      </c>
      <c r="G9" s="53" t="s">
        <v>28</v>
      </c>
      <c r="H9" s="53" t="s">
        <v>28</v>
      </c>
      <c r="I9" s="53" t="s">
        <v>28</v>
      </c>
      <c r="J9" s="53" t="s">
        <v>23</v>
      </c>
      <c r="K9" s="53"/>
      <c r="L9" s="56"/>
      <c r="M9" s="56"/>
      <c r="N9" s="56"/>
      <c r="O9" s="56"/>
      <c r="P9" s="56"/>
      <c r="Q9" s="53" t="s">
        <v>23</v>
      </c>
      <c r="R9" s="53"/>
      <c r="S9" s="56"/>
      <c r="T9" s="56"/>
      <c r="U9" s="56"/>
      <c r="V9" s="56"/>
      <c r="W9" s="56"/>
      <c r="X9" s="53" t="s">
        <v>25</v>
      </c>
      <c r="Y9" s="53"/>
      <c r="Z9" s="56"/>
      <c r="AA9" s="56"/>
      <c r="AB9" s="56"/>
      <c r="AC9" s="56"/>
      <c r="AD9" s="56"/>
      <c r="AE9" s="53" t="s">
        <v>25</v>
      </c>
      <c r="AF9" s="53"/>
      <c r="AG9" s="56"/>
      <c r="AH9" s="56"/>
      <c r="AI9" s="56"/>
      <c r="AJ9" s="56"/>
      <c r="AK9" s="56"/>
      <c r="AL9" s="53" t="s">
        <v>23</v>
      </c>
      <c r="AM9" s="53"/>
      <c r="AN9" s="56"/>
      <c r="AO9" s="56"/>
      <c r="AP9" s="56"/>
      <c r="AQ9" s="56"/>
      <c r="AR9" s="56"/>
      <c r="AS9" s="53" t="s">
        <v>23</v>
      </c>
      <c r="AT9" s="53"/>
      <c r="AU9" s="56"/>
      <c r="AV9" s="56"/>
      <c r="AW9" s="56"/>
      <c r="AX9" s="56"/>
      <c r="AY9" s="56"/>
    </row>
    <row r="10" spans="2:51" ht="15">
      <c r="B10" s="53" t="s">
        <v>27</v>
      </c>
      <c r="C10" s="53" t="s">
        <v>27</v>
      </c>
      <c r="D10" s="53" t="s">
        <v>27</v>
      </c>
      <c r="E10" s="53" t="s">
        <v>27</v>
      </c>
      <c r="F10" s="53" t="s">
        <v>27</v>
      </c>
      <c r="G10" s="53" t="s">
        <v>31</v>
      </c>
      <c r="H10" s="53" t="s">
        <v>32</v>
      </c>
      <c r="I10" s="53"/>
      <c r="J10" s="53" t="s">
        <v>33</v>
      </c>
      <c r="K10" s="53"/>
      <c r="L10" s="56"/>
      <c r="M10" s="56"/>
      <c r="N10" s="56"/>
      <c r="O10" s="56"/>
      <c r="P10" s="56"/>
      <c r="Q10" s="53" t="s">
        <v>33</v>
      </c>
      <c r="R10" s="53"/>
      <c r="S10" s="56"/>
      <c r="T10" s="56"/>
      <c r="U10" s="56"/>
      <c r="V10" s="56"/>
      <c r="W10" s="56"/>
      <c r="X10" s="53" t="s">
        <v>33</v>
      </c>
      <c r="Y10" s="53"/>
      <c r="Z10" s="56"/>
      <c r="AA10" s="56"/>
      <c r="AB10" s="56"/>
      <c r="AC10" s="56"/>
      <c r="AD10" s="56"/>
      <c r="AE10" s="53" t="s">
        <v>33</v>
      </c>
      <c r="AF10" s="53"/>
      <c r="AG10" s="56"/>
      <c r="AH10" s="56"/>
      <c r="AI10" s="56"/>
      <c r="AJ10" s="56"/>
      <c r="AK10" s="56"/>
      <c r="AL10" s="53" t="s">
        <v>33</v>
      </c>
      <c r="AM10" s="53"/>
      <c r="AN10" s="56"/>
      <c r="AO10" s="56"/>
      <c r="AP10" s="56"/>
      <c r="AQ10" s="56"/>
      <c r="AR10" s="56"/>
      <c r="AS10" s="53" t="s">
        <v>33</v>
      </c>
      <c r="AT10" s="53"/>
      <c r="AU10" s="56"/>
      <c r="AV10" s="56"/>
      <c r="AW10" s="56"/>
      <c r="AX10" s="56"/>
      <c r="AY10" s="56"/>
    </row>
    <row r="11" spans="2:51" ht="42.75">
      <c r="B11" s="18" t="s">
        <v>35</v>
      </c>
      <c r="C11" s="18" t="s">
        <v>36</v>
      </c>
      <c r="D11" s="18" t="s">
        <v>37</v>
      </c>
      <c r="E11" s="18" t="s">
        <v>40</v>
      </c>
      <c r="F11" s="18" t="s">
        <v>38</v>
      </c>
      <c r="G11" s="18" t="s">
        <v>39</v>
      </c>
      <c r="H11" s="18" t="s">
        <v>138</v>
      </c>
      <c r="I11" s="18" t="s">
        <v>139</v>
      </c>
      <c r="J11" s="8" t="s">
        <v>140</v>
      </c>
      <c r="K11" s="38" t="s">
        <v>141</v>
      </c>
      <c r="L11" s="57"/>
      <c r="M11" s="58"/>
      <c r="N11" s="58"/>
      <c r="O11" s="59"/>
      <c r="P11" s="59"/>
      <c r="Q11" s="8" t="s">
        <v>140</v>
      </c>
      <c r="R11" s="38" t="s">
        <v>141</v>
      </c>
      <c r="S11" s="57"/>
      <c r="T11" s="58"/>
      <c r="U11" s="58"/>
      <c r="V11" s="59"/>
      <c r="W11" s="59"/>
      <c r="X11" s="8" t="s">
        <v>140</v>
      </c>
      <c r="Y11" s="38" t="s">
        <v>141</v>
      </c>
      <c r="Z11" s="57"/>
      <c r="AA11" s="58"/>
      <c r="AB11" s="58"/>
      <c r="AC11" s="59"/>
      <c r="AD11" s="59"/>
      <c r="AE11" s="8" t="s">
        <v>140</v>
      </c>
      <c r="AF11" s="38" t="s">
        <v>141</v>
      </c>
      <c r="AG11" s="57"/>
      <c r="AH11" s="58"/>
      <c r="AI11" s="58"/>
      <c r="AJ11" s="59"/>
      <c r="AK11" s="59"/>
      <c r="AL11" s="8" t="s">
        <v>140</v>
      </c>
      <c r="AM11" s="38" t="s">
        <v>141</v>
      </c>
      <c r="AN11" s="57"/>
      <c r="AO11" s="58"/>
      <c r="AP11" s="58"/>
      <c r="AQ11" s="59"/>
      <c r="AR11" s="59"/>
      <c r="AS11" s="8" t="s">
        <v>140</v>
      </c>
      <c r="AT11" s="38" t="s">
        <v>141</v>
      </c>
      <c r="AU11" s="57"/>
      <c r="AV11" s="58"/>
      <c r="AW11" s="58"/>
      <c r="AX11" s="59"/>
      <c r="AY11" s="59"/>
    </row>
    <row r="12" spans="2:51" ht="42.75">
      <c r="B12" s="10">
        <v>1</v>
      </c>
      <c r="C12" s="10" t="s">
        <v>49</v>
      </c>
      <c r="D12" s="10" t="s">
        <v>49</v>
      </c>
      <c r="E12" s="10" t="s">
        <v>52</v>
      </c>
      <c r="F12" s="10" t="s">
        <v>50</v>
      </c>
      <c r="G12" s="10" t="s">
        <v>142</v>
      </c>
      <c r="H12" s="10" t="s">
        <v>55</v>
      </c>
      <c r="I12" s="10" t="s">
        <v>55</v>
      </c>
      <c r="J12" s="10" t="s">
        <v>52</v>
      </c>
      <c r="K12" s="39" t="s">
        <v>52</v>
      </c>
      <c r="L12" s="53"/>
      <c r="M12" s="53"/>
      <c r="N12" s="53"/>
      <c r="O12" s="56"/>
      <c r="P12" s="56"/>
      <c r="Q12" s="10" t="s">
        <v>52</v>
      </c>
      <c r="R12" s="39" t="s">
        <v>52</v>
      </c>
      <c r="S12" s="53"/>
      <c r="T12" s="53"/>
      <c r="U12" s="53"/>
      <c r="V12" s="56"/>
      <c r="W12" s="56"/>
      <c r="X12" s="10" t="s">
        <v>52</v>
      </c>
      <c r="Y12" s="39" t="s">
        <v>52</v>
      </c>
      <c r="Z12" s="53"/>
      <c r="AA12" s="53"/>
      <c r="AB12" s="53"/>
      <c r="AC12" s="56"/>
      <c r="AD12" s="56"/>
      <c r="AE12" s="10" t="s">
        <v>52</v>
      </c>
      <c r="AF12" s="39" t="s">
        <v>52</v>
      </c>
      <c r="AG12" s="53"/>
      <c r="AH12" s="53"/>
      <c r="AI12" s="53"/>
      <c r="AJ12" s="56"/>
      <c r="AK12" s="56"/>
      <c r="AL12" s="10" t="s">
        <v>52</v>
      </c>
      <c r="AM12" s="39" t="s">
        <v>52</v>
      </c>
      <c r="AN12" s="53"/>
      <c r="AO12" s="53"/>
      <c r="AP12" s="53"/>
      <c r="AQ12" s="56"/>
      <c r="AR12" s="56"/>
      <c r="AS12" s="10" t="s">
        <v>52</v>
      </c>
      <c r="AT12" s="39" t="s">
        <v>52</v>
      </c>
      <c r="AU12" s="53"/>
      <c r="AV12" s="53"/>
      <c r="AW12" s="53"/>
      <c r="AX12" s="56"/>
      <c r="AY12" s="56"/>
    </row>
    <row r="13" spans="2:51" ht="57">
      <c r="B13" s="10">
        <v>2</v>
      </c>
      <c r="C13" s="10" t="s">
        <v>58</v>
      </c>
      <c r="D13" s="10" t="s">
        <v>58</v>
      </c>
      <c r="E13" s="10" t="s">
        <v>52</v>
      </c>
      <c r="F13" s="10" t="s">
        <v>50</v>
      </c>
      <c r="G13" s="10" t="s">
        <v>143</v>
      </c>
      <c r="H13" s="10" t="s">
        <v>55</v>
      </c>
      <c r="I13" s="10" t="s">
        <v>55</v>
      </c>
      <c r="J13" s="10" t="s">
        <v>52</v>
      </c>
      <c r="K13" s="39" t="s">
        <v>52</v>
      </c>
      <c r="L13" s="53"/>
      <c r="M13" s="53"/>
      <c r="N13" s="53"/>
      <c r="O13" s="56"/>
      <c r="P13" s="56"/>
      <c r="Q13" s="10" t="s">
        <v>52</v>
      </c>
      <c r="R13" s="39" t="s">
        <v>52</v>
      </c>
      <c r="S13" s="53"/>
      <c r="T13" s="53"/>
      <c r="U13" s="53"/>
      <c r="V13" s="56"/>
      <c r="W13" s="56"/>
      <c r="X13" s="10" t="s">
        <v>52</v>
      </c>
      <c r="Y13" s="39" t="s">
        <v>52</v>
      </c>
      <c r="Z13" s="53"/>
      <c r="AA13" s="53"/>
      <c r="AB13" s="53"/>
      <c r="AC13" s="56"/>
      <c r="AD13" s="56"/>
      <c r="AE13" s="10" t="s">
        <v>52</v>
      </c>
      <c r="AF13" s="39" t="s">
        <v>52</v>
      </c>
      <c r="AG13" s="53"/>
      <c r="AH13" s="53"/>
      <c r="AI13" s="53"/>
      <c r="AJ13" s="56"/>
      <c r="AK13" s="56"/>
      <c r="AL13" s="10" t="s">
        <v>52</v>
      </c>
      <c r="AM13" s="39" t="s">
        <v>52</v>
      </c>
      <c r="AN13" s="53"/>
      <c r="AO13" s="53"/>
      <c r="AP13" s="53"/>
      <c r="AQ13" s="56"/>
      <c r="AR13" s="56"/>
      <c r="AS13" s="10" t="s">
        <v>52</v>
      </c>
      <c r="AT13" s="39" t="s">
        <v>52</v>
      </c>
      <c r="AU13" s="53"/>
      <c r="AV13" s="53"/>
      <c r="AW13" s="53"/>
      <c r="AX13" s="56"/>
      <c r="AY13" s="56"/>
    </row>
    <row r="14" spans="2:51" ht="28.5">
      <c r="B14" s="10">
        <v>3</v>
      </c>
      <c r="C14" s="10" t="s">
        <v>63</v>
      </c>
      <c r="D14" s="10" t="s">
        <v>64</v>
      </c>
      <c r="E14" s="10" t="s">
        <v>52</v>
      </c>
      <c r="F14" s="10" t="s">
        <v>50</v>
      </c>
      <c r="G14" s="10" t="s">
        <v>144</v>
      </c>
      <c r="H14" s="10" t="s">
        <v>55</v>
      </c>
      <c r="I14" s="10" t="s">
        <v>55</v>
      </c>
      <c r="J14" s="10" t="s">
        <v>52</v>
      </c>
      <c r="K14" s="39" t="s">
        <v>52</v>
      </c>
      <c r="L14" s="53"/>
      <c r="M14" s="53"/>
      <c r="N14" s="53"/>
      <c r="O14" s="56"/>
      <c r="P14" s="56"/>
      <c r="Q14" s="10" t="s">
        <v>52</v>
      </c>
      <c r="R14" s="39" t="s">
        <v>52</v>
      </c>
      <c r="S14" s="53"/>
      <c r="T14" s="53"/>
      <c r="U14" s="53"/>
      <c r="V14" s="56"/>
      <c r="W14" s="56"/>
      <c r="X14" s="10" t="s">
        <v>52</v>
      </c>
      <c r="Y14" s="39" t="s">
        <v>52</v>
      </c>
      <c r="Z14" s="53"/>
      <c r="AA14" s="53"/>
      <c r="AB14" s="53"/>
      <c r="AC14" s="56"/>
      <c r="AD14" s="56"/>
      <c r="AE14" s="10" t="s">
        <v>52</v>
      </c>
      <c r="AF14" s="39" t="s">
        <v>52</v>
      </c>
      <c r="AG14" s="53"/>
      <c r="AH14" s="53"/>
      <c r="AI14" s="53"/>
      <c r="AJ14" s="56"/>
      <c r="AK14" s="56"/>
      <c r="AL14" s="10" t="s">
        <v>52</v>
      </c>
      <c r="AM14" s="39" t="s">
        <v>52</v>
      </c>
      <c r="AN14" s="53"/>
      <c r="AO14" s="53"/>
      <c r="AP14" s="53"/>
      <c r="AQ14" s="56"/>
      <c r="AR14" s="56"/>
      <c r="AS14" s="10" t="s">
        <v>52</v>
      </c>
      <c r="AT14" s="39" t="s">
        <v>52</v>
      </c>
      <c r="AU14" s="53"/>
      <c r="AV14" s="53"/>
      <c r="AW14" s="53"/>
      <c r="AX14" s="56"/>
      <c r="AY14" s="56"/>
    </row>
    <row r="15" spans="2:51" ht="28.5">
      <c r="B15" s="10">
        <v>4</v>
      </c>
      <c r="C15" s="10" t="s">
        <v>67</v>
      </c>
      <c r="D15" s="10" t="s">
        <v>68</v>
      </c>
      <c r="E15" s="10" t="s">
        <v>52</v>
      </c>
      <c r="F15" s="10" t="s">
        <v>50</v>
      </c>
      <c r="G15" s="10" t="s">
        <v>144</v>
      </c>
      <c r="H15" s="10" t="s">
        <v>55</v>
      </c>
      <c r="I15" s="10" t="s">
        <v>55</v>
      </c>
      <c r="J15" s="10" t="s">
        <v>52</v>
      </c>
      <c r="K15" s="39" t="s">
        <v>52</v>
      </c>
      <c r="L15" s="53"/>
      <c r="M15" s="53"/>
      <c r="N15" s="53"/>
      <c r="O15" s="56"/>
      <c r="P15" s="56"/>
      <c r="Q15" s="10" t="s">
        <v>52</v>
      </c>
      <c r="R15" s="39" t="s">
        <v>52</v>
      </c>
      <c r="S15" s="53"/>
      <c r="T15" s="53"/>
      <c r="U15" s="53"/>
      <c r="V15" s="56"/>
      <c r="W15" s="56"/>
      <c r="X15" s="10" t="s">
        <v>52</v>
      </c>
      <c r="Y15" s="39" t="s">
        <v>52</v>
      </c>
      <c r="Z15" s="53"/>
      <c r="AA15" s="53"/>
      <c r="AB15" s="53"/>
      <c r="AC15" s="56"/>
      <c r="AD15" s="56"/>
      <c r="AE15" s="10" t="s">
        <v>52</v>
      </c>
      <c r="AF15" s="39" t="s">
        <v>52</v>
      </c>
      <c r="AG15" s="53"/>
      <c r="AH15" s="53"/>
      <c r="AI15" s="53"/>
      <c r="AJ15" s="56"/>
      <c r="AK15" s="56"/>
      <c r="AL15" s="10" t="s">
        <v>52</v>
      </c>
      <c r="AM15" s="39" t="s">
        <v>52</v>
      </c>
      <c r="AN15" s="53"/>
      <c r="AO15" s="53"/>
      <c r="AP15" s="53"/>
      <c r="AQ15" s="56"/>
      <c r="AR15" s="56"/>
      <c r="AS15" s="10" t="s">
        <v>52</v>
      </c>
      <c r="AT15" s="39" t="s">
        <v>52</v>
      </c>
      <c r="AU15" s="53"/>
      <c r="AV15" s="53"/>
      <c r="AW15" s="53"/>
      <c r="AX15" s="56"/>
      <c r="AY15" s="56"/>
    </row>
    <row r="16" spans="2:51" ht="42.75">
      <c r="B16" s="10">
        <v>5</v>
      </c>
      <c r="C16" s="10" t="s">
        <v>75</v>
      </c>
      <c r="D16" s="10" t="s">
        <v>76</v>
      </c>
      <c r="E16" s="10" t="s">
        <v>52</v>
      </c>
      <c r="F16" s="10" t="s">
        <v>50</v>
      </c>
      <c r="G16" s="10" t="s">
        <v>144</v>
      </c>
      <c r="H16" s="10" t="s">
        <v>55</v>
      </c>
      <c r="I16" s="10" t="s">
        <v>55</v>
      </c>
      <c r="J16" s="10" t="s">
        <v>52</v>
      </c>
      <c r="K16" s="39" t="s">
        <v>52</v>
      </c>
      <c r="L16" s="53"/>
      <c r="M16" s="53"/>
      <c r="N16" s="53"/>
      <c r="O16" s="56"/>
      <c r="P16" s="56"/>
      <c r="Q16" s="10" t="s">
        <v>52</v>
      </c>
      <c r="R16" s="39" t="s">
        <v>52</v>
      </c>
      <c r="S16" s="53"/>
      <c r="T16" s="53"/>
      <c r="U16" s="53"/>
      <c r="V16" s="56"/>
      <c r="W16" s="56"/>
      <c r="X16" s="10" t="s">
        <v>52</v>
      </c>
      <c r="Y16" s="39" t="s">
        <v>52</v>
      </c>
      <c r="Z16" s="53"/>
      <c r="AA16" s="53"/>
      <c r="AB16" s="53"/>
      <c r="AC16" s="56"/>
      <c r="AD16" s="56"/>
      <c r="AE16" s="10" t="s">
        <v>52</v>
      </c>
      <c r="AF16" s="39" t="s">
        <v>52</v>
      </c>
      <c r="AG16" s="53"/>
      <c r="AH16" s="53"/>
      <c r="AI16" s="53"/>
      <c r="AJ16" s="56"/>
      <c r="AK16" s="56"/>
      <c r="AL16" s="10" t="s">
        <v>52</v>
      </c>
      <c r="AM16" s="39" t="s">
        <v>52</v>
      </c>
      <c r="AN16" s="53"/>
      <c r="AO16" s="53"/>
      <c r="AP16" s="53"/>
      <c r="AQ16" s="56"/>
      <c r="AR16" s="56"/>
      <c r="AS16" s="10" t="s">
        <v>52</v>
      </c>
      <c r="AT16" s="39" t="s">
        <v>52</v>
      </c>
      <c r="AU16" s="53"/>
      <c r="AV16" s="53"/>
      <c r="AW16" s="53"/>
      <c r="AX16" s="56"/>
      <c r="AY16" s="56"/>
    </row>
    <row r="17" spans="2:51" ht="28.5">
      <c r="B17" s="10">
        <v>6</v>
      </c>
      <c r="C17" s="10" t="s">
        <v>82</v>
      </c>
      <c r="D17" s="10" t="s">
        <v>83</v>
      </c>
      <c r="E17" s="10" t="s">
        <v>52</v>
      </c>
      <c r="F17" s="10" t="s">
        <v>50</v>
      </c>
      <c r="G17" s="10" t="s">
        <v>142</v>
      </c>
      <c r="H17" s="10" t="s">
        <v>55</v>
      </c>
      <c r="I17" s="10" t="s">
        <v>55</v>
      </c>
      <c r="J17" s="10" t="s">
        <v>52</v>
      </c>
      <c r="K17" s="39" t="s">
        <v>52</v>
      </c>
      <c r="L17" s="53"/>
      <c r="M17" s="53"/>
      <c r="N17" s="53"/>
      <c r="O17" s="56"/>
      <c r="P17" s="56"/>
      <c r="Q17" s="10" t="s">
        <v>52</v>
      </c>
      <c r="R17" s="39" t="s">
        <v>52</v>
      </c>
      <c r="S17" s="53"/>
      <c r="T17" s="53"/>
      <c r="U17" s="53"/>
      <c r="V17" s="56"/>
      <c r="W17" s="56"/>
      <c r="X17" s="10" t="s">
        <v>52</v>
      </c>
      <c r="Y17" s="39" t="s">
        <v>52</v>
      </c>
      <c r="Z17" s="53"/>
      <c r="AA17" s="53"/>
      <c r="AB17" s="53"/>
      <c r="AC17" s="56"/>
      <c r="AD17" s="56"/>
      <c r="AE17" s="10" t="s">
        <v>52</v>
      </c>
      <c r="AF17" s="39" t="s">
        <v>52</v>
      </c>
      <c r="AG17" s="53"/>
      <c r="AH17" s="53"/>
      <c r="AI17" s="53"/>
      <c r="AJ17" s="56"/>
      <c r="AK17" s="56"/>
      <c r="AL17" s="10" t="s">
        <v>52</v>
      </c>
      <c r="AM17" s="39" t="s">
        <v>52</v>
      </c>
      <c r="AN17" s="53"/>
      <c r="AO17" s="53"/>
      <c r="AP17" s="53"/>
      <c r="AQ17" s="56"/>
      <c r="AR17" s="56"/>
      <c r="AS17" s="10" t="s">
        <v>52</v>
      </c>
      <c r="AT17" s="39" t="s">
        <v>52</v>
      </c>
      <c r="AU17" s="53"/>
      <c r="AV17" s="53"/>
      <c r="AW17" s="53"/>
      <c r="AX17" s="56"/>
      <c r="AY17" s="56"/>
    </row>
    <row r="18" spans="2:51" ht="42.75">
      <c r="B18" s="10">
        <v>7</v>
      </c>
      <c r="C18" s="10" t="s">
        <v>87</v>
      </c>
      <c r="D18" s="10" t="s">
        <v>88</v>
      </c>
      <c r="E18" s="10" t="s">
        <v>52</v>
      </c>
      <c r="F18" s="10" t="s">
        <v>50</v>
      </c>
      <c r="G18" s="10" t="s">
        <v>142</v>
      </c>
      <c r="H18" s="10" t="s">
        <v>55</v>
      </c>
      <c r="I18" s="10" t="s">
        <v>55</v>
      </c>
      <c r="J18" s="10" t="s">
        <v>52</v>
      </c>
      <c r="K18" s="39" t="s">
        <v>52</v>
      </c>
      <c r="L18" s="53"/>
      <c r="M18" s="53"/>
      <c r="N18" s="53"/>
      <c r="O18" s="56"/>
      <c r="P18" s="56"/>
      <c r="Q18" s="10" t="s">
        <v>52</v>
      </c>
      <c r="R18" s="39" t="s">
        <v>52</v>
      </c>
      <c r="S18" s="53"/>
      <c r="T18" s="53"/>
      <c r="U18" s="53"/>
      <c r="V18" s="56"/>
      <c r="W18" s="56"/>
      <c r="X18" s="10" t="s">
        <v>52</v>
      </c>
      <c r="Y18" s="39" t="s">
        <v>52</v>
      </c>
      <c r="Z18" s="53"/>
      <c r="AA18" s="53"/>
      <c r="AB18" s="53"/>
      <c r="AC18" s="56"/>
      <c r="AD18" s="56"/>
      <c r="AE18" s="10" t="s">
        <v>52</v>
      </c>
      <c r="AF18" s="39" t="s">
        <v>52</v>
      </c>
      <c r="AG18" s="53"/>
      <c r="AH18" s="53"/>
      <c r="AI18" s="53"/>
      <c r="AJ18" s="56"/>
      <c r="AK18" s="56"/>
      <c r="AL18" s="10" t="s">
        <v>52</v>
      </c>
      <c r="AM18" s="39" t="s">
        <v>52</v>
      </c>
      <c r="AN18" s="53"/>
      <c r="AO18" s="53"/>
      <c r="AP18" s="53"/>
      <c r="AQ18" s="56"/>
      <c r="AR18" s="56"/>
      <c r="AS18" s="10" t="s">
        <v>52</v>
      </c>
      <c r="AT18" s="39" t="s">
        <v>52</v>
      </c>
      <c r="AU18" s="53"/>
      <c r="AV18" s="53"/>
      <c r="AW18" s="53"/>
      <c r="AX18" s="56"/>
      <c r="AY18" s="56"/>
    </row>
    <row r="19" spans="2:51" ht="28.5">
      <c r="B19" s="10">
        <v>8</v>
      </c>
      <c r="C19" s="10" t="s">
        <v>92</v>
      </c>
      <c r="D19" s="10" t="s">
        <v>93</v>
      </c>
      <c r="E19" s="10" t="s">
        <v>52</v>
      </c>
      <c r="F19" s="10" t="s">
        <v>50</v>
      </c>
      <c r="G19" s="10" t="s">
        <v>145</v>
      </c>
      <c r="H19" s="10" t="s">
        <v>55</v>
      </c>
      <c r="I19" s="10" t="s">
        <v>55</v>
      </c>
      <c r="J19" s="10" t="s">
        <v>52</v>
      </c>
      <c r="K19" s="39" t="s">
        <v>52</v>
      </c>
      <c r="L19" s="53"/>
      <c r="M19" s="53"/>
      <c r="N19" s="53"/>
      <c r="O19" s="56"/>
      <c r="P19" s="56"/>
      <c r="Q19" s="10" t="s">
        <v>52</v>
      </c>
      <c r="R19" s="39" t="s">
        <v>52</v>
      </c>
      <c r="S19" s="53"/>
      <c r="T19" s="53"/>
      <c r="U19" s="53"/>
      <c r="V19" s="56"/>
      <c r="W19" s="56"/>
      <c r="X19" s="10" t="s">
        <v>52</v>
      </c>
      <c r="Y19" s="39" t="s">
        <v>52</v>
      </c>
      <c r="Z19" s="53"/>
      <c r="AA19" s="53"/>
      <c r="AB19" s="53"/>
      <c r="AC19" s="56"/>
      <c r="AD19" s="56"/>
      <c r="AE19" s="10" t="s">
        <v>52</v>
      </c>
      <c r="AF19" s="39" t="s">
        <v>52</v>
      </c>
      <c r="AG19" s="53"/>
      <c r="AH19" s="53"/>
      <c r="AI19" s="53"/>
      <c r="AJ19" s="56"/>
      <c r="AK19" s="56"/>
      <c r="AL19" s="10" t="s">
        <v>52</v>
      </c>
      <c r="AM19" s="39" t="s">
        <v>52</v>
      </c>
      <c r="AN19" s="53"/>
      <c r="AO19" s="53"/>
      <c r="AP19" s="53"/>
      <c r="AQ19" s="56"/>
      <c r="AR19" s="56"/>
      <c r="AS19" s="10" t="s">
        <v>52</v>
      </c>
      <c r="AT19" s="39" t="s">
        <v>52</v>
      </c>
      <c r="AU19" s="53"/>
      <c r="AV19" s="53"/>
      <c r="AW19" s="53"/>
      <c r="AX19" s="56"/>
      <c r="AY19" s="56"/>
    </row>
    <row r="20" spans="2:51" ht="57">
      <c r="B20" s="10">
        <v>9</v>
      </c>
      <c r="C20" s="10" t="s">
        <v>94</v>
      </c>
      <c r="D20" s="10" t="s">
        <v>95</v>
      </c>
      <c r="E20" s="10" t="s">
        <v>52</v>
      </c>
      <c r="F20" s="10" t="s">
        <v>50</v>
      </c>
      <c r="G20" s="10" t="s">
        <v>146</v>
      </c>
      <c r="H20" s="10" t="s">
        <v>55</v>
      </c>
      <c r="I20" s="10" t="s">
        <v>55</v>
      </c>
      <c r="J20" s="10" t="s">
        <v>52</v>
      </c>
      <c r="K20" s="39" t="s">
        <v>52</v>
      </c>
      <c r="L20" s="53"/>
      <c r="M20" s="53"/>
      <c r="N20" s="53"/>
      <c r="O20" s="56"/>
      <c r="P20" s="56"/>
      <c r="Q20" s="10" t="s">
        <v>52</v>
      </c>
      <c r="R20" s="39" t="s">
        <v>52</v>
      </c>
      <c r="S20" s="53"/>
      <c r="T20" s="53"/>
      <c r="U20" s="53"/>
      <c r="V20" s="56"/>
      <c r="W20" s="56"/>
      <c r="X20" s="10" t="s">
        <v>52</v>
      </c>
      <c r="Y20" s="39" t="s">
        <v>52</v>
      </c>
      <c r="Z20" s="53"/>
      <c r="AA20" s="53"/>
      <c r="AB20" s="53"/>
      <c r="AC20" s="56"/>
      <c r="AD20" s="56"/>
      <c r="AE20" s="10" t="s">
        <v>52</v>
      </c>
      <c r="AF20" s="39" t="s">
        <v>52</v>
      </c>
      <c r="AG20" s="53"/>
      <c r="AH20" s="53"/>
      <c r="AI20" s="53"/>
      <c r="AJ20" s="56"/>
      <c r="AK20" s="56"/>
      <c r="AL20" s="10" t="s">
        <v>52</v>
      </c>
      <c r="AM20" s="39" t="s">
        <v>52</v>
      </c>
      <c r="AN20" s="53"/>
      <c r="AO20" s="53"/>
      <c r="AP20" s="53"/>
      <c r="AQ20" s="56"/>
      <c r="AR20" s="56"/>
      <c r="AS20" s="10" t="s">
        <v>52</v>
      </c>
      <c r="AT20" s="39" t="s">
        <v>52</v>
      </c>
      <c r="AU20" s="53"/>
      <c r="AV20" s="53"/>
      <c r="AW20" s="53"/>
      <c r="AX20" s="56"/>
      <c r="AY20" s="56"/>
    </row>
    <row r="21" spans="2:51" ht="57">
      <c r="B21" s="10">
        <v>10</v>
      </c>
      <c r="C21" s="10" t="s">
        <v>96</v>
      </c>
      <c r="D21" s="10" t="s">
        <v>97</v>
      </c>
      <c r="E21" s="10" t="s">
        <v>52</v>
      </c>
      <c r="F21" s="10" t="s">
        <v>50</v>
      </c>
      <c r="G21" s="10" t="s">
        <v>146</v>
      </c>
      <c r="H21" s="10" t="s">
        <v>55</v>
      </c>
      <c r="I21" s="10" t="s">
        <v>55</v>
      </c>
      <c r="J21" s="10" t="s">
        <v>52</v>
      </c>
      <c r="K21" s="39" t="s">
        <v>52</v>
      </c>
      <c r="L21" s="53"/>
      <c r="M21" s="53"/>
      <c r="N21" s="53"/>
      <c r="O21" s="56"/>
      <c r="P21" s="56"/>
      <c r="Q21" s="10" t="s">
        <v>52</v>
      </c>
      <c r="R21" s="39" t="s">
        <v>52</v>
      </c>
      <c r="S21" s="53"/>
      <c r="T21" s="53"/>
      <c r="U21" s="53"/>
      <c r="V21" s="56"/>
      <c r="W21" s="56"/>
      <c r="X21" s="10" t="s">
        <v>52</v>
      </c>
      <c r="Y21" s="39" t="s">
        <v>52</v>
      </c>
      <c r="Z21" s="53"/>
      <c r="AA21" s="53"/>
      <c r="AB21" s="53"/>
      <c r="AC21" s="56"/>
      <c r="AD21" s="56"/>
      <c r="AE21" s="10" t="s">
        <v>52</v>
      </c>
      <c r="AF21" s="39" t="s">
        <v>52</v>
      </c>
      <c r="AG21" s="53"/>
      <c r="AH21" s="53"/>
      <c r="AI21" s="53"/>
      <c r="AJ21" s="56"/>
      <c r="AK21" s="56"/>
      <c r="AL21" s="10" t="s">
        <v>52</v>
      </c>
      <c r="AM21" s="39" t="s">
        <v>52</v>
      </c>
      <c r="AN21" s="53"/>
      <c r="AO21" s="53"/>
      <c r="AP21" s="53"/>
      <c r="AQ21" s="56"/>
      <c r="AR21" s="56"/>
      <c r="AS21" s="10" t="s">
        <v>52</v>
      </c>
      <c r="AT21" s="39" t="s">
        <v>52</v>
      </c>
      <c r="AU21" s="53"/>
      <c r="AV21" s="53"/>
      <c r="AW21" s="53"/>
      <c r="AX21" s="56"/>
      <c r="AY21" s="56"/>
    </row>
    <row r="22" spans="2:51" ht="28.5">
      <c r="B22" s="10">
        <v>11</v>
      </c>
      <c r="C22" s="10" t="s">
        <v>98</v>
      </c>
      <c r="D22" s="10" t="s">
        <v>99</v>
      </c>
      <c r="E22" s="10" t="s">
        <v>52</v>
      </c>
      <c r="F22" s="10" t="s">
        <v>50</v>
      </c>
      <c r="G22" s="10" t="s">
        <v>147</v>
      </c>
      <c r="H22" s="10" t="s">
        <v>55</v>
      </c>
      <c r="I22" s="10" t="s">
        <v>55</v>
      </c>
      <c r="J22" s="10" t="s">
        <v>52</v>
      </c>
      <c r="K22" s="39" t="s">
        <v>52</v>
      </c>
      <c r="L22" s="53"/>
      <c r="M22" s="53"/>
      <c r="N22" s="53"/>
      <c r="O22" s="56"/>
      <c r="P22" s="56"/>
      <c r="Q22" s="10" t="s">
        <v>52</v>
      </c>
      <c r="R22" s="39" t="s">
        <v>52</v>
      </c>
      <c r="S22" s="53"/>
      <c r="T22" s="53"/>
      <c r="U22" s="53"/>
      <c r="V22" s="56"/>
      <c r="W22" s="56"/>
      <c r="X22" s="10" t="s">
        <v>52</v>
      </c>
      <c r="Y22" s="39" t="s">
        <v>52</v>
      </c>
      <c r="Z22" s="53"/>
      <c r="AA22" s="53"/>
      <c r="AB22" s="53"/>
      <c r="AC22" s="56"/>
      <c r="AD22" s="56"/>
      <c r="AE22" s="10" t="s">
        <v>52</v>
      </c>
      <c r="AF22" s="39" t="s">
        <v>52</v>
      </c>
      <c r="AG22" s="53"/>
      <c r="AH22" s="53"/>
      <c r="AI22" s="53"/>
      <c r="AJ22" s="56"/>
      <c r="AK22" s="56"/>
      <c r="AL22" s="10" t="s">
        <v>52</v>
      </c>
      <c r="AM22" s="39" t="s">
        <v>52</v>
      </c>
      <c r="AN22" s="53"/>
      <c r="AO22" s="53"/>
      <c r="AP22" s="53"/>
      <c r="AQ22" s="56"/>
      <c r="AR22" s="56"/>
      <c r="AS22" s="10" t="s">
        <v>52</v>
      </c>
      <c r="AT22" s="39" t="s">
        <v>52</v>
      </c>
      <c r="AU22" s="53"/>
      <c r="AV22" s="53"/>
      <c r="AW22" s="53"/>
      <c r="AX22" s="56"/>
      <c r="AY22" s="56"/>
    </row>
    <row r="23" spans="2:51" ht="28.5">
      <c r="B23" s="10">
        <v>12</v>
      </c>
      <c r="C23" s="10" t="s">
        <v>100</v>
      </c>
      <c r="D23" s="10" t="s">
        <v>101</v>
      </c>
      <c r="E23" s="10" t="s">
        <v>52</v>
      </c>
      <c r="F23" s="10" t="s">
        <v>50</v>
      </c>
      <c r="G23" s="10" t="s">
        <v>148</v>
      </c>
      <c r="H23" s="10" t="s">
        <v>55</v>
      </c>
      <c r="I23" s="10" t="s">
        <v>55</v>
      </c>
      <c r="J23" s="10" t="s">
        <v>52</v>
      </c>
      <c r="K23" s="39" t="s">
        <v>52</v>
      </c>
      <c r="L23" s="53"/>
      <c r="M23" s="53"/>
      <c r="N23" s="53"/>
      <c r="O23" s="56"/>
      <c r="P23" s="56"/>
      <c r="Q23" s="10" t="s">
        <v>52</v>
      </c>
      <c r="R23" s="39" t="s">
        <v>52</v>
      </c>
      <c r="S23" s="53"/>
      <c r="T23" s="53"/>
      <c r="U23" s="53"/>
      <c r="V23" s="56"/>
      <c r="W23" s="56"/>
      <c r="X23" s="10" t="s">
        <v>52</v>
      </c>
      <c r="Y23" s="39" t="s">
        <v>52</v>
      </c>
      <c r="Z23" s="53"/>
      <c r="AA23" s="53"/>
      <c r="AB23" s="53"/>
      <c r="AC23" s="56"/>
      <c r="AD23" s="56"/>
      <c r="AE23" s="10" t="s">
        <v>52</v>
      </c>
      <c r="AF23" s="39" t="s">
        <v>52</v>
      </c>
      <c r="AG23" s="53"/>
      <c r="AH23" s="53"/>
      <c r="AI23" s="53"/>
      <c r="AJ23" s="56"/>
      <c r="AK23" s="56"/>
      <c r="AL23" s="10" t="s">
        <v>52</v>
      </c>
      <c r="AM23" s="39" t="s">
        <v>52</v>
      </c>
      <c r="AN23" s="53"/>
      <c r="AO23" s="53"/>
      <c r="AP23" s="53"/>
      <c r="AQ23" s="56"/>
      <c r="AR23" s="56"/>
      <c r="AS23" s="10" t="s">
        <v>52</v>
      </c>
      <c r="AT23" s="39" t="s">
        <v>52</v>
      </c>
      <c r="AU23" s="53"/>
      <c r="AV23" s="53"/>
      <c r="AW23" s="53"/>
      <c r="AX23" s="56"/>
      <c r="AY23" s="56"/>
    </row>
    <row r="24" spans="2:51" ht="28.5">
      <c r="B24" s="10">
        <v>13</v>
      </c>
      <c r="C24" s="10" t="s">
        <v>102</v>
      </c>
      <c r="D24" s="10" t="s">
        <v>103</v>
      </c>
      <c r="E24" s="10" t="s">
        <v>52</v>
      </c>
      <c r="F24" s="10" t="s">
        <v>50</v>
      </c>
      <c r="G24" s="10" t="s">
        <v>149</v>
      </c>
      <c r="H24" s="10" t="s">
        <v>55</v>
      </c>
      <c r="I24" s="10" t="s">
        <v>55</v>
      </c>
      <c r="J24" s="10" t="s">
        <v>52</v>
      </c>
      <c r="K24" s="39" t="s">
        <v>52</v>
      </c>
      <c r="L24" s="53"/>
      <c r="M24" s="53"/>
      <c r="N24" s="53"/>
      <c r="O24" s="56"/>
      <c r="P24" s="56"/>
      <c r="Q24" s="10" t="s">
        <v>52</v>
      </c>
      <c r="R24" s="39" t="s">
        <v>52</v>
      </c>
      <c r="S24" s="53"/>
      <c r="T24" s="53"/>
      <c r="U24" s="53"/>
      <c r="V24" s="56"/>
      <c r="W24" s="56"/>
      <c r="X24" s="10" t="s">
        <v>52</v>
      </c>
      <c r="Y24" s="39" t="s">
        <v>52</v>
      </c>
      <c r="Z24" s="53"/>
      <c r="AA24" s="53"/>
      <c r="AB24" s="53"/>
      <c r="AC24" s="56"/>
      <c r="AD24" s="56"/>
      <c r="AE24" s="10" t="s">
        <v>52</v>
      </c>
      <c r="AF24" s="39" t="s">
        <v>52</v>
      </c>
      <c r="AG24" s="53"/>
      <c r="AH24" s="53"/>
      <c r="AI24" s="53"/>
      <c r="AJ24" s="56"/>
      <c r="AK24" s="56"/>
      <c r="AL24" s="10" t="s">
        <v>52</v>
      </c>
      <c r="AM24" s="39" t="s">
        <v>52</v>
      </c>
      <c r="AN24" s="53"/>
      <c r="AO24" s="53"/>
      <c r="AP24" s="53"/>
      <c r="AQ24" s="56"/>
      <c r="AR24" s="56"/>
      <c r="AS24" s="10" t="s">
        <v>52</v>
      </c>
      <c r="AT24" s="39" t="s">
        <v>52</v>
      </c>
      <c r="AU24" s="53"/>
      <c r="AV24" s="53"/>
      <c r="AW24" s="53"/>
      <c r="AX24" s="56"/>
      <c r="AY24" s="56"/>
    </row>
    <row r="25" spans="2:51" ht="28.5">
      <c r="B25" s="10">
        <v>14</v>
      </c>
      <c r="C25" s="10" t="s">
        <v>104</v>
      </c>
      <c r="D25" s="10" t="s">
        <v>105</v>
      </c>
      <c r="E25" s="10" t="s">
        <v>52</v>
      </c>
      <c r="F25" s="10" t="s">
        <v>50</v>
      </c>
      <c r="G25" s="10" t="s">
        <v>146</v>
      </c>
      <c r="H25" s="10" t="s">
        <v>55</v>
      </c>
      <c r="I25" s="10" t="s">
        <v>55</v>
      </c>
      <c r="J25" s="10" t="s">
        <v>52</v>
      </c>
      <c r="K25" s="39" t="s">
        <v>52</v>
      </c>
      <c r="L25" s="53"/>
      <c r="M25" s="53"/>
      <c r="N25" s="53"/>
      <c r="O25" s="56"/>
      <c r="P25" s="56"/>
      <c r="Q25" s="10" t="s">
        <v>52</v>
      </c>
      <c r="R25" s="39" t="s">
        <v>52</v>
      </c>
      <c r="S25" s="53"/>
      <c r="T25" s="53"/>
      <c r="U25" s="53"/>
      <c r="V25" s="56"/>
      <c r="W25" s="56"/>
      <c r="X25" s="10" t="s">
        <v>52</v>
      </c>
      <c r="Y25" s="39" t="s">
        <v>52</v>
      </c>
      <c r="Z25" s="53"/>
      <c r="AA25" s="53"/>
      <c r="AB25" s="53"/>
      <c r="AC25" s="56"/>
      <c r="AD25" s="56"/>
      <c r="AE25" s="10" t="s">
        <v>52</v>
      </c>
      <c r="AF25" s="39" t="s">
        <v>52</v>
      </c>
      <c r="AG25" s="53"/>
      <c r="AH25" s="53"/>
      <c r="AI25" s="53"/>
      <c r="AJ25" s="56"/>
      <c r="AK25" s="56"/>
      <c r="AL25" s="10" t="s">
        <v>52</v>
      </c>
      <c r="AM25" s="39" t="s">
        <v>52</v>
      </c>
      <c r="AN25" s="53"/>
      <c r="AO25" s="53"/>
      <c r="AP25" s="53"/>
      <c r="AQ25" s="56"/>
      <c r="AR25" s="56"/>
      <c r="AS25" s="10" t="s">
        <v>52</v>
      </c>
      <c r="AT25" s="39" t="s">
        <v>52</v>
      </c>
      <c r="AU25" s="53"/>
      <c r="AV25" s="53"/>
      <c r="AW25" s="53"/>
      <c r="AX25" s="56"/>
      <c r="AY25" s="56"/>
    </row>
  </sheetData>
  <mergeCells count="146">
    <mergeCell ref="AT23:AY23"/>
    <mergeCell ref="AT24:AY24"/>
    <mergeCell ref="AT25:AY25"/>
    <mergeCell ref="AT18:AY18"/>
    <mergeCell ref="AT19:AY19"/>
    <mergeCell ref="AT20:AY20"/>
    <mergeCell ref="AT21:AY21"/>
    <mergeCell ref="AT22:AY22"/>
    <mergeCell ref="AT13:AY13"/>
    <mergeCell ref="AT14:AY14"/>
    <mergeCell ref="AT15:AY15"/>
    <mergeCell ref="AT16:AY16"/>
    <mergeCell ref="AT17:AY17"/>
    <mergeCell ref="AM22:AR22"/>
    <mergeCell ref="AM23:AR23"/>
    <mergeCell ref="AM24:AR24"/>
    <mergeCell ref="AM25:AR25"/>
    <mergeCell ref="AL1:AY1"/>
    <mergeCell ref="AL2:AY2"/>
    <mergeCell ref="AL3:AY3"/>
    <mergeCell ref="AL4:AY4"/>
    <mergeCell ref="AL5:AY5"/>
    <mergeCell ref="AL6:AY6"/>
    <mergeCell ref="AS7:AY7"/>
    <mergeCell ref="AS8:AY8"/>
    <mergeCell ref="AS9:AY9"/>
    <mergeCell ref="AS10:AY10"/>
    <mergeCell ref="AT11:AY11"/>
    <mergeCell ref="AT12:AY12"/>
    <mergeCell ref="AM17:AR17"/>
    <mergeCell ref="AM18:AR18"/>
    <mergeCell ref="AM19:AR19"/>
    <mergeCell ref="AM20:AR20"/>
    <mergeCell ref="AM21:AR21"/>
    <mergeCell ref="AM12:AR12"/>
    <mergeCell ref="AM13:AR13"/>
    <mergeCell ref="AM14:AR14"/>
    <mergeCell ref="AM15:AR15"/>
    <mergeCell ref="AM16:AR16"/>
    <mergeCell ref="AL7:AR7"/>
    <mergeCell ref="AL8:AR8"/>
    <mergeCell ref="AL9:AR9"/>
    <mergeCell ref="AL10:AR10"/>
    <mergeCell ref="AM11:AR11"/>
    <mergeCell ref="AF21:AK21"/>
    <mergeCell ref="AF22:AK22"/>
    <mergeCell ref="AF23:AK23"/>
    <mergeCell ref="AF24:AK24"/>
    <mergeCell ref="AF25:AK25"/>
    <mergeCell ref="AF16:AK16"/>
    <mergeCell ref="AF17:AK17"/>
    <mergeCell ref="AF18:AK18"/>
    <mergeCell ref="AF19:AK19"/>
    <mergeCell ref="AF20:AK20"/>
    <mergeCell ref="Y25:AD25"/>
    <mergeCell ref="X1:AK1"/>
    <mergeCell ref="X2:AK2"/>
    <mergeCell ref="X3:AK3"/>
    <mergeCell ref="X4:AK4"/>
    <mergeCell ref="X5:AK5"/>
    <mergeCell ref="X6:AK6"/>
    <mergeCell ref="AE7:AK7"/>
    <mergeCell ref="AE8:AK8"/>
    <mergeCell ref="AE9:AK9"/>
    <mergeCell ref="AE10:AK10"/>
    <mergeCell ref="AF11:AK11"/>
    <mergeCell ref="AF12:AK12"/>
    <mergeCell ref="AF13:AK13"/>
    <mergeCell ref="AF14:AK14"/>
    <mergeCell ref="AF15:AK15"/>
    <mergeCell ref="Y20:AD20"/>
    <mergeCell ref="Y21:AD21"/>
    <mergeCell ref="Y22:AD22"/>
    <mergeCell ref="Y23:AD23"/>
    <mergeCell ref="Y24:AD24"/>
    <mergeCell ref="R23:W23"/>
    <mergeCell ref="R24:W24"/>
    <mergeCell ref="R25:W25"/>
    <mergeCell ref="X7:AD7"/>
    <mergeCell ref="X8:AD8"/>
    <mergeCell ref="X9:AD9"/>
    <mergeCell ref="X10:AD10"/>
    <mergeCell ref="Y11:AD11"/>
    <mergeCell ref="Y12:AD12"/>
    <mergeCell ref="Y13:AD13"/>
    <mergeCell ref="Y14:AD14"/>
    <mergeCell ref="Y15:AD15"/>
    <mergeCell ref="Y16:AD16"/>
    <mergeCell ref="Y17:AD17"/>
    <mergeCell ref="Y18:AD18"/>
    <mergeCell ref="Y19:AD19"/>
    <mergeCell ref="R18:W18"/>
    <mergeCell ref="R19:W19"/>
    <mergeCell ref="R20:W20"/>
    <mergeCell ref="R21:W21"/>
    <mergeCell ref="R22:W22"/>
    <mergeCell ref="R13:W13"/>
    <mergeCell ref="R14:W14"/>
    <mergeCell ref="R15:W15"/>
    <mergeCell ref="R16:W16"/>
    <mergeCell ref="R17:W17"/>
    <mergeCell ref="K22:P22"/>
    <mergeCell ref="K23:P23"/>
    <mergeCell ref="K24:P24"/>
    <mergeCell ref="K25:P25"/>
    <mergeCell ref="J1:W1"/>
    <mergeCell ref="J2:W2"/>
    <mergeCell ref="J3:W3"/>
    <mergeCell ref="J4:W4"/>
    <mergeCell ref="J5:W5"/>
    <mergeCell ref="J6:W6"/>
    <mergeCell ref="Q7:W7"/>
    <mergeCell ref="Q8:W8"/>
    <mergeCell ref="Q9:W9"/>
    <mergeCell ref="Q10:W10"/>
    <mergeCell ref="R11:W11"/>
    <mergeCell ref="R12:W12"/>
    <mergeCell ref="K17:P17"/>
    <mergeCell ref="K18:P18"/>
    <mergeCell ref="K19:P19"/>
    <mergeCell ref="K20:P20"/>
    <mergeCell ref="K21:P21"/>
    <mergeCell ref="K12:P12"/>
    <mergeCell ref="K13:P13"/>
    <mergeCell ref="K14:P14"/>
    <mergeCell ref="K15:P15"/>
    <mergeCell ref="K16:P1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2024-04-03T10:59:08Z</dcterms:modified>
</cp:coreProperties>
</file>