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Sheet1" sheetId="1" r:id="rId1"/>
    <sheet name="Sheet2" sheetId="2" r:id="rId2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G9" i="2"/>
  <c r="H6" i="2"/>
  <c r="D7" i="2"/>
  <c r="E6" i="2" l="1"/>
</calcChain>
</file>

<file path=xl/sharedStrings.xml><?xml version="1.0" encoding="utf-8"?>
<sst xmlns="http://schemas.openxmlformats.org/spreadsheetml/2006/main" count="35" uniqueCount="33">
  <si>
    <t>Designer Scope</t>
  </si>
  <si>
    <t>MEP  Scope</t>
  </si>
  <si>
    <t>Kitchen Consulatnt</t>
  </si>
  <si>
    <t>Concept Design</t>
  </si>
  <si>
    <t>Electrical</t>
  </si>
  <si>
    <t>Kitchen Layout &amp; Planning</t>
  </si>
  <si>
    <t>Design development &amp; drawings</t>
  </si>
  <si>
    <t>LV (Data, CCTV etc.)</t>
  </si>
  <si>
    <t>Equipment BOQ</t>
  </si>
  <si>
    <t>3D development and Rendering</t>
  </si>
  <si>
    <t>Plumbing</t>
  </si>
  <si>
    <t>Tender Docket with Isometric Drawing</t>
  </si>
  <si>
    <t>Working/GFC drawings set</t>
  </si>
  <si>
    <t>ALL BOQ </t>
  </si>
  <si>
    <t>Approval of Shop Drawing</t>
  </si>
  <si>
    <t>Digital &amp;  physical Material Boards / FF&amp;E / Specification sheet.</t>
  </si>
  <si>
    <t>Inspection before Dispatch</t>
  </si>
  <si>
    <t>BOQ</t>
  </si>
  <si>
    <t>Genesis</t>
  </si>
  <si>
    <t>Location</t>
  </si>
  <si>
    <t>Terminal</t>
  </si>
  <si>
    <t xml:space="preserve">Proposed </t>
  </si>
  <si>
    <t>Area(Sq mt)</t>
  </si>
  <si>
    <t>Architecture + Boq</t>
  </si>
  <si>
    <t>MEP</t>
  </si>
  <si>
    <t>Kitchen design</t>
  </si>
  <si>
    <t>T1</t>
  </si>
  <si>
    <t>Included</t>
  </si>
  <si>
    <t>Grand Total</t>
  </si>
  <si>
    <t>Rate/Sq Ft</t>
  </si>
  <si>
    <t xml:space="preserve"> KFC</t>
  </si>
  <si>
    <t>Mumbai</t>
  </si>
  <si>
    <t>KFC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</si>
</sst>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Segoe UI"/>
      <family val="2"/>
    </font>
    <font>
      <sz val="11"/>
      <color rgb="FF000000"/>
      <name val="Segoe U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/>
    <xf numFmtId="0" fontId="5" fillId="0" borderId="5" xfId="0" applyFont="1" applyBorder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 wrapText="1"/>
    </xf>
    <xf numFmtId="43" fontId="0" fillId="0" borderId="0" xfId="0" applyNumberFormat="1"/>
    <xf numFmtId="0" fontId="4" fillId="0" borderId="5" xfId="0" applyFont="1" applyBorder="1" applyAlignment="1">
      <alignment horizontal="center" vertical="center"/>
    </xf>
    <xf numFmtId="43" fontId="6" fillId="0" borderId="5" xfId="0" applyNumberFormat="1" applyFont="1" applyBorder="1" applyAlignment="1"/>
    <xf numFmtId="0" fontId="6" fillId="0" borderId="5" xfId="0" applyFont="1" applyBorder="1" applyAlignment="1"/>
    <xf numFmtId="0" fontId="4" fillId="3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6" fillId="4" borderId="5" xfId="0" applyNumberFormat="1" applyFont="1" applyFill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workbookViewId="0">
      <selection activeCell="C3" sqref="C3:C8"/>
    </sheetView>
  </sheetViews>
  <sheetFormatPr defaultRowHeight="15" x14ac:dyDescent="0.25"/>
  <cols>
    <col min="1" max="1" width="40.140625" customWidth="1"/>
    <col min="2" max="2" width="20" bestFit="1" customWidth="1"/>
    <col min="3" max="3" width="38.28515625" bestFit="1" customWidth="1"/>
  </cols>
  <sheetData>
    <row r="2" spans="1:3" ht="15.75" thickBot="1" x14ac:dyDescent="0.3"/>
    <row r="3" spans="1:3" ht="17.25" thickBot="1" x14ac:dyDescent="0.3">
      <c r="A3" s="1" t="s">
        <v>0</v>
      </c>
      <c r="B3" s="2" t="s">
        <v>1</v>
      </c>
      <c r="C3" s="2" t="s">
        <v>2</v>
      </c>
    </row>
    <row r="4" spans="1:3" ht="17.25" thickBot="1" x14ac:dyDescent="0.3">
      <c r="A4" s="3" t="s">
        <v>3</v>
      </c>
      <c r="B4" s="4" t="s">
        <v>4</v>
      </c>
      <c r="C4" s="4" t="s">
        <v>5</v>
      </c>
    </row>
    <row r="5" spans="1:3" ht="17.25" thickBot="1" x14ac:dyDescent="0.3">
      <c r="A5" s="3" t="s">
        <v>6</v>
      </c>
      <c r="B5" s="4" t="s">
        <v>7</v>
      </c>
      <c r="C5" s="4" t="s">
        <v>8</v>
      </c>
    </row>
    <row r="6" spans="1:3" ht="17.25" thickBot="1" x14ac:dyDescent="0.3">
      <c r="A6" s="3" t="s">
        <v>9</v>
      </c>
      <c r="B6" s="4" t="s">
        <v>10</v>
      </c>
      <c r="C6" s="4" t="s">
        <v>11</v>
      </c>
    </row>
    <row r="7" spans="1:3" ht="17.25" thickBot="1" x14ac:dyDescent="0.3">
      <c r="A7" s="3" t="s">
        <v>12</v>
      </c>
      <c r="B7" s="4" t="s">
        <v>13</v>
      </c>
      <c r="C7" s="4" t="s">
        <v>14</v>
      </c>
    </row>
    <row r="8" spans="1:3" ht="33.75" thickBot="1" x14ac:dyDescent="0.3">
      <c r="A8" s="3" t="s">
        <v>15</v>
      </c>
      <c r="B8" s="4"/>
      <c r="C8" s="4" t="s">
        <v>16</v>
      </c>
    </row>
    <row r="9" spans="1:3" ht="17.25" thickBot="1" x14ac:dyDescent="0.3">
      <c r="A9" s="3" t="s">
        <v>17</v>
      </c>
      <c r="B9" s="4"/>
      <c r="C9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H6" sqref="H6"/>
    </sheetView>
  </sheetViews>
  <sheetFormatPr defaultRowHeight="15" x14ac:dyDescent="0.25"/>
  <cols>
    <col min="1" max="1" width="14.42578125" customWidth="1"/>
    <col min="3" max="3" width="12.140625" customWidth="1"/>
    <col min="4" max="4" width="11.140625" customWidth="1"/>
    <col min="5" max="5" width="11.42578125" customWidth="1"/>
    <col min="7" max="7" width="13" customWidth="1"/>
    <col min="8" max="8" width="9.140625" customWidth="1"/>
    <col min="9" max="9" width="11" bestFit="1" customWidth="1"/>
    <col min="10" max="10" width="11.5703125" bestFit="1" customWidth="1"/>
  </cols>
  <sheetData>
    <row r="1" spans="1:10" x14ac:dyDescent="0.25">
      <c r="A1" s="12" t="s">
        <v>30</v>
      </c>
      <c r="B1" s="12"/>
      <c r="C1" s="12"/>
      <c r="D1" s="12"/>
      <c r="E1" s="12"/>
      <c r="F1" s="12"/>
      <c r="G1" s="12"/>
    </row>
    <row r="2" spans="1:10" x14ac:dyDescent="0.25">
      <c r="A2" s="5"/>
      <c r="B2" s="5"/>
      <c r="C2" s="5"/>
      <c r="D2" s="5"/>
      <c r="E2" s="13" t="s">
        <v>18</v>
      </c>
      <c r="F2" s="13"/>
      <c r="G2" s="13"/>
    </row>
    <row r="3" spans="1:10" ht="25.5" x14ac:dyDescent="0.25">
      <c r="A3" s="6" t="s">
        <v>19</v>
      </c>
      <c r="B3" s="6" t="s">
        <v>20</v>
      </c>
      <c r="C3" s="6" t="s">
        <v>21</v>
      </c>
      <c r="D3" s="6" t="s">
        <v>22</v>
      </c>
      <c r="E3" s="6" t="s">
        <v>23</v>
      </c>
      <c r="F3" s="6" t="s">
        <v>24</v>
      </c>
      <c r="G3" s="6" t="s">
        <v>25</v>
      </c>
    </row>
    <row r="4" spans="1:10" x14ac:dyDescent="0.25">
      <c r="A4" s="6" t="s">
        <v>31</v>
      </c>
      <c r="B4" s="6" t="s">
        <v>26</v>
      </c>
      <c r="C4" s="6" t="s">
        <v>32</v>
      </c>
      <c r="D4" s="6">
        <v>94</v>
      </c>
      <c r="E4" s="7" t="s">
        <v>27</v>
      </c>
      <c r="F4" s="7" t="s">
        <v>27</v>
      </c>
      <c r="G4" s="7" t="s">
        <v>27</v>
      </c>
    </row>
    <row r="5" spans="1:10" x14ac:dyDescent="0.25">
      <c r="A5" s="9" t="s">
        <v>28</v>
      </c>
      <c r="B5" s="9"/>
      <c r="C5" s="9"/>
      <c r="D5" s="9"/>
      <c r="E5" s="14">
        <v>303545</v>
      </c>
      <c r="F5" s="14"/>
      <c r="G5" s="14"/>
    </row>
    <row r="6" spans="1:10" x14ac:dyDescent="0.25">
      <c r="A6" s="9" t="s">
        <v>29</v>
      </c>
      <c r="B6" s="9"/>
      <c r="C6" s="9"/>
      <c r="D6" s="9"/>
      <c r="E6" s="10">
        <f>E5/($D4*10.764)</f>
        <v>300.00019766439749</v>
      </c>
      <c r="F6" s="11"/>
      <c r="G6" s="11"/>
      <c r="H6" s="15">
        <f>E5/D4</f>
        <v>3229.2021276595747</v>
      </c>
    </row>
    <row r="7" spans="1:10" x14ac:dyDescent="0.25">
      <c r="D7" s="16">
        <f>D4*10.764</f>
        <v>1011.8159999999999</v>
      </c>
    </row>
    <row r="8" spans="1:10" x14ac:dyDescent="0.25">
      <c r="G8" s="8">
        <f>E5*18%</f>
        <v>54638.1</v>
      </c>
    </row>
    <row r="9" spans="1:10" x14ac:dyDescent="0.25">
      <c r="G9" s="8">
        <f>E5+G8</f>
        <v>358183.1</v>
      </c>
    </row>
    <row r="10" spans="1:10" x14ac:dyDescent="0.25">
      <c r="J10" s="8"/>
    </row>
  </sheetData>
  <mergeCells count="6">
    <mergeCell ref="A6:D6"/>
    <mergeCell ref="E6:G6"/>
    <mergeCell ref="A1:G1"/>
    <mergeCell ref="E2:G2"/>
    <mergeCell ref="A5:D5"/>
    <mergeCell ref="E5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2024-03-06T14:28:24Z</dcterms:modified>
</cp:coreProperties>
</file>