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Dominos\NT Item\"/>
    </mc:Choice>
  </mc:AlternateContent>
  <bookViews>
    <workbookView xWindow="0" yWindow="-180" windowWidth="20490" windowHeight="7830"/>
  </bookViews>
  <sheets>
    <sheet name="Fire Fighting"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2" l="1"/>
  <c r="M16" i="2" l="1"/>
  <c r="M18" i="2"/>
  <c r="M22" i="2"/>
  <c r="M23" i="2"/>
  <c r="M14" i="2"/>
  <c r="M12" i="2"/>
  <c r="K9" i="2" l="1"/>
  <c r="M9" i="2" s="1"/>
  <c r="M24" i="2" s="1"/>
</calcChain>
</file>

<file path=xl/sharedStrings.xml><?xml version="1.0" encoding="utf-8"?>
<sst xmlns="http://schemas.openxmlformats.org/spreadsheetml/2006/main" count="52" uniqueCount="44">
  <si>
    <t>Description of Item</t>
  </si>
  <si>
    <t>Unit</t>
  </si>
  <si>
    <t>a</t>
  </si>
  <si>
    <t>a.5</t>
  </si>
  <si>
    <t>b</t>
  </si>
  <si>
    <t>b.4</t>
  </si>
  <si>
    <t>A.2.0</t>
  </si>
  <si>
    <t>A.4.0</t>
  </si>
  <si>
    <t>g</t>
  </si>
  <si>
    <t>f</t>
  </si>
  <si>
    <t>Each</t>
  </si>
  <si>
    <t>a.8</t>
  </si>
  <si>
    <t>50 mm</t>
  </si>
  <si>
    <t>f.1</t>
  </si>
  <si>
    <t>f.2</t>
  </si>
  <si>
    <t>f.3</t>
  </si>
  <si>
    <t>(PIPING AND ACCESSORIES)</t>
  </si>
  <si>
    <t>SLFTC of  MS pipes on surface</t>
  </si>
  <si>
    <t>Meter</t>
  </si>
  <si>
    <t>50mm dia.</t>
  </si>
  <si>
    <t>25mm dia.</t>
  </si>
  <si>
    <t>SITC of butterfly valves</t>
  </si>
  <si>
    <t>Supplying, Installation, Testing and Commissioning of butterfly valves of  PN 1.6 rating of following sizes with nitrile seat and stainless steel stem with lever/gear operation and cast iron body in powder coated finish  for fire fighting application complete in all respects as required.</t>
  </si>
  <si>
    <t>SITC of  Pressure gauge</t>
  </si>
  <si>
    <t>Supply, installation,  testing &amp; commissioning of 100 mm dia Bourden type, Stainless Steel dial type pressure gauge  including brass isolation valve and pipe having calibration of  0-16 Kg/cm2.</t>
  </si>
  <si>
    <t>Pendent/Upright 68° C Chrome Plated</t>
  </si>
  <si>
    <t>Pendent 141° C Chrome Plated</t>
  </si>
  <si>
    <t>Qty</t>
  </si>
  <si>
    <t>Labour Rate</t>
  </si>
  <si>
    <t>(A)</t>
  </si>
  <si>
    <t>(B)</t>
  </si>
  <si>
    <t>Material Rate</t>
  </si>
  <si>
    <t xml:space="preserve">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walls/slabs and making good the same etc. complete in all respect as required. Pipes and fittings shall be confirming to IS 1239 Part -1 </t>
  </si>
  <si>
    <t xml:space="preserve">Supplying, Installation, Testing and Commissioning  of 15mm dia. Quartzoid bulb type sprinkler with  temperature rating at  68°/79°C made out of forged brass and in powder coated finish., It shall be QR (Quick Response), Discharge Coefficient K=5.6 with Cover plates of same make, both shall be UL Listed &amp; FM Approved.Make-Tyco, Viking. </t>
  </si>
  <si>
    <t>Supply and Installation of ABC powder type fire extinguisher of 6 Kgs. Capacity as per IS :15683, with initial filling in brand new cylinder with powder coated finish , extinguisher to be floor mounted and placed with SS stand fitted with, Gun metal union, discharge hose etc. complete.</t>
  </si>
  <si>
    <t>Supply and Installation of CO2 type fire extinguisher of 4.5 Kgs. Capacity as per IS :15683, with initial filling in brand new cylinder with powder coated finish,extinguisher to be floor mounted and placed with SS stand fitted with, Gun metal union, discharge hose etc. complete.</t>
  </si>
  <si>
    <t>Fire Extinguisher</t>
  </si>
  <si>
    <t>Pendent/Upright 79° C Chrome Plated</t>
  </si>
  <si>
    <t>RA Qty</t>
  </si>
  <si>
    <t>Nos</t>
  </si>
  <si>
    <t>Length</t>
  </si>
  <si>
    <t>RATE</t>
  </si>
  <si>
    <t>NON-PO ITEM 2</t>
  </si>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</sst>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18" x14ac:knownFonts="1">
    <font>
      <sz val="11"/>
      <color theme="1"/>
      <name val="Calibri"/>
      <family val="2"/>
      <scheme val="minor"/>
    </font>
    <font>
      <sz val="11"/>
      <color theme="1"/>
      <name val="Calibri"/>
      <family val="2"/>
      <scheme val="minor"/>
    </font>
    <font>
      <sz val="10"/>
      <name val="Arial"/>
      <family val="2"/>
    </font>
    <font>
      <sz val="10"/>
      <name val="MS Sans Serif"/>
      <family val="2"/>
      <charset val="1"/>
    </font>
    <font>
      <sz val="11"/>
      <color indexed="8"/>
      <name val="Calibri"/>
      <family val="2"/>
      <charset val="1"/>
    </font>
    <font>
      <sz val="12"/>
      <name val="Arial"/>
      <family val="2"/>
    </font>
    <font>
      <sz val="11"/>
      <name val="Calibri"/>
      <family val="2"/>
    </font>
    <font>
      <sz val="10"/>
      <color theme="1"/>
      <name val="Times New Roman"/>
      <family val="1"/>
    </font>
    <font>
      <sz val="10"/>
      <name val="Times New Roman"/>
      <family val="1"/>
    </font>
    <font>
      <b/>
      <sz val="12"/>
      <name val="Times New Roman"/>
      <family val="1"/>
    </font>
    <font>
      <b/>
      <sz val="12"/>
      <color theme="1"/>
      <name val="Times New Roman"/>
      <family val="1"/>
    </font>
    <font>
      <sz val="12"/>
      <name val="Times New Roman"/>
      <family val="1"/>
    </font>
    <font>
      <b/>
      <sz val="10"/>
      <color theme="1"/>
      <name val="Times New Roman"/>
      <family val="1"/>
    </font>
    <font>
      <b/>
      <sz val="10"/>
      <name val="Times New Roman"/>
      <family val="1"/>
    </font>
    <font>
      <b/>
      <sz val="10"/>
      <color rgb="FF0000FF"/>
      <name val="Times New Roman"/>
      <family val="1"/>
    </font>
    <font>
      <sz val="12"/>
      <color rgb="FFFF0000"/>
      <name val="Times New Roman"/>
      <family val="1"/>
    </font>
    <font>
      <sz val="11"/>
      <name val="Times New Roman"/>
      <family val="1"/>
    </font>
    <font>
      <b/>
      <sz val="14"/>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8EA9D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6">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0" fontId="1" fillId="0" borderId="0"/>
    <xf numFmtId="0" fontId="4" fillId="0" borderId="0"/>
    <xf numFmtId="0" fontId="2" fillId="0" borderId="0"/>
    <xf numFmtId="0" fontId="2" fillId="0" borderId="0"/>
    <xf numFmtId="0" fontId="5" fillId="0" borderId="0"/>
    <xf numFmtId="164" fontId="1" fillId="0" borderId="0" applyFont="0" applyFill="0" applyBorder="0" applyAlignment="0" applyProtection="0"/>
  </cellStyleXfs>
  <cellXfs count="45">
    <xf numFmtId="0" fontId="0" fillId="0" borderId="0" xfId="0"/>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7" fillId="0" borderId="0" xfId="0" applyFont="1" applyAlignment="1">
      <alignment vertical="center" wrapText="1"/>
    </xf>
    <xf numFmtId="0" fontId="15" fillId="5" borderId="1" xfId="0" applyFont="1" applyFill="1" applyBorder="1" applyAlignment="1">
      <alignment horizontal="center" vertical="center" wrapText="1"/>
    </xf>
    <xf numFmtId="0" fontId="14" fillId="0" borderId="0" xfId="0" applyFont="1" applyAlignment="1">
      <alignment vertical="center" wrapText="1"/>
    </xf>
    <xf numFmtId="0" fontId="12" fillId="2" borderId="1" xfId="0" applyFont="1" applyFill="1" applyBorder="1" applyAlignment="1">
      <alignment horizontal="center" vertical="center" wrapText="1"/>
    </xf>
    <xf numFmtId="0" fontId="8" fillId="2" borderId="1" xfId="13" applyFont="1" applyFill="1" applyBorder="1" applyAlignment="1">
      <alignment horizontal="justify" vertical="center" wrapText="1"/>
    </xf>
    <xf numFmtId="2" fontId="12" fillId="2" borderId="1" xfId="0" applyNumberFormat="1" applyFont="1" applyFill="1" applyBorder="1" applyAlignment="1">
      <alignment horizontal="center" vertical="center" wrapText="1"/>
    </xf>
    <xf numFmtId="0" fontId="14" fillId="0" borderId="1" xfId="0" applyFont="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vertical="center" wrapText="1" shrinkToFit="1"/>
    </xf>
    <xf numFmtId="0" fontId="8" fillId="2" borderId="1" xfId="13" applyFont="1" applyFill="1" applyBorder="1" applyAlignment="1">
      <alignment horizontal="center" vertical="center" wrapText="1"/>
    </xf>
    <xf numFmtId="0" fontId="16" fillId="2" borderId="1" xfId="13" applyFont="1" applyFill="1" applyBorder="1" applyAlignment="1">
      <alignment horizontal="center" vertical="top" wrapText="1"/>
    </xf>
    <xf numFmtId="0" fontId="13" fillId="2" borderId="1" xfId="13" applyFont="1" applyFill="1" applyBorder="1" applyAlignment="1">
      <alignment horizontal="center" vertical="center" wrapText="1"/>
    </xf>
    <xf numFmtId="0" fontId="13" fillId="2" borderId="1" xfId="13" applyFont="1" applyFill="1" applyBorder="1" applyAlignment="1">
      <alignment horizontal="left" vertical="center" wrapText="1"/>
    </xf>
    <xf numFmtId="0" fontId="14" fillId="2" borderId="1" xfId="0" applyFont="1" applyFill="1" applyBorder="1" applyAlignment="1">
      <alignment vertical="center" wrapText="1"/>
    </xf>
    <xf numFmtId="0" fontId="8" fillId="0" borderId="1" xfId="0" applyFont="1" applyBorder="1" applyAlignment="1">
      <alignment horizontal="center" vertical="center" wrapText="1"/>
    </xf>
    <xf numFmtId="0" fontId="13" fillId="2" borderId="1" xfId="13" applyFont="1" applyFill="1" applyBorder="1" applyAlignment="1">
      <alignment horizontal="justify" vertical="center" wrapText="1"/>
    </xf>
    <xf numFmtId="2" fontId="10" fillId="6" borderId="1" xfId="0" applyNumberFormat="1" applyFont="1" applyFill="1" applyBorder="1" applyAlignment="1">
      <alignment horizontal="center" vertical="center" wrapText="1"/>
    </xf>
    <xf numFmtId="0" fontId="8" fillId="2" borderId="1" xfId="14" applyFont="1" applyFill="1" applyBorder="1" applyAlignment="1">
      <alignment horizontal="justify" vertical="center" wrapText="1"/>
    </xf>
    <xf numFmtId="0" fontId="8" fillId="2" borderId="1" xfId="14" applyFont="1" applyFill="1" applyBorder="1" applyAlignment="1">
      <alignment horizontal="center" vertical="center" wrapText="1"/>
    </xf>
    <xf numFmtId="0" fontId="7" fillId="2" borderId="1" xfId="0" applyFont="1" applyFill="1" applyBorder="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shrinkToFit="1"/>
    </xf>
    <xf numFmtId="3" fontId="8" fillId="0" borderId="1" xfId="1"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11" fillId="4" borderId="1" xfId="0" applyNumberFormat="1" applyFont="1" applyFill="1" applyBorder="1" applyAlignment="1">
      <alignment horizontal="center" vertical="center" wrapText="1"/>
    </xf>
    <xf numFmtId="3" fontId="8" fillId="0" borderId="0" xfId="0" applyNumberFormat="1" applyFont="1" applyAlignment="1">
      <alignment horizontal="center" vertical="center" wrapText="1"/>
    </xf>
    <xf numFmtId="3" fontId="11" fillId="3" borderId="1" xfId="0" applyNumberFormat="1" applyFont="1" applyFill="1" applyBorder="1" applyAlignment="1">
      <alignment horizontal="center" vertical="center" wrapText="1"/>
    </xf>
    <xf numFmtId="0" fontId="10" fillId="7" borderId="1" xfId="0" applyFont="1" applyFill="1" applyBorder="1" applyAlignment="1">
      <alignment vertical="center" wrapText="1" shrinkToFit="1"/>
    </xf>
    <xf numFmtId="0" fontId="8" fillId="7" borderId="1" xfId="13" applyFont="1" applyFill="1" applyBorder="1" applyAlignment="1">
      <alignment horizontal="center" vertical="center" wrapText="1"/>
    </xf>
    <xf numFmtId="0" fontId="8" fillId="7" borderId="1" xfId="0" applyFont="1" applyFill="1" applyBorder="1" applyAlignment="1">
      <alignment horizontal="center" vertical="center" wrapText="1"/>
    </xf>
    <xf numFmtId="3" fontId="8" fillId="7" borderId="1" xfId="0" applyNumberFormat="1" applyFont="1" applyFill="1" applyBorder="1" applyAlignment="1">
      <alignment horizontal="center" vertical="center" wrapText="1"/>
    </xf>
    <xf numFmtId="0" fontId="6" fillId="2" borderId="1" xfId="5" applyFont="1" applyFill="1" applyBorder="1" applyAlignment="1">
      <alignment horizontal="justify" vertical="top"/>
    </xf>
    <xf numFmtId="0" fontId="13" fillId="0" borderId="1" xfId="0"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16">
    <cellStyle name="Comma" xfId="1" builtinId="3"/>
    <cellStyle name="Comma 12 3" xfId="6"/>
    <cellStyle name="Comma 2" xfId="3"/>
    <cellStyle name="Comma 3" xfId="15"/>
    <cellStyle name="Comma 6" xfId="2"/>
    <cellStyle name="Comma 6 2" xfId="9"/>
    <cellStyle name="Excel Built-in Normal 2" xfId="11"/>
    <cellStyle name="Normal" xfId="0" builtinId="0"/>
    <cellStyle name="Normal - Style1" xfId="5"/>
    <cellStyle name="Normal 10 3 2 2" xfId="10"/>
    <cellStyle name="Normal 2 2" xfId="12"/>
    <cellStyle name="Normal 2 3" xfId="8"/>
    <cellStyle name="Normal 3 3" xfId="4"/>
    <cellStyle name="Normal 5" xfId="13"/>
    <cellStyle name="Normal 5 2" xfId="7"/>
    <cellStyle name="Normal_Estimate" xfId="14"/>
  </cellStyles>
  <dxfs count="0"/>
  <tableStyles count="0" defaultTableStyle="TableStyleMedium2" defaultPivotStyle="PivotStyleLight16"/>
  <colors>
    <mruColors>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Normal="100" workbookViewId="0">
      <selection activeCell="K23" sqref="K23"/>
    </sheetView>
  </sheetViews>
  <sheetFormatPr defaultColWidth="8.85546875" defaultRowHeight="12.75" outlineLevelRow="1" x14ac:dyDescent="0.25"/>
  <cols>
    <col min="1" max="1" width="6.28515625" style="25" customWidth="1"/>
    <col min="2" max="2" width="3.28515625" style="25" bestFit="1" customWidth="1"/>
    <col min="3" max="3" width="8.28515625" style="5" customWidth="1"/>
    <col min="4" max="4" width="63.140625" style="26" customWidth="1"/>
    <col min="5" max="5" width="5.5703125" style="26" bestFit="1" customWidth="1"/>
    <col min="6" max="6" width="4.5703125" style="5" bestFit="1" customWidth="1"/>
    <col min="7" max="7" width="13" style="5" hidden="1" customWidth="1"/>
    <col min="8" max="8" width="12.28515625" style="5" hidden="1" customWidth="1"/>
    <col min="9" max="9" width="4.85546875" style="5" bestFit="1" customWidth="1"/>
    <col min="10" max="10" width="12.28515625" style="5" customWidth="1"/>
    <col min="11" max="11" width="8.42578125" style="5" bestFit="1" customWidth="1"/>
    <col min="12" max="12" width="7.140625" style="30" bestFit="1" customWidth="1"/>
    <col min="13" max="13" width="12.85546875" style="5" customWidth="1"/>
    <col min="14" max="16384" width="8.85546875" style="5"/>
  </cols>
  <sheetData>
    <row r="1" spans="1:13" ht="15" customHeight="1" x14ac:dyDescent="0.25">
      <c r="A1" s="40" t="s">
        <v>42</v>
      </c>
      <c r="B1" s="40"/>
      <c r="C1" s="40"/>
      <c r="D1" s="40"/>
      <c r="E1" s="40"/>
      <c r="F1" s="40"/>
      <c r="G1" s="40"/>
      <c r="H1" s="40"/>
      <c r="I1" s="40"/>
      <c r="J1" s="40"/>
      <c r="K1" s="40"/>
      <c r="L1" s="40"/>
      <c r="M1" s="40"/>
    </row>
    <row r="2" spans="1:13" ht="15.75" customHeight="1" x14ac:dyDescent="0.25">
      <c r="A2" s="41"/>
      <c r="B2" s="41"/>
      <c r="C2" s="41"/>
      <c r="D2" s="41"/>
      <c r="E2" s="41"/>
      <c r="F2" s="41"/>
      <c r="G2" s="41"/>
      <c r="H2" s="41"/>
      <c r="I2" s="41"/>
      <c r="J2" s="41"/>
      <c r="K2" s="41"/>
      <c r="L2" s="41"/>
      <c r="M2" s="41"/>
    </row>
    <row r="3" spans="1:13" ht="31.5" x14ac:dyDescent="0.25">
      <c r="A3" s="6"/>
      <c r="B3" s="6"/>
      <c r="C3" s="6"/>
      <c r="D3" s="2" t="s">
        <v>0</v>
      </c>
      <c r="E3" s="1" t="s">
        <v>1</v>
      </c>
      <c r="F3" s="1" t="s">
        <v>27</v>
      </c>
      <c r="G3" s="1" t="s">
        <v>31</v>
      </c>
      <c r="H3" s="1" t="s">
        <v>28</v>
      </c>
      <c r="I3" s="1" t="s">
        <v>39</v>
      </c>
      <c r="J3" s="1" t="s">
        <v>40</v>
      </c>
      <c r="K3" s="1" t="s">
        <v>38</v>
      </c>
      <c r="L3" s="38" t="s">
        <v>41</v>
      </c>
      <c r="M3" s="38" t="s">
        <v>41</v>
      </c>
    </row>
    <row r="4" spans="1:13" ht="15.75" x14ac:dyDescent="0.25">
      <c r="A4" s="6"/>
      <c r="B4" s="6"/>
      <c r="C4" s="6"/>
      <c r="D4" s="2"/>
      <c r="E4" s="1"/>
      <c r="F4" s="1"/>
      <c r="G4" s="1" t="s">
        <v>29</v>
      </c>
      <c r="H4" s="1" t="s">
        <v>30</v>
      </c>
      <c r="I4" s="1"/>
      <c r="J4" s="1"/>
      <c r="K4" s="1"/>
      <c r="L4" s="31"/>
      <c r="M4" s="31"/>
    </row>
    <row r="5" spans="1:13" s="7" customFormat="1" ht="15.75" x14ac:dyDescent="0.25">
      <c r="A5" s="4" t="s">
        <v>6</v>
      </c>
      <c r="B5" s="4"/>
      <c r="C5" s="4"/>
      <c r="D5" s="4" t="s">
        <v>16</v>
      </c>
      <c r="E5" s="4"/>
      <c r="F5" s="4"/>
      <c r="G5" s="4"/>
      <c r="H5" s="4"/>
      <c r="I5" s="4"/>
      <c r="J5" s="4"/>
      <c r="K5" s="29"/>
      <c r="L5" s="29"/>
      <c r="M5" s="29"/>
    </row>
    <row r="6" spans="1:13" s="7" customFormat="1" outlineLevel="1" x14ac:dyDescent="0.25">
      <c r="A6" s="10"/>
      <c r="B6" s="8" t="s">
        <v>2</v>
      </c>
      <c r="C6" s="12"/>
      <c r="D6" s="13" t="s">
        <v>17</v>
      </c>
      <c r="E6" s="3"/>
      <c r="F6" s="11"/>
      <c r="G6" s="11"/>
      <c r="H6" s="11"/>
      <c r="I6" s="11"/>
      <c r="J6" s="11"/>
      <c r="K6" s="28"/>
      <c r="L6" s="28"/>
      <c r="M6" s="11"/>
    </row>
    <row r="7" spans="1:13" s="7" customFormat="1" ht="118.5" customHeight="1" outlineLevel="1" x14ac:dyDescent="0.25">
      <c r="A7" s="10"/>
      <c r="B7" s="8"/>
      <c r="C7" s="12"/>
      <c r="D7" s="9" t="s">
        <v>32</v>
      </c>
      <c r="E7" s="3"/>
      <c r="F7" s="11"/>
      <c r="G7" s="11"/>
      <c r="H7" s="11"/>
      <c r="I7" s="11"/>
      <c r="J7" s="11"/>
      <c r="K7" s="28"/>
      <c r="L7" s="28"/>
      <c r="M7" s="11"/>
    </row>
    <row r="8" spans="1:13" s="7" customFormat="1" ht="15" outlineLevel="1" x14ac:dyDescent="0.25">
      <c r="A8" s="10"/>
      <c r="B8" s="14" t="s">
        <v>3</v>
      </c>
      <c r="C8" s="12"/>
      <c r="D8" s="9" t="s">
        <v>19</v>
      </c>
      <c r="E8" s="14" t="s">
        <v>18</v>
      </c>
      <c r="F8" s="15">
        <v>10</v>
      </c>
      <c r="G8" s="15"/>
      <c r="H8" s="15"/>
      <c r="I8" s="15"/>
      <c r="J8" s="15"/>
      <c r="K8" s="27">
        <v>14</v>
      </c>
      <c r="L8" s="28">
        <v>1900</v>
      </c>
      <c r="M8" s="39">
        <f>L8*K8</f>
        <v>26600</v>
      </c>
    </row>
    <row r="9" spans="1:13" s="7" customFormat="1" ht="15" outlineLevel="1" x14ac:dyDescent="0.25">
      <c r="A9" s="10"/>
      <c r="B9" s="14" t="s">
        <v>11</v>
      </c>
      <c r="C9" s="12"/>
      <c r="D9" s="9" t="s">
        <v>20</v>
      </c>
      <c r="E9" s="14" t="s">
        <v>18</v>
      </c>
      <c r="F9" s="15">
        <v>15</v>
      </c>
      <c r="G9" s="15"/>
      <c r="H9" s="15"/>
      <c r="I9" s="15">
        <v>8</v>
      </c>
      <c r="J9" s="15">
        <v>1.2</v>
      </c>
      <c r="K9" s="27">
        <f>I9*J9</f>
        <v>9.6</v>
      </c>
      <c r="L9" s="28">
        <v>1550</v>
      </c>
      <c r="M9" s="39">
        <f>L9*K9</f>
        <v>14880</v>
      </c>
    </row>
    <row r="10" spans="1:13" s="7" customFormat="1" outlineLevel="1" x14ac:dyDescent="0.25">
      <c r="A10" s="10"/>
      <c r="B10" s="16" t="s">
        <v>4</v>
      </c>
      <c r="C10" s="8"/>
      <c r="D10" s="17" t="s">
        <v>21</v>
      </c>
      <c r="E10" s="14"/>
      <c r="F10" s="11"/>
      <c r="G10" s="11"/>
      <c r="H10" s="11"/>
      <c r="I10" s="11"/>
      <c r="J10" s="11"/>
      <c r="K10" s="28"/>
      <c r="L10" s="28"/>
      <c r="M10" s="39"/>
    </row>
    <row r="11" spans="1:13" s="7" customFormat="1" ht="51" outlineLevel="1" x14ac:dyDescent="0.25">
      <c r="A11" s="10"/>
      <c r="B11" s="18"/>
      <c r="C11" s="18"/>
      <c r="D11" s="9" t="s">
        <v>22</v>
      </c>
      <c r="E11" s="14"/>
      <c r="F11" s="11"/>
      <c r="G11" s="11"/>
      <c r="H11" s="11"/>
      <c r="I11" s="11"/>
      <c r="J11" s="11"/>
      <c r="K11" s="28"/>
      <c r="L11" s="28"/>
      <c r="M11" s="39"/>
    </row>
    <row r="12" spans="1:13" s="7" customFormat="1" outlineLevel="1" x14ac:dyDescent="0.25">
      <c r="A12" s="10"/>
      <c r="B12" s="14" t="s">
        <v>5</v>
      </c>
      <c r="C12" s="18"/>
      <c r="D12" s="9" t="s">
        <v>12</v>
      </c>
      <c r="E12" s="14" t="s">
        <v>10</v>
      </c>
      <c r="F12" s="37">
        <v>1</v>
      </c>
      <c r="G12" s="11"/>
      <c r="H12" s="11"/>
      <c r="I12" s="11"/>
      <c r="J12" s="11"/>
      <c r="K12" s="28">
        <v>1</v>
      </c>
      <c r="L12" s="28">
        <v>10000</v>
      </c>
      <c r="M12" s="39">
        <f>L12*K12</f>
        <v>10000</v>
      </c>
    </row>
    <row r="13" spans="1:13" s="7" customFormat="1" outlineLevel="1" x14ac:dyDescent="0.25">
      <c r="A13" s="10"/>
      <c r="B13" s="16" t="s">
        <v>8</v>
      </c>
      <c r="C13" s="17"/>
      <c r="D13" s="20" t="s">
        <v>23</v>
      </c>
      <c r="E13" s="14"/>
      <c r="F13" s="11"/>
      <c r="G13" s="11"/>
      <c r="H13" s="11"/>
      <c r="I13" s="11"/>
      <c r="J13" s="11"/>
      <c r="K13" s="28"/>
      <c r="L13" s="28"/>
      <c r="M13" s="39"/>
    </row>
    <row r="14" spans="1:13" s="7" customFormat="1" ht="49.5" customHeight="1" outlineLevel="1" x14ac:dyDescent="0.25">
      <c r="A14" s="10"/>
      <c r="B14" s="16"/>
      <c r="C14" s="17"/>
      <c r="D14" s="9" t="s">
        <v>24</v>
      </c>
      <c r="E14" s="14" t="s">
        <v>10</v>
      </c>
      <c r="F14" s="19">
        <v>1</v>
      </c>
      <c r="G14" s="19"/>
      <c r="H14" s="19"/>
      <c r="I14" s="19"/>
      <c r="J14" s="19"/>
      <c r="K14" s="28">
        <v>1</v>
      </c>
      <c r="L14" s="28">
        <v>7000</v>
      </c>
      <c r="M14" s="39">
        <f>L14*K14</f>
        <v>7000</v>
      </c>
    </row>
    <row r="15" spans="1:13" s="7" customFormat="1" ht="63.75" customHeight="1" outlineLevel="1" x14ac:dyDescent="0.25">
      <c r="A15" s="10"/>
      <c r="B15" s="8" t="s">
        <v>9</v>
      </c>
      <c r="C15" s="14"/>
      <c r="D15" s="22" t="s">
        <v>33</v>
      </c>
      <c r="E15" s="23"/>
      <c r="F15" s="11"/>
      <c r="G15" s="11"/>
      <c r="H15" s="11"/>
      <c r="I15" s="11"/>
      <c r="J15" s="11"/>
      <c r="K15" s="28"/>
      <c r="L15" s="28"/>
      <c r="M15" s="39"/>
    </row>
    <row r="16" spans="1:13" s="7" customFormat="1" outlineLevel="1" x14ac:dyDescent="0.25">
      <c r="A16" s="10"/>
      <c r="B16" s="8" t="s">
        <v>13</v>
      </c>
      <c r="C16" s="14"/>
      <c r="D16" s="9" t="s">
        <v>25</v>
      </c>
      <c r="E16" s="23" t="s">
        <v>10</v>
      </c>
      <c r="F16" s="19">
        <v>6</v>
      </c>
      <c r="G16" s="19"/>
      <c r="H16" s="19"/>
      <c r="I16" s="19"/>
      <c r="J16" s="19"/>
      <c r="K16" s="28">
        <v>6</v>
      </c>
      <c r="L16" s="28">
        <v>2050</v>
      </c>
      <c r="M16" s="39">
        <f t="shared" ref="M16:M23" si="0">L16*K16</f>
        <v>12300</v>
      </c>
    </row>
    <row r="17" spans="1:13" s="7" customFormat="1" outlineLevel="1" x14ac:dyDescent="0.25">
      <c r="A17" s="10"/>
      <c r="B17" s="8" t="s">
        <v>14</v>
      </c>
      <c r="C17" s="14"/>
      <c r="D17" s="9" t="s">
        <v>26</v>
      </c>
      <c r="E17" s="23" t="s">
        <v>10</v>
      </c>
      <c r="F17" s="19"/>
      <c r="G17" s="19"/>
      <c r="H17" s="19"/>
      <c r="I17" s="19"/>
      <c r="J17" s="19"/>
      <c r="K17" s="28"/>
      <c r="L17" s="28"/>
      <c r="M17" s="39"/>
    </row>
    <row r="18" spans="1:13" s="7" customFormat="1" outlineLevel="1" x14ac:dyDescent="0.25">
      <c r="A18" s="10"/>
      <c r="B18" s="8" t="s">
        <v>15</v>
      </c>
      <c r="C18" s="14"/>
      <c r="D18" s="9" t="s">
        <v>37</v>
      </c>
      <c r="E18" s="23" t="s">
        <v>10</v>
      </c>
      <c r="F18" s="19">
        <v>2</v>
      </c>
      <c r="G18" s="19"/>
      <c r="H18" s="19"/>
      <c r="I18" s="19"/>
      <c r="J18" s="19"/>
      <c r="K18" s="28">
        <v>2</v>
      </c>
      <c r="L18" s="28">
        <v>2650</v>
      </c>
      <c r="M18" s="39">
        <f t="shared" si="0"/>
        <v>5300</v>
      </c>
    </row>
    <row r="19" spans="1:13" s="7" customFormat="1" ht="15.75" outlineLevel="1" x14ac:dyDescent="0.25">
      <c r="A19" s="21" t="s">
        <v>7</v>
      </c>
      <c r="B19" s="33"/>
      <c r="C19" s="33"/>
      <c r="D19" s="32" t="s">
        <v>36</v>
      </c>
      <c r="E19" s="33"/>
      <c r="F19" s="34"/>
      <c r="G19" s="34"/>
      <c r="H19" s="34"/>
      <c r="I19" s="34"/>
      <c r="J19" s="34"/>
      <c r="K19" s="35"/>
      <c r="L19" s="35"/>
      <c r="M19" s="39"/>
    </row>
    <row r="20" spans="1:13" s="7" customFormat="1" outlineLevel="1" x14ac:dyDescent="0.25">
      <c r="A20" s="10"/>
      <c r="B20" s="14"/>
      <c r="C20" s="14"/>
      <c r="D20" s="24"/>
      <c r="E20" s="14"/>
      <c r="F20" s="19"/>
      <c r="G20" s="19"/>
      <c r="H20" s="19"/>
      <c r="I20" s="19"/>
      <c r="J20" s="19"/>
      <c r="K20" s="28"/>
      <c r="L20" s="28"/>
      <c r="M20" s="39"/>
    </row>
    <row r="21" spans="1:13" s="7" customFormat="1" outlineLevel="1" x14ac:dyDescent="0.25">
      <c r="A21" s="10"/>
      <c r="B21" s="14"/>
      <c r="C21" s="14"/>
      <c r="D21" s="24"/>
      <c r="E21" s="14"/>
      <c r="F21" s="19"/>
      <c r="G21" s="19"/>
      <c r="H21" s="19"/>
      <c r="I21" s="19"/>
      <c r="J21" s="19"/>
      <c r="K21" s="28"/>
      <c r="L21" s="28"/>
      <c r="M21" s="39"/>
    </row>
    <row r="22" spans="1:13" s="7" customFormat="1" ht="75" outlineLevel="1" x14ac:dyDescent="0.25">
      <c r="A22" s="10"/>
      <c r="B22" s="14"/>
      <c r="C22" s="14"/>
      <c r="D22" s="36" t="s">
        <v>34</v>
      </c>
      <c r="E22" s="14" t="s">
        <v>10</v>
      </c>
      <c r="F22" s="19">
        <v>2</v>
      </c>
      <c r="G22" s="19"/>
      <c r="H22" s="19"/>
      <c r="I22" s="19"/>
      <c r="J22" s="19"/>
      <c r="K22" s="28">
        <v>2</v>
      </c>
      <c r="L22" s="28">
        <v>12000</v>
      </c>
      <c r="M22" s="39">
        <f t="shared" si="0"/>
        <v>24000</v>
      </c>
    </row>
    <row r="23" spans="1:13" s="7" customFormat="1" ht="75" outlineLevel="1" x14ac:dyDescent="0.25">
      <c r="A23" s="10"/>
      <c r="B23" s="14"/>
      <c r="C23" s="14"/>
      <c r="D23" s="36" t="s">
        <v>35</v>
      </c>
      <c r="E23" s="14" t="s">
        <v>10</v>
      </c>
      <c r="F23" s="19">
        <v>2</v>
      </c>
      <c r="G23" s="19"/>
      <c r="H23" s="19"/>
      <c r="I23" s="19"/>
      <c r="J23" s="19"/>
      <c r="K23" s="28">
        <v>2</v>
      </c>
      <c r="L23" s="28">
        <v>10000</v>
      </c>
      <c r="M23" s="39">
        <f t="shared" si="0"/>
        <v>20000</v>
      </c>
    </row>
    <row r="24" spans="1:13" s="7" customFormat="1" outlineLevel="1" x14ac:dyDescent="0.25">
      <c r="A24" s="10"/>
      <c r="B24" s="14"/>
      <c r="C24" s="14"/>
      <c r="D24" s="24"/>
      <c r="E24" s="14"/>
      <c r="F24" s="19"/>
      <c r="G24" s="19"/>
      <c r="H24" s="19"/>
      <c r="I24" s="19"/>
      <c r="J24" s="42" t="s">
        <v>43</v>
      </c>
      <c r="K24" s="43"/>
      <c r="L24" s="44"/>
      <c r="M24" s="39">
        <f>SUM(M8:M23)</f>
        <v>120080</v>
      </c>
    </row>
  </sheetData>
  <mergeCells count="2">
    <mergeCell ref="A1:M2"/>
    <mergeCell ref="J24:L24"/>
  </mergeCells>
  <pageMargins left="0.7" right="0.7" top="0.75" bottom="0.75" header="0.3" footer="0.3"/>
  <pageSetup paperSize="9" scale="71"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Fighting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Trupti Dalvi</cp:lastModifiedBy>
  <cp:lastPrinted>2024-04-29T19:40:51Z</cp:lastPrinted>
  <dcterms:created xsi:type="dcterms:W3CDTF">2023-01-31T11:51:23Z</dcterms:created>
  <dcterms:modified xsi:type="dcterms:W3CDTF">2024-06-27T07:20:12Z</dcterms:modified>
</cp:coreProperties>
</file>