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-105" yWindow="-105" windowWidth="19425" windowHeight="10305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7" i="6" l="1"/>
  <c r="L27" i="6"/>
  <c r="L26" i="6"/>
  <c r="L33" i="6" l="1"/>
  <c r="L34" i="6" l="1"/>
  <c r="L35" i="6" l="1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<sst xmlns="http://schemas.openxmlformats.org/spreadsheetml/2006/main" count="48" uniqueCount="46">
  <si>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</si>
  <si>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</si>
  <si>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</si>
  <si>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</si>
  <si>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</si>
  <si>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</si>
  <si>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</si>
  <si>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</si>
  <si>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</si>
  <si>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</si>
  <si>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</si>
  <si>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</si>
  <si>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</si>
  <si>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</si>
  <si>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</si>
  <si>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</si>
  <si>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</si>
  <si>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</si>
  <si>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</si>
  <si>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</si>
  <si>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</si>
  <si>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</si>
  <si>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</si>
  <si>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</si>
  <si>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</si>
  <si>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</si>
  <si>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</si>
  <si>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</si>
  <si>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</si>
  <si>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</si>
  <si>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</si>
  <si>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</si>
  <si>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</si>
  <si>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</si>
  <si>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</si>
  <si>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</si>
  <si>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</si>
  <si>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</si>
  <si>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</si>
  <si>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</si>
  <si>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</si>
  <si>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</si>
  <si>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</si>
  <si>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HOLI EVENT</t>
  </si>
  <si>
    <t>316/23-24</t>
  </si>
  <si>
    <t>VINYL+SUNBOARD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</si>
</sst>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₹&quot;\ * #,##0.00_ ;_ &quot;₹&quot;\ * \-#,##0.00_ ;_ &quot;₹&quot;\ * &quot;-&quot;??_ ;_ @_ "/>
    <numFmt numFmtId="164" formatCode="0.0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4" fontId="0" fillId="0" borderId="6" xfId="0" applyNumberFormat="1" applyBorder="1" applyAlignment="1">
      <alignment horizontal="center"/>
    </xf>
    <xf numFmtId="165" fontId="15" fillId="0" borderId="6" xfId="0" applyNumberFormat="1" applyFont="1" applyBorder="1" applyAlignment="1">
      <alignment horizontal="right" indent="1"/>
    </xf>
    <xf numFmtId="166" fontId="15" fillId="0" borderId="6" xfId="0" applyNumberFormat="1" applyFont="1" applyBorder="1" applyAlignment="1">
      <alignment horizontal="right" indent="1"/>
    </xf>
    <xf numFmtId="4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5" fontId="16" fillId="0" borderId="8" xfId="0" applyNumberFormat="1" applyFont="1" applyBorder="1" applyAlignment="1">
      <alignment horizontal="right" vertical="center" indent="1"/>
    </xf>
    <xf numFmtId="165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4" zoomScale="85" zoomScaleNormal="85" workbookViewId="0">
      <selection activeCell="B11" sqref="B11:G11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28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5" customHeight="1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2:12" ht="1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ht="15" customHeight="1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2" ht="15" customHeight="1"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0" t="s">
        <v>2</v>
      </c>
      <c r="K9" s="50"/>
      <c r="L9" s="51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0"/>
      <c r="K10" s="50"/>
      <c r="L10" s="51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42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44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75" t="s">
        <v>43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3" t="s">
        <v>20</v>
      </c>
      <c r="C19" s="73"/>
      <c r="D19" s="73"/>
      <c r="E19" s="73"/>
      <c r="F19" s="73"/>
      <c r="G19" s="73"/>
      <c r="L19" s="19"/>
    </row>
    <row r="20" spans="2:13">
      <c r="B20" s="74" t="s">
        <v>21</v>
      </c>
      <c r="C20" s="72"/>
      <c r="D20" s="72"/>
      <c r="E20" s="72"/>
      <c r="F20" s="72"/>
      <c r="G20" s="72"/>
      <c r="L20" s="19"/>
    </row>
    <row r="21" spans="2:13">
      <c r="B21" s="72" t="s">
        <v>22</v>
      </c>
      <c r="C21" s="72"/>
      <c r="D21" s="72"/>
      <c r="E21" s="72"/>
      <c r="F21" s="72"/>
      <c r="G21" s="72"/>
      <c r="L21" s="19"/>
    </row>
    <row r="22" spans="2:13">
      <c r="B22" s="72"/>
      <c r="C22" s="72"/>
      <c r="D22" s="72"/>
      <c r="E22" s="72"/>
      <c r="F22" s="72"/>
      <c r="G22" s="72"/>
      <c r="L22" s="19"/>
    </row>
    <row r="23" spans="2:13">
      <c r="B23" s="67" t="s">
        <v>23</v>
      </c>
      <c r="C23" s="68"/>
      <c r="D23" s="68"/>
      <c r="E23" s="68"/>
      <c r="F23" s="68"/>
      <c r="G23" s="68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36" t="s">
        <v>26</v>
      </c>
      <c r="E24" s="36" t="s">
        <v>27</v>
      </c>
      <c r="F24" s="37" t="s">
        <v>28</v>
      </c>
      <c r="G24" s="37" t="s">
        <v>29</v>
      </c>
      <c r="H24" s="37" t="s">
        <v>30</v>
      </c>
      <c r="I24" s="36" t="s">
        <v>31</v>
      </c>
      <c r="J24" s="36" t="s">
        <v>32</v>
      </c>
      <c r="K24" s="36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45</v>
      </c>
      <c r="F26" s="13">
        <v>3919</v>
      </c>
      <c r="G26" s="34">
        <v>120</v>
      </c>
      <c r="H26" s="14">
        <v>35</v>
      </c>
      <c r="I26" s="29">
        <v>1</v>
      </c>
      <c r="J26" s="30"/>
      <c r="K26" s="29">
        <v>4500</v>
      </c>
      <c r="L26" s="31">
        <f>K26*I26</f>
        <v>4500</v>
      </c>
    </row>
    <row r="27" spans="2:13" s="2" customFormat="1" ht="15.95" customHeight="1">
      <c r="B27" s="28"/>
      <c r="C27" s="33"/>
      <c r="D27" s="32"/>
      <c r="E27" s="27" t="s">
        <v>45</v>
      </c>
      <c r="F27" s="13">
        <v>3919</v>
      </c>
      <c r="G27" s="34">
        <v>120</v>
      </c>
      <c r="H27" s="14">
        <v>35</v>
      </c>
      <c r="I27" s="29">
        <v>1</v>
      </c>
      <c r="J27" s="30"/>
      <c r="K27" s="29">
        <v>4500</v>
      </c>
      <c r="L27" s="31">
        <f>K27*I27</f>
        <v>4500</v>
      </c>
    </row>
    <row r="28" spans="2:13" s="2" customFormat="1" ht="15.95" customHeight="1">
      <c r="B28" s="28"/>
      <c r="C28" s="33"/>
      <c r="D28" s="32"/>
      <c r="E28" s="27"/>
      <c r="F28" s="13"/>
      <c r="G28" s="34"/>
      <c r="H28" s="14"/>
      <c r="I28" s="29"/>
      <c r="J28" s="30"/>
      <c r="K28" s="29"/>
      <c r="L28" s="31"/>
    </row>
    <row r="29" spans="2:13" s="2" customFormat="1" ht="15.95" customHeight="1">
      <c r="B29" s="28"/>
      <c r="C29" s="33"/>
      <c r="D29" s="32"/>
      <c r="E29" s="27"/>
      <c r="F29" s="13"/>
      <c r="G29" s="34"/>
      <c r="H29" s="14"/>
      <c r="I29" s="29"/>
      <c r="J29" s="30"/>
      <c r="K29" s="29"/>
      <c r="L29" s="31"/>
    </row>
    <row r="30" spans="2:13" s="2" customFormat="1" ht="15.6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52" t="s">
        <v>36</v>
      </c>
      <c r="C33" s="53"/>
      <c r="D33" s="53"/>
      <c r="E33" s="53"/>
      <c r="F33" s="53"/>
      <c r="G33" s="53"/>
      <c r="H33" s="54"/>
      <c r="I33" s="69" t="s">
        <v>37</v>
      </c>
      <c r="J33" s="70"/>
      <c r="K33" s="71"/>
      <c r="L33" s="23">
        <f>SUM(L26:L32)</f>
        <v>9000</v>
      </c>
    </row>
    <row r="34" spans="2:13" ht="15.75" customHeight="1">
      <c r="B34" s="55"/>
      <c r="C34" s="56"/>
      <c r="D34" s="56"/>
      <c r="E34" s="56"/>
      <c r="F34" s="56"/>
      <c r="G34" s="56"/>
      <c r="H34" s="57"/>
      <c r="I34" s="69" t="s">
        <v>38</v>
      </c>
      <c r="J34" s="70"/>
      <c r="K34" s="71"/>
      <c r="L34" s="24">
        <f>L33*9%</f>
        <v>810</v>
      </c>
      <c r="M34" s="3"/>
    </row>
    <row r="35" spans="2:13" ht="15.75">
      <c r="B35" s="55"/>
      <c r="C35" s="56"/>
      <c r="D35" s="56"/>
      <c r="E35" s="56"/>
      <c r="F35" s="56"/>
      <c r="G35" s="56"/>
      <c r="H35" s="57"/>
      <c r="I35" s="69" t="s">
        <v>39</v>
      </c>
      <c r="J35" s="70"/>
      <c r="K35" s="71"/>
      <c r="L35" s="24">
        <f>L33*9%</f>
        <v>810</v>
      </c>
    </row>
    <row r="36" spans="2:13" ht="15.75">
      <c r="B36" s="55"/>
      <c r="C36" s="56"/>
      <c r="D36" s="56"/>
      <c r="E36" s="56"/>
      <c r="F36" s="56"/>
      <c r="G36" s="56"/>
      <c r="H36" s="57"/>
      <c r="I36" s="69" t="s">
        <v>40</v>
      </c>
      <c r="J36" s="70"/>
      <c r="K36" s="71"/>
      <c r="L36" s="25"/>
    </row>
    <row r="37" spans="2:13">
      <c r="B37" s="55"/>
      <c r="C37" s="56"/>
      <c r="D37" s="56"/>
      <c r="E37" s="56"/>
      <c r="F37" s="56"/>
      <c r="G37" s="56"/>
      <c r="H37" s="57"/>
      <c r="I37" s="61" t="s">
        <v>41</v>
      </c>
      <c r="J37" s="62"/>
      <c r="K37" s="63"/>
      <c r="L37" s="39">
        <f>SUM(L33:L36)</f>
        <v>10620</v>
      </c>
    </row>
    <row r="38" spans="2:13">
      <c r="B38" s="58"/>
      <c r="C38" s="59"/>
      <c r="D38" s="59"/>
      <c r="E38" s="59"/>
      <c r="F38" s="59"/>
      <c r="G38" s="59"/>
      <c r="H38" s="60"/>
      <c r="I38" s="64"/>
      <c r="J38" s="65"/>
      <c r="K38" s="66"/>
      <c r="L38" s="40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9B64EE47-C09D-4BD0-9107-C3B5F59E4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7F73C-D33A-46F2-ACB3-4913F500AE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F8E3D-9022-402E-AA04-0C7E7474559C}">
  <ds:schemaRefs>
    <ds:schemaRef ds:uri="http://schemas.microsoft.com/office/infopath/2007/PartnerControls"/>
    <ds:schemaRef ds:uri="6b153acf-b8df-4834-a800-fa20b83d88ef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373ea241-6cab-4cb6-b392-631c51b347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Snehal Jadhav</cp:lastModifiedBy>
  <cp:lastPrinted>2023-09-01T12:12:57Z</cp:lastPrinted>
  <dcterms:created xsi:type="dcterms:W3CDTF">2019-05-28T07:04:00Z</dcterms:created>
  <dcterms:modified xsi:type="dcterms:W3CDTF">2024-03-13T10:13:03Z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0x0101004A1A27A6B758A045B6D258B0F426EFCC</vt:lpwstr>
  </property>
</Properties>
</file>