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Swapnil Sutar\OneDrive - Travel food Services\Desktop\"/>
    </mc:Choice>
  </mc:AlternateContent>
  <bookViews>
    <workbookView xWindow="0" yWindow="0" windowWidth="20490" windowHeight="709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G15" i="1" l="1"/>
  <c r="I15" i="1" s="1"/>
  <c r="J15" i="1" s="1"/>
  <c r="G14" i="1"/>
  <c r="I14" i="1" s="1"/>
  <c r="J14" i="1" s="1"/>
  <c r="G13" i="1"/>
  <c r="I13" i="1" l="1"/>
  <c r="G18" i="1"/>
  <c r="J13" i="1" l="1"/>
  <c r="I18" i="1"/>
  <c r="J18" i="1" l="1"/>
</calcChain>
</file>

<file path=xl/sharedStrings.xml><?xml version="1.0" encoding="utf-8"?>
<sst xmlns="http://schemas.openxmlformats.org/spreadsheetml/2006/main" count="49" uniqueCount="46">
  <si>
    <r>
      <rPr>
        <sz val="8"/>
        <rFont val="Arial MT"/>
      </rPr>
      <t>FROM</t>
    </r>
  </si>
  <si>
    <r>
      <rPr>
        <sz val="8"/>
        <rFont val="Arial MT"/>
      </rPr>
      <t>TO:</t>
    </r>
  </si>
  <si>
    <t xml:space="preserve">TOTAL PRICE </t>
  </si>
  <si>
    <t>UNIT PRICE</t>
  </si>
  <si>
    <t>S. No.</t>
  </si>
  <si>
    <t>`</t>
  </si>
  <si>
    <t>OPUS INNOVATION PVT. LTD</t>
  </si>
  <si>
    <t>www.opusinnovation.in</t>
  </si>
  <si>
    <t>GSTIN NO: 27AACCO1121F1Z0</t>
  </si>
  <si>
    <t>maharashtra,code: 27</t>
  </si>
  <si>
    <t>OPUS INNOVATION PVT LTD</t>
  </si>
  <si>
    <t xml:space="preserve">Gala No 5 Rodriques Compound Kherani Road Sakinaka Andheri (East ) Mumbai,Number - 400072
</t>
  </si>
  <si>
    <t>VICTOR CABRAL</t>
  </si>
  <si>
    <t>DESCRIPTION</t>
  </si>
  <si>
    <t>QTY</t>
  </si>
  <si>
    <t>BRAND</t>
  </si>
  <si>
    <t>GST RATE</t>
  </si>
  <si>
    <t>GST AMOUNT</t>
  </si>
  <si>
    <t>TOTAL</t>
  </si>
  <si>
    <t>DIMENSION(L×D×H)</t>
  </si>
  <si>
    <t>TERMS &amp; CONDITIONS</t>
  </si>
  <si>
    <t xml:space="preserve">2. Overall warranty one year. </t>
  </si>
  <si>
    <t>4. Delivery period- 21 days from the date of receipt fo order along with 100% advance payment.</t>
  </si>
  <si>
    <t>Thanking You</t>
  </si>
  <si>
    <t>Opus Innovation Pvt Ltd</t>
  </si>
  <si>
    <t>3. Payment- 70% ADVANCE and BALANCE 30% AGAINST DELIVERY AND INSTALLATION, BUT WITHIN A WEEKS TIME.</t>
  </si>
  <si>
    <t>QUOTATION FOR Wakad- Pune project</t>
  </si>
  <si>
    <t>Mumbai</t>
  </si>
  <si>
    <t>1.GST and Transportation included</t>
  </si>
  <si>
    <t xml:space="preserve"> Unloading and Mathadi charges to be borne by customer</t>
  </si>
  <si>
    <t>Bank Name : HDFC BANK LTD</t>
  </si>
  <si>
    <t>Branch : Charkop, Kandivili</t>
  </si>
  <si>
    <t>A/c No. : 50200010191456</t>
  </si>
  <si>
    <t>IFSC Code : HDFC0000591</t>
  </si>
  <si>
    <t>SS Racks</t>
  </si>
  <si>
    <t>900x530x1500</t>
  </si>
  <si>
    <t>620x380x900</t>
  </si>
  <si>
    <t>910x380x900</t>
  </si>
  <si>
    <t>CO2 cylinder  stand</t>
  </si>
  <si>
    <t>star opus</t>
  </si>
  <si>
    <t>TFS</t>
  </si>
  <si>
    <t>Kind Attn: Mr. Swapnil Sutar</t>
  </si>
  <si>
    <t>258-TFS rcks-01/24</t>
  </si>
  <si>
    <t>19.01.24</t>
  </si>
  <si>
    <t xml:space="preserve"> Total</t>
  </si>
  <si>
    <t>OUR BANK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</si>
</sst>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9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b/>
      <sz val="15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8"/>
      <name val="Arial MT"/>
    </font>
    <font>
      <sz val="10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8"/>
      <name val="Arial MT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parajita"/>
      <family val="1"/>
    </font>
    <font>
      <sz val="11"/>
      <name val="Arial"/>
      <family val="2"/>
    </font>
    <font>
      <sz val="12"/>
      <color theme="1"/>
      <name val="Aparajita"/>
      <family val="1"/>
    </font>
    <font>
      <sz val="12"/>
      <name val="Aparajita"/>
      <family val="1"/>
    </font>
    <font>
      <sz val="12"/>
      <name val="Aparajita"/>
      <family val="2"/>
    </font>
    <font>
      <b/>
      <sz val="11"/>
      <name val="Arial MT"/>
    </font>
    <font>
      <b/>
      <sz val="12"/>
      <color rgb="FF000000"/>
      <name val="Arial"/>
      <family val="2"/>
    </font>
    <font>
      <b/>
      <sz val="12"/>
      <name val="Aparajit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115">
    <xf numFmtId="0" fontId="0" fillId="0" borderId="0" xfId="0" applyFont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left" vertical="center" wrapText="1"/>
    </xf>
    <xf numFmtId="43" fontId="0" fillId="0" borderId="15" xfId="1" applyFont="1" applyFill="1" applyBorder="1" applyAlignment="1">
      <alignment vertical="center"/>
    </xf>
    <xf numFmtId="43" fontId="0" fillId="0" borderId="0" xfId="1" applyFont="1" applyAlignment="1">
      <alignment horizontal="left" vertical="center"/>
    </xf>
    <xf numFmtId="43" fontId="2" fillId="0" borderId="2" xfId="1" applyFont="1" applyBorder="1" applyAlignment="1">
      <alignment horizontal="right" wrapText="1"/>
    </xf>
    <xf numFmtId="43" fontId="9" fillId="0" borderId="2" xfId="1" applyFont="1" applyBorder="1" applyAlignment="1">
      <alignment horizontal="right" shrinkToFit="1"/>
    </xf>
    <xf numFmtId="43" fontId="0" fillId="0" borderId="0" xfId="1" applyFont="1" applyAlignment="1">
      <alignment horizontal="right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3" fontId="19" fillId="0" borderId="10" xfId="1" applyFont="1" applyBorder="1" applyAlignment="1">
      <alignment horizontal="right" wrapText="1"/>
    </xf>
    <xf numFmtId="43" fontId="20" fillId="0" borderId="2" xfId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43" fontId="19" fillId="0" borderId="2" xfId="1" applyFont="1" applyBorder="1" applyAlignment="1">
      <alignment horizontal="left" vertical="center" wrapText="1"/>
    </xf>
    <xf numFmtId="43" fontId="19" fillId="0" borderId="2" xfId="1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left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2" fillId="0" borderId="9" xfId="0" applyFont="1" applyBorder="1" applyAlignment="1">
      <alignment horizontal="left" vertical="center" wrapText="1"/>
    </xf>
    <xf numFmtId="0" fontId="22" fillId="0" borderId="9" xfId="0" applyFont="1" applyBorder="1"/>
    <xf numFmtId="1" fontId="11" fillId="0" borderId="9" xfId="0" applyNumberFormat="1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9" fillId="0" borderId="11" xfId="1" applyFont="1" applyBorder="1" applyAlignment="1">
      <alignment horizontal="right" shrinkToFit="1"/>
    </xf>
    <xf numFmtId="0" fontId="23" fillId="0" borderId="15" xfId="0" applyFont="1" applyBorder="1" applyAlignment="1">
      <alignment horizontal="center" wrapText="1"/>
    </xf>
    <xf numFmtId="0" fontId="23" fillId="0" borderId="15" xfId="0" applyFont="1" applyBorder="1" applyAlignment="1">
      <alignment vertical="center" wrapText="1"/>
    </xf>
    <xf numFmtId="0" fontId="23" fillId="3" borderId="15" xfId="0" applyFont="1" applyFill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5" fillId="0" borderId="15" xfId="0" applyFont="1" applyBorder="1" applyAlignment="1">
      <alignment wrapText="1"/>
    </xf>
    <xf numFmtId="0" fontId="23" fillId="0" borderId="15" xfId="0" applyFont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wrapText="1"/>
    </xf>
    <xf numFmtId="0" fontId="25" fillId="0" borderId="15" xfId="0" applyFont="1" applyBorder="1" applyAlignment="1">
      <alignment horizontal="center" wrapText="1"/>
    </xf>
    <xf numFmtId="0" fontId="26" fillId="0" borderId="9" xfId="0" applyFont="1" applyBorder="1" applyAlignment="1">
      <alignment horizontal="left" vertical="center" wrapText="1"/>
    </xf>
    <xf numFmtId="0" fontId="27" fillId="0" borderId="2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24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43" fontId="24" fillId="0" borderId="25" xfId="0" applyNumberFormat="1" applyFont="1" applyBorder="1" applyAlignment="1">
      <alignment wrapText="1"/>
    </xf>
    <xf numFmtId="43" fontId="0" fillId="0" borderId="25" xfId="1" applyFont="1" applyFill="1" applyBorder="1" applyAlignment="1">
      <alignment vertical="center"/>
    </xf>
    <xf numFmtId="0" fontId="23" fillId="3" borderId="15" xfId="0" applyFont="1" applyFill="1" applyBorder="1" applyAlignment="1">
      <alignment wrapText="1"/>
    </xf>
    <xf numFmtId="0" fontId="3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wrapText="1"/>
    </xf>
    <xf numFmtId="43" fontId="0" fillId="0" borderId="27" xfId="1" applyFont="1" applyFill="1" applyBorder="1" applyAlignment="1">
      <alignment vertical="center"/>
    </xf>
    <xf numFmtId="9" fontId="9" fillId="0" borderId="10" xfId="0" applyNumberFormat="1" applyFont="1" applyBorder="1" applyAlignment="1">
      <alignment horizontal="center" vertical="center" shrinkToFit="1"/>
    </xf>
    <xf numFmtId="0" fontId="28" fillId="0" borderId="28" xfId="0" applyFont="1" applyBorder="1" applyAlignment="1">
      <alignment wrapText="1"/>
    </xf>
    <xf numFmtId="9" fontId="9" fillId="0" borderId="2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15" fillId="0" borderId="9" xfId="2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5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 wrapText="1"/>
    </xf>
    <xf numFmtId="0" fontId="22" fillId="0" borderId="9" xfId="0" applyFont="1" applyBorder="1"/>
    <xf numFmtId="0" fontId="22" fillId="0" borderId="20" xfId="0" applyFont="1" applyBorder="1"/>
    <xf numFmtId="0" fontId="22" fillId="0" borderId="9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43" fontId="2" fillId="0" borderId="12" xfId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43" fontId="2" fillId="0" borderId="14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43" fontId="9" fillId="0" borderId="14" xfId="1" applyFont="1" applyBorder="1" applyAlignment="1">
      <alignment horizontal="center" shrinkToFit="1"/>
    </xf>
    <xf numFmtId="43" fontId="9" fillId="0" borderId="22" xfId="1" applyFont="1" applyBorder="1" applyAlignment="1">
      <alignment horizontal="center" shrinkToFit="1"/>
    </xf>
    <xf numFmtId="43" fontId="9" fillId="0" borderId="8" xfId="1" applyFont="1" applyBorder="1" applyAlignment="1">
      <alignment horizontal="center" shrinkToFit="1"/>
    </xf>
    <xf numFmtId="0" fontId="22" fillId="0" borderId="9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0" fillId="0" borderId="17" xfId="0" applyFont="1" applyBorder="1" applyAlignment="1"/>
    <xf numFmtId="0" fontId="22" fillId="0" borderId="18" xfId="0" applyFont="1" applyBorder="1"/>
    <xf numFmtId="0" fontId="18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3075" cy="6381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43075" cy="63817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pusinnovation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Normal="100" workbookViewId="0">
      <selection activeCell="F14" sqref="F14:F15"/>
    </sheetView>
  </sheetViews>
  <sheetFormatPr defaultColWidth="14.42578125" defaultRowHeight="12.75"/>
  <cols>
    <col min="1" max="1" width="6.42578125" style="9" customWidth="1"/>
    <col min="2" max="2" width="39" style="9" customWidth="1"/>
    <col min="3" max="3" width="19" style="4" customWidth="1"/>
    <col min="4" max="4" width="6.42578125" style="9" customWidth="1"/>
    <col min="5" max="5" width="10.5703125" style="9" customWidth="1"/>
    <col min="6" max="6" width="12.28515625" style="19" customWidth="1"/>
    <col min="7" max="7" width="13.140625" style="16" bestFit="1" customWidth="1"/>
    <col min="8" max="8" width="10.140625" style="9" customWidth="1"/>
    <col min="9" max="9" width="11.85546875" style="16" bestFit="1" customWidth="1"/>
    <col min="10" max="10" width="12.85546875" style="16" bestFit="1" customWidth="1"/>
    <col min="11" max="16384" width="14.42578125" style="9"/>
  </cols>
  <sheetData>
    <row r="1" spans="1:12">
      <c r="A1" s="6"/>
      <c r="B1" s="7"/>
      <c r="C1" s="12"/>
      <c r="D1" s="8"/>
      <c r="E1" s="80" t="s">
        <v>42</v>
      </c>
      <c r="F1" s="81"/>
      <c r="G1" s="81"/>
      <c r="H1" s="81"/>
      <c r="I1" s="81"/>
      <c r="J1" s="82"/>
    </row>
    <row r="2" spans="1:12">
      <c r="A2" s="6"/>
      <c r="B2" s="7"/>
      <c r="C2" s="12"/>
      <c r="D2" s="8"/>
      <c r="E2" s="83" t="s">
        <v>43</v>
      </c>
      <c r="F2" s="84"/>
      <c r="G2" s="84"/>
      <c r="H2" s="84"/>
      <c r="I2" s="84"/>
      <c r="J2" s="85"/>
    </row>
    <row r="3" spans="1:12">
      <c r="A3" s="6"/>
      <c r="B3" s="5"/>
      <c r="C3" s="13"/>
      <c r="D3" s="10"/>
      <c r="E3" s="5"/>
      <c r="F3" s="17"/>
      <c r="G3" s="14"/>
      <c r="H3" s="5"/>
      <c r="I3" s="14"/>
      <c r="J3" s="14"/>
    </row>
    <row r="4" spans="1:12" ht="16.5" customHeight="1">
      <c r="A4" s="86" t="s">
        <v>26</v>
      </c>
      <c r="B4" s="70"/>
      <c r="C4" s="70"/>
      <c r="D4" s="70"/>
      <c r="E4" s="70"/>
      <c r="F4" s="70"/>
      <c r="G4" s="70"/>
      <c r="H4" s="70"/>
      <c r="I4" s="70"/>
      <c r="J4" s="71"/>
    </row>
    <row r="5" spans="1:12">
      <c r="A5" s="77" t="s">
        <v>0</v>
      </c>
      <c r="B5" s="70"/>
      <c r="C5" s="70"/>
      <c r="D5" s="71"/>
      <c r="E5" s="76" t="s">
        <v>1</v>
      </c>
      <c r="F5" s="70"/>
      <c r="G5" s="70"/>
      <c r="H5" s="70"/>
      <c r="I5" s="70"/>
      <c r="J5" s="71"/>
    </row>
    <row r="6" spans="1:12">
      <c r="A6" s="69" t="s">
        <v>6</v>
      </c>
      <c r="B6" s="70"/>
      <c r="C6" s="70"/>
      <c r="D6" s="71"/>
      <c r="E6" s="72" t="s">
        <v>40</v>
      </c>
      <c r="F6" s="70"/>
      <c r="G6" s="70"/>
      <c r="H6" s="70"/>
      <c r="I6" s="70"/>
      <c r="J6" s="71"/>
    </row>
    <row r="7" spans="1:12">
      <c r="A7" s="75" t="s">
        <v>7</v>
      </c>
      <c r="B7" s="70"/>
      <c r="C7" s="70"/>
      <c r="D7" s="71"/>
      <c r="E7" s="76" t="s">
        <v>27</v>
      </c>
      <c r="F7" s="70"/>
      <c r="G7" s="70"/>
      <c r="H7" s="70"/>
      <c r="I7" s="70"/>
      <c r="J7" s="71"/>
    </row>
    <row r="8" spans="1:12">
      <c r="A8" s="77" t="s">
        <v>9</v>
      </c>
      <c r="B8" s="70"/>
      <c r="C8" s="70"/>
      <c r="D8" s="71"/>
      <c r="E8" s="76"/>
      <c r="F8" s="70"/>
      <c r="G8" s="70"/>
      <c r="H8" s="70"/>
      <c r="I8" s="70"/>
      <c r="J8" s="71"/>
    </row>
    <row r="9" spans="1:12">
      <c r="A9" s="69" t="s">
        <v>8</v>
      </c>
      <c r="B9" s="78"/>
      <c r="C9" s="78"/>
      <c r="D9" s="79"/>
      <c r="E9" s="73"/>
      <c r="F9" s="70"/>
      <c r="G9" s="70"/>
      <c r="H9" s="70"/>
      <c r="I9" s="70"/>
      <c r="J9" s="71"/>
    </row>
    <row r="10" spans="1:12" ht="15.75" customHeight="1">
      <c r="A10" s="74" t="s">
        <v>11</v>
      </c>
      <c r="B10" s="70"/>
      <c r="C10" s="70"/>
      <c r="D10" s="71"/>
      <c r="E10" s="73" t="s">
        <v>41</v>
      </c>
      <c r="F10" s="70"/>
      <c r="G10" s="70"/>
      <c r="H10" s="70"/>
      <c r="I10" s="70"/>
      <c r="J10" s="71"/>
    </row>
    <row r="11" spans="1:12" ht="19.5" customHeight="1">
      <c r="A11" s="87"/>
      <c r="B11" s="88"/>
      <c r="C11" s="88"/>
      <c r="D11" s="89"/>
      <c r="E11" s="76"/>
      <c r="F11" s="70"/>
      <c r="G11" s="70"/>
      <c r="H11" s="70"/>
      <c r="I11" s="70"/>
      <c r="J11" s="71"/>
    </row>
    <row r="12" spans="1:12" ht="21" customHeight="1">
      <c r="A12" s="3" t="s">
        <v>4</v>
      </c>
      <c r="B12" s="22" t="s">
        <v>13</v>
      </c>
      <c r="C12" s="23" t="s">
        <v>19</v>
      </c>
      <c r="D12" s="24" t="s">
        <v>14</v>
      </c>
      <c r="E12" s="23" t="s">
        <v>15</v>
      </c>
      <c r="F12" s="25" t="s">
        <v>3</v>
      </c>
      <c r="G12" s="26" t="s">
        <v>2</v>
      </c>
      <c r="H12" s="27" t="s">
        <v>16</v>
      </c>
      <c r="I12" s="28" t="s">
        <v>17</v>
      </c>
      <c r="J12" s="29" t="s">
        <v>18</v>
      </c>
    </row>
    <row r="13" spans="1:12" ht="15.75">
      <c r="A13" s="48">
        <v>1</v>
      </c>
      <c r="B13" s="62" t="s">
        <v>34</v>
      </c>
      <c r="C13" s="62" t="s">
        <v>35</v>
      </c>
      <c r="D13" s="52">
        <v>1</v>
      </c>
      <c r="E13" s="1" t="s">
        <v>39</v>
      </c>
      <c r="F13" s="53">
        <v>37000</v>
      </c>
      <c r="G13" s="15">
        <f t="shared" ref="G13:G15" si="0">F13*D13</f>
        <v>37000</v>
      </c>
      <c r="H13" s="2">
        <v>0.18</v>
      </c>
      <c r="I13" s="15">
        <f t="shared" ref="I13:I15" si="1">G13*H13</f>
        <v>6660</v>
      </c>
      <c r="J13" s="15">
        <f t="shared" ref="J13:J15" si="2">I13+G13</f>
        <v>43660</v>
      </c>
      <c r="L13" s="4"/>
    </row>
    <row r="14" spans="1:12" ht="15.75">
      <c r="A14" s="46">
        <v>2</v>
      </c>
      <c r="B14" s="47" t="s">
        <v>38</v>
      </c>
      <c r="C14" s="47" t="s">
        <v>36</v>
      </c>
      <c r="D14" s="51">
        <v>1</v>
      </c>
      <c r="E14" s="1" t="s">
        <v>39</v>
      </c>
      <c r="F14" s="53">
        <v>14700</v>
      </c>
      <c r="G14" s="15">
        <f t="shared" si="0"/>
        <v>14700</v>
      </c>
      <c r="H14" s="2">
        <v>0.18</v>
      </c>
      <c r="I14" s="15">
        <f t="shared" si="1"/>
        <v>2646</v>
      </c>
      <c r="J14" s="15">
        <f t="shared" si="2"/>
        <v>17346</v>
      </c>
      <c r="L14" s="4"/>
    </row>
    <row r="15" spans="1:12" ht="15.75">
      <c r="A15" s="46">
        <v>3</v>
      </c>
      <c r="B15" s="47" t="s">
        <v>38</v>
      </c>
      <c r="C15" s="47" t="s">
        <v>37</v>
      </c>
      <c r="D15" s="51">
        <v>1</v>
      </c>
      <c r="E15" s="1" t="s">
        <v>39</v>
      </c>
      <c r="F15" s="53">
        <v>17500</v>
      </c>
      <c r="G15" s="15">
        <f t="shared" si="0"/>
        <v>17500</v>
      </c>
      <c r="H15" s="2">
        <v>0.18</v>
      </c>
      <c r="I15" s="15">
        <f t="shared" si="1"/>
        <v>3150</v>
      </c>
      <c r="J15" s="15">
        <f t="shared" si="2"/>
        <v>20650</v>
      </c>
      <c r="L15" s="4"/>
    </row>
    <row r="16" spans="1:12" ht="15.75">
      <c r="A16" s="46"/>
      <c r="B16" s="47"/>
      <c r="C16" s="47"/>
      <c r="D16" s="51"/>
      <c r="E16" s="1"/>
      <c r="F16" s="53"/>
      <c r="G16" s="15"/>
      <c r="H16" s="2"/>
      <c r="I16" s="15"/>
      <c r="J16" s="15"/>
      <c r="L16" s="4"/>
    </row>
    <row r="17" spans="1:12" ht="16.5" thickBot="1">
      <c r="A17" s="46"/>
      <c r="B17" s="47"/>
      <c r="C17" s="47"/>
      <c r="D17" s="51"/>
      <c r="E17" s="1"/>
      <c r="F17" s="64"/>
      <c r="G17" s="65"/>
      <c r="H17" s="66"/>
      <c r="I17" s="65"/>
      <c r="J17" s="65"/>
      <c r="L17" s="4"/>
    </row>
    <row r="18" spans="1:12" ht="16.5" thickBot="1">
      <c r="A18" s="49"/>
      <c r="B18" s="50"/>
      <c r="C18" s="50"/>
      <c r="D18" s="54"/>
      <c r="E18" s="63"/>
      <c r="F18" s="67" t="s">
        <v>44</v>
      </c>
      <c r="G18" s="60">
        <f>SUM(G13:G17)</f>
        <v>69200</v>
      </c>
      <c r="H18" s="68"/>
      <c r="I18" s="61">
        <f>SUM(I13:I17)</f>
        <v>12456</v>
      </c>
      <c r="J18" s="61">
        <f>SUM(J13:J17)</f>
        <v>81656</v>
      </c>
    </row>
    <row r="19" spans="1:12" ht="12.75" customHeight="1">
      <c r="A19" s="30"/>
      <c r="B19" s="20"/>
      <c r="C19" s="20"/>
      <c r="D19" s="43"/>
      <c r="E19" s="44"/>
      <c r="F19" s="45"/>
      <c r="G19" s="90" t="s">
        <v>45</v>
      </c>
      <c r="H19" s="91"/>
      <c r="I19" s="91"/>
      <c r="J19" s="92"/>
    </row>
    <row r="20" spans="1:12" ht="12.75" customHeight="1">
      <c r="A20" s="30"/>
      <c r="B20" s="20"/>
      <c r="C20" s="20"/>
      <c r="D20" s="20"/>
      <c r="E20" s="21"/>
      <c r="F20" s="18"/>
      <c r="G20" s="93"/>
      <c r="H20" s="84"/>
      <c r="I20" s="84"/>
      <c r="J20" s="85"/>
    </row>
    <row r="21" spans="1:12" ht="26.25" customHeight="1" thickBot="1">
      <c r="A21" s="30"/>
      <c r="B21" s="20"/>
      <c r="C21" s="20"/>
      <c r="D21" s="20"/>
      <c r="E21" s="21"/>
      <c r="F21" s="105"/>
      <c r="G21" s="31" t="s">
        <v>10</v>
      </c>
      <c r="H21" s="32"/>
      <c r="I21" s="32"/>
      <c r="J21" s="33"/>
    </row>
    <row r="22" spans="1:12" ht="12.75" customHeight="1">
      <c r="A22" s="110" t="s">
        <v>20</v>
      </c>
      <c r="B22" s="111"/>
      <c r="C22" s="111"/>
      <c r="D22" s="111"/>
      <c r="E22" s="112"/>
      <c r="F22" s="106"/>
      <c r="G22" s="56" t="s">
        <v>30</v>
      </c>
      <c r="H22" s="57"/>
      <c r="I22" s="57"/>
      <c r="J22" s="58"/>
    </row>
    <row r="23" spans="1:12" ht="15.75">
      <c r="A23" s="94" t="s">
        <v>28</v>
      </c>
      <c r="B23" s="95"/>
      <c r="C23" s="95"/>
      <c r="D23" s="95"/>
      <c r="E23" s="96"/>
      <c r="F23" s="106"/>
      <c r="G23" s="59" t="s">
        <v>31</v>
      </c>
      <c r="H23" s="57"/>
      <c r="I23" s="57"/>
      <c r="J23" s="58"/>
    </row>
    <row r="24" spans="1:12" ht="12.75" customHeight="1">
      <c r="A24" s="94" t="s">
        <v>21</v>
      </c>
      <c r="B24" s="95"/>
      <c r="C24" s="95"/>
      <c r="D24" s="95"/>
      <c r="E24" s="96"/>
      <c r="F24" s="106"/>
      <c r="G24" s="56" t="s">
        <v>32</v>
      </c>
      <c r="H24" s="57"/>
      <c r="I24" s="57"/>
      <c r="J24" s="58"/>
    </row>
    <row r="25" spans="1:12" ht="12.75" customHeight="1">
      <c r="A25" s="94" t="s">
        <v>25</v>
      </c>
      <c r="B25" s="97"/>
      <c r="C25" s="97"/>
      <c r="D25" s="97"/>
      <c r="E25" s="98"/>
      <c r="F25" s="106"/>
      <c r="G25" s="59" t="s">
        <v>33</v>
      </c>
      <c r="H25" s="57"/>
      <c r="I25" s="57"/>
      <c r="J25" s="58"/>
    </row>
    <row r="26" spans="1:12" ht="12.75" customHeight="1">
      <c r="A26" s="94" t="s">
        <v>22</v>
      </c>
      <c r="B26" s="95"/>
      <c r="C26" s="95"/>
      <c r="D26" s="95"/>
      <c r="E26" s="96"/>
      <c r="F26" s="106"/>
      <c r="G26" s="37"/>
      <c r="H26" s="38"/>
      <c r="I26" s="38"/>
      <c r="J26" s="39"/>
    </row>
    <row r="27" spans="1:12" ht="12.75" customHeight="1">
      <c r="A27" s="113" t="s">
        <v>29</v>
      </c>
      <c r="B27" s="114"/>
      <c r="C27" s="114"/>
      <c r="D27" s="114"/>
      <c r="E27" s="114"/>
      <c r="F27" s="106"/>
      <c r="G27" s="34"/>
      <c r="H27" s="35"/>
      <c r="I27" s="35"/>
      <c r="J27" s="36"/>
    </row>
    <row r="28" spans="1:12" ht="12.75" customHeight="1">
      <c r="A28" s="108" t="s">
        <v>23</v>
      </c>
      <c r="B28" s="108"/>
      <c r="C28" s="41"/>
      <c r="D28" s="41"/>
      <c r="E28" s="41"/>
      <c r="F28" s="106"/>
      <c r="G28" s="34"/>
      <c r="H28" s="35"/>
      <c r="I28" s="35"/>
      <c r="J28" s="36"/>
    </row>
    <row r="29" spans="1:12" ht="12.75" customHeight="1">
      <c r="A29" s="109" t="s">
        <v>24</v>
      </c>
      <c r="B29" s="109"/>
      <c r="C29" s="41"/>
      <c r="D29" s="41"/>
      <c r="E29" s="41"/>
      <c r="F29" s="106"/>
      <c r="G29" s="34"/>
      <c r="H29" s="35"/>
      <c r="I29" s="35"/>
      <c r="J29" s="36"/>
    </row>
    <row r="30" spans="1:12" ht="12.75" customHeight="1">
      <c r="A30" s="40"/>
      <c r="B30" s="41"/>
      <c r="C30" s="41"/>
      <c r="D30" s="41"/>
      <c r="E30" s="41"/>
      <c r="F30" s="106"/>
      <c r="G30" s="34"/>
      <c r="H30" s="35"/>
      <c r="I30" s="35"/>
      <c r="J30" s="36"/>
    </row>
    <row r="31" spans="1:12" ht="12.75" customHeight="1">
      <c r="A31" s="55" t="s">
        <v>12</v>
      </c>
      <c r="B31" s="20"/>
      <c r="C31" s="20"/>
      <c r="D31" s="20"/>
      <c r="E31" s="21"/>
      <c r="F31" s="106"/>
      <c r="G31" s="99"/>
      <c r="H31" s="100"/>
      <c r="I31" s="100"/>
      <c r="J31" s="101"/>
    </row>
    <row r="32" spans="1:12">
      <c r="A32" s="42">
        <v>8369074318</v>
      </c>
      <c r="B32" s="20"/>
      <c r="C32" s="20"/>
      <c r="D32" s="20"/>
      <c r="E32" s="21"/>
      <c r="F32" s="107"/>
      <c r="G32" s="102"/>
      <c r="H32" s="103"/>
      <c r="I32" s="103"/>
      <c r="J32" s="104"/>
    </row>
    <row r="33" spans="2:5">
      <c r="E33" s="9" t="s">
        <v>5</v>
      </c>
    </row>
    <row r="42" spans="2:5" ht="15">
      <c r="B42" s="11"/>
    </row>
  </sheetData>
  <mergeCells count="28">
    <mergeCell ref="G31:J32"/>
    <mergeCell ref="F21:F32"/>
    <mergeCell ref="A28:B28"/>
    <mergeCell ref="A29:B29"/>
    <mergeCell ref="A22:E22"/>
    <mergeCell ref="A27:E27"/>
    <mergeCell ref="E11:J11"/>
    <mergeCell ref="A11:D11"/>
    <mergeCell ref="G19:J20"/>
    <mergeCell ref="A26:E26"/>
    <mergeCell ref="A25:E25"/>
    <mergeCell ref="A24:E24"/>
    <mergeCell ref="A23:E23"/>
    <mergeCell ref="E1:J1"/>
    <mergeCell ref="E2:J2"/>
    <mergeCell ref="A4:J4"/>
    <mergeCell ref="A5:D5"/>
    <mergeCell ref="E5:J5"/>
    <mergeCell ref="A6:D6"/>
    <mergeCell ref="E6:J6"/>
    <mergeCell ref="E10:J10"/>
    <mergeCell ref="A10:D10"/>
    <mergeCell ref="A7:D7"/>
    <mergeCell ref="E7:J7"/>
    <mergeCell ref="A8:D8"/>
    <mergeCell ref="E8:J8"/>
    <mergeCell ref="A9:D9"/>
    <mergeCell ref="E9:J9"/>
  </mergeCells>
  <hyperlinks>
    <hyperlink ref="A7" r:id="rId1"/>
  </hyperlinks>
  <printOptions horizontalCentered="1" verticalCentered="1"/>
  <pageMargins left="0.70866141732283472" right="0.70866141732283472" top="0.74803149606299213" bottom="0.74803149606299213" header="0" footer="0"/>
  <pageSetup scale="8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AZHAR</dc:creator>
  <cp:lastModifiedBy>Swapnil Sutar</cp:lastModifiedBy>
  <cp:lastPrinted>2024-01-20T13:06:54Z</cp:lastPrinted>
  <dcterms:created xsi:type="dcterms:W3CDTF">2023-02-08T11:21:27Z</dcterms:created>
  <dcterms:modified xsi:type="dcterms:W3CDTF">2024-01-20T14:49:03Z</dcterms:modified>
</cp:coreProperties>
</file>