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36" windowHeight="3744"/>
  </bookViews>
  <sheets>
    <sheet name="Sheet1" sheetId="1" r:id="rId1"/>
  </sheets>
  <definedNames>
    <definedName name="_xlnm._FilterDatabase" localSheetId="0" hidden="1">Sheet1!$A$1:$K$12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2" i="1"/>
  <c r="H3" i="1"/>
  <c r="H4" i="1"/>
  <c r="H5" i="1"/>
  <c r="H6" i="1"/>
  <c r="H7" i="1"/>
  <c r="F3" i="1"/>
  <c r="F4" i="1"/>
  <c r="F5" i="1"/>
  <c r="F6" i="1"/>
  <c r="F7" i="1"/>
  <c r="F8" i="1"/>
  <c r="F9" i="1"/>
  <c r="I10" i="1" l="1"/>
  <c r="I11" i="1" s="1"/>
  <c r="H2" i="1"/>
  <c r="G10" i="1" s="1"/>
  <c r="G11" i="1" s="1"/>
  <c r="F2" i="1"/>
  <c r="E10" i="1" s="1"/>
  <c r="E11" i="1" s="1"/>
</calcChain>
</file>

<file path=xl/sharedStrings.xml><?xml version="1.0" encoding="utf-8"?>
<sst xmlns="http://schemas.openxmlformats.org/spreadsheetml/2006/main" count="30" uniqueCount="20">
  <si>
    <t>Sr. Nos.</t>
  </si>
  <si>
    <t>Work description</t>
  </si>
  <si>
    <t>Unit</t>
  </si>
  <si>
    <t>Qty.</t>
  </si>
  <si>
    <t>Total amount</t>
  </si>
  <si>
    <t>Taxable amount</t>
  </si>
  <si>
    <t>L1</t>
  </si>
  <si>
    <t>Nos.</t>
  </si>
  <si>
    <t>High DBM Signal Modem</t>
  </si>
  <si>
    <t>Inner Antenna High DBM ( Wall Mounted)</t>
  </si>
  <si>
    <t>Outer Antenna(High DBM 12 DBI)</t>
  </si>
  <si>
    <t>Connectors</t>
  </si>
  <si>
    <t>Three way splitter</t>
  </si>
  <si>
    <t>Cable Tie</t>
  </si>
  <si>
    <t>Installation charges</t>
  </si>
  <si>
    <t>Nego. RS Industries amount</t>
  </si>
  <si>
    <t>RS Industries amount</t>
  </si>
  <si>
    <t>AK Security amount</t>
  </si>
  <si>
    <t>Included</t>
  </si>
  <si>
    <t>Coaxial Cable (LMR 400 Copper 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</si>
</sst>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B5" sqref="B5"/>
    </sheetView>
  </sheetViews>
  <sheetFormatPr defaultRowHeight="14.4" x14ac:dyDescent="0.3"/>
  <cols>
    <col min="1" max="1" width="8.44140625" bestFit="1" customWidth="1"/>
    <col min="2" max="2" width="37.33203125" style="6" customWidth="1"/>
    <col min="5" max="8" width="9.88671875" style="6" customWidth="1"/>
    <col min="9" max="11" width="9.88671875" customWidth="1"/>
  </cols>
  <sheetData>
    <row r="1" spans="1:11" ht="36.7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0" t="s">
        <v>16</v>
      </c>
      <c r="F1" s="10"/>
      <c r="G1" s="11" t="s">
        <v>17</v>
      </c>
      <c r="H1" s="11"/>
      <c r="I1" s="10" t="s">
        <v>15</v>
      </c>
      <c r="J1" s="10"/>
    </row>
    <row r="2" spans="1:11" x14ac:dyDescent="0.3">
      <c r="A2" s="3">
        <v>1</v>
      </c>
      <c r="B2" s="4" t="s">
        <v>8</v>
      </c>
      <c r="C2" s="3" t="s">
        <v>7</v>
      </c>
      <c r="D2" s="3">
        <v>2</v>
      </c>
      <c r="E2" s="5">
        <v>20500</v>
      </c>
      <c r="F2" s="5">
        <f>E2*D2</f>
        <v>41000</v>
      </c>
      <c r="G2" s="5">
        <v>22000</v>
      </c>
      <c r="H2" s="5">
        <f>G2*D2</f>
        <v>44000</v>
      </c>
      <c r="I2" s="5">
        <v>20000</v>
      </c>
      <c r="J2" s="5">
        <f>I2*D2</f>
        <v>40000</v>
      </c>
    </row>
    <row r="3" spans="1:11" x14ac:dyDescent="0.3">
      <c r="A3" s="3">
        <v>2</v>
      </c>
      <c r="B3" s="4" t="s">
        <v>9</v>
      </c>
      <c r="C3" s="3" t="s">
        <v>7</v>
      </c>
      <c r="D3" s="3">
        <v>6</v>
      </c>
      <c r="E3" s="5">
        <v>2000</v>
      </c>
      <c r="F3" s="5">
        <f t="shared" ref="F3:F9" si="0">E3*D3</f>
        <v>12000</v>
      </c>
      <c r="G3" s="5">
        <v>2500</v>
      </c>
      <c r="H3" s="5">
        <f t="shared" ref="H3:H7" si="1">G3*D3</f>
        <v>15000</v>
      </c>
      <c r="I3" s="5">
        <v>2000</v>
      </c>
      <c r="J3" s="5">
        <f t="shared" ref="J3:J9" si="2">I3*D3</f>
        <v>12000</v>
      </c>
    </row>
    <row r="4" spans="1:11" x14ac:dyDescent="0.3">
      <c r="A4" s="3">
        <v>3</v>
      </c>
      <c r="B4" s="4" t="s">
        <v>10</v>
      </c>
      <c r="C4" s="3" t="s">
        <v>7</v>
      </c>
      <c r="D4" s="3">
        <v>2</v>
      </c>
      <c r="E4" s="5">
        <v>5000</v>
      </c>
      <c r="F4" s="5">
        <f t="shared" si="0"/>
        <v>10000</v>
      </c>
      <c r="G4" s="5">
        <v>7000</v>
      </c>
      <c r="H4" s="5">
        <f t="shared" si="1"/>
        <v>14000</v>
      </c>
      <c r="I4" s="5">
        <v>4000</v>
      </c>
      <c r="J4" s="5">
        <f t="shared" si="2"/>
        <v>8000</v>
      </c>
    </row>
    <row r="5" spans="1:11" x14ac:dyDescent="0.3">
      <c r="A5" s="3">
        <v>4</v>
      </c>
      <c r="B5" s="4" t="s">
        <v>19</v>
      </c>
      <c r="C5" s="3" t="s">
        <v>7</v>
      </c>
      <c r="D5" s="3">
        <v>194</v>
      </c>
      <c r="E5" s="5">
        <v>95</v>
      </c>
      <c r="F5" s="5">
        <f t="shared" si="0"/>
        <v>18430</v>
      </c>
      <c r="G5" s="5">
        <v>160</v>
      </c>
      <c r="H5" s="5">
        <f t="shared" si="1"/>
        <v>31040</v>
      </c>
      <c r="I5" s="5">
        <v>90</v>
      </c>
      <c r="J5" s="5">
        <f t="shared" si="2"/>
        <v>17460</v>
      </c>
    </row>
    <row r="6" spans="1:11" x14ac:dyDescent="0.3">
      <c r="A6" s="3">
        <v>5</v>
      </c>
      <c r="B6" s="4" t="s">
        <v>11</v>
      </c>
      <c r="C6" s="3" t="s">
        <v>7</v>
      </c>
      <c r="D6" s="3">
        <v>24</v>
      </c>
      <c r="E6" s="5">
        <v>100</v>
      </c>
      <c r="F6" s="5">
        <f t="shared" si="0"/>
        <v>2400</v>
      </c>
      <c r="G6" s="5">
        <v>25</v>
      </c>
      <c r="H6" s="5">
        <f t="shared" si="1"/>
        <v>600</v>
      </c>
      <c r="I6" s="5">
        <v>25</v>
      </c>
      <c r="J6" s="5">
        <f t="shared" si="2"/>
        <v>600</v>
      </c>
    </row>
    <row r="7" spans="1:11" x14ac:dyDescent="0.3">
      <c r="A7" s="3">
        <v>6</v>
      </c>
      <c r="B7" s="4" t="s">
        <v>12</v>
      </c>
      <c r="C7" s="3" t="s">
        <v>7</v>
      </c>
      <c r="D7" s="3">
        <v>2</v>
      </c>
      <c r="E7" s="5">
        <v>5000</v>
      </c>
      <c r="F7" s="5">
        <f t="shared" si="0"/>
        <v>10000</v>
      </c>
      <c r="G7" s="5">
        <v>4500</v>
      </c>
      <c r="H7" s="5">
        <f t="shared" si="1"/>
        <v>9000</v>
      </c>
      <c r="I7" s="5">
        <v>3000</v>
      </c>
      <c r="J7" s="5">
        <f t="shared" si="2"/>
        <v>6000</v>
      </c>
    </row>
    <row r="8" spans="1:11" x14ac:dyDescent="0.3">
      <c r="A8" s="3">
        <v>7</v>
      </c>
      <c r="B8" s="4" t="s">
        <v>13</v>
      </c>
      <c r="C8" s="3" t="s">
        <v>7</v>
      </c>
      <c r="D8" s="3">
        <v>1</v>
      </c>
      <c r="E8" s="5">
        <v>800</v>
      </c>
      <c r="F8" s="5">
        <f t="shared" si="0"/>
        <v>800</v>
      </c>
      <c r="G8" s="5" t="s">
        <v>18</v>
      </c>
      <c r="H8" s="5"/>
      <c r="I8" s="5"/>
      <c r="J8" s="5">
        <f t="shared" si="2"/>
        <v>0</v>
      </c>
      <c r="K8" t="s">
        <v>18</v>
      </c>
    </row>
    <row r="9" spans="1:11" x14ac:dyDescent="0.3">
      <c r="A9" s="3">
        <v>8</v>
      </c>
      <c r="B9" s="7" t="s">
        <v>14</v>
      </c>
      <c r="C9" s="3" t="s">
        <v>7</v>
      </c>
      <c r="D9" s="3">
        <v>1</v>
      </c>
      <c r="E9" s="5">
        <v>10000</v>
      </c>
      <c r="F9" s="5">
        <f t="shared" si="0"/>
        <v>10000</v>
      </c>
      <c r="G9" s="5" t="s">
        <v>18</v>
      </c>
      <c r="H9" s="5"/>
      <c r="I9" s="5"/>
      <c r="J9" s="5">
        <f t="shared" si="2"/>
        <v>0</v>
      </c>
      <c r="K9" t="s">
        <v>18</v>
      </c>
    </row>
    <row r="10" spans="1:11" ht="15.6" x14ac:dyDescent="0.3">
      <c r="A10" s="12" t="s">
        <v>4</v>
      </c>
      <c r="B10" s="12"/>
      <c r="C10" s="12"/>
      <c r="D10" s="12"/>
      <c r="E10" s="10">
        <f>SUM(F2:F9)</f>
        <v>104630</v>
      </c>
      <c r="F10" s="10"/>
      <c r="G10" s="11">
        <f>SUM(H2:H9)</f>
        <v>113640</v>
      </c>
      <c r="H10" s="11"/>
      <c r="I10" s="10">
        <f>SUM(J2:J9)</f>
        <v>84060</v>
      </c>
      <c r="J10" s="10"/>
    </row>
    <row r="11" spans="1:11" ht="15.6" x14ac:dyDescent="0.3">
      <c r="A11" s="12" t="s">
        <v>5</v>
      </c>
      <c r="B11" s="12"/>
      <c r="C11" s="12"/>
      <c r="D11" s="12"/>
      <c r="E11" s="10">
        <f>E10+E10*18%</f>
        <v>123463.4</v>
      </c>
      <c r="F11" s="10"/>
      <c r="G11" s="9">
        <f>G10+G10*18%</f>
        <v>134095.20000000001</v>
      </c>
      <c r="H11" s="9"/>
      <c r="I11" s="10">
        <f>I10+I10*18%</f>
        <v>99190.8</v>
      </c>
      <c r="J11" s="10"/>
    </row>
    <row r="12" spans="1:11" ht="21" x14ac:dyDescent="0.4">
      <c r="E12" s="8"/>
      <c r="F12" s="8"/>
      <c r="I12" s="8" t="s">
        <v>6</v>
      </c>
      <c r="J12" s="8"/>
    </row>
  </sheetData>
  <autoFilter ref="A1:K12">
    <filterColumn colId="4" showButton="0"/>
    <filterColumn colId="6" showButton="0"/>
    <filterColumn colId="8" showButton="0"/>
  </autoFilter>
  <mergeCells count="13">
    <mergeCell ref="A11:D11"/>
    <mergeCell ref="E11:F11"/>
    <mergeCell ref="A10:D10"/>
    <mergeCell ref="E10:F10"/>
    <mergeCell ref="G10:H10"/>
    <mergeCell ref="E12:F12"/>
    <mergeCell ref="G11:H11"/>
    <mergeCell ref="I1:J1"/>
    <mergeCell ref="I10:J10"/>
    <mergeCell ref="I11:J11"/>
    <mergeCell ref="I12:J12"/>
    <mergeCell ref="E1:F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2024-05-30T12:19:55Z</dcterms:modified>
</cp:coreProperties>
</file>