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L3" i="1"/>
  <c r="L2" i="1"/>
  <c r="K6" i="1" l="1"/>
  <c r="K7" i="1" s="1"/>
  <c r="N5" i="1" l="1"/>
  <c r="N4" i="1"/>
  <c r="N3" i="1"/>
  <c r="N2" i="1"/>
  <c r="F5" i="1"/>
  <c r="H5" i="1"/>
  <c r="J5" i="1"/>
  <c r="F4" i="1"/>
  <c r="F2" i="1"/>
  <c r="H4" i="1"/>
  <c r="H2" i="1"/>
  <c r="J4" i="1"/>
  <c r="J2" i="1"/>
  <c r="M6" i="1" l="1"/>
  <c r="M7" i="1" s="1"/>
  <c r="J3" i="1"/>
  <c r="H3" i="1"/>
  <c r="F3" i="1"/>
  <c r="E6" i="1" s="1"/>
  <c r="E7" i="1" s="1"/>
  <c r="I6" i="1" l="1"/>
  <c r="I7" i="1" s="1"/>
  <c r="G6" i="1"/>
  <c r="G7" i="1" s="1"/>
</calcChain>
</file>

<file path=xl/sharedStrings.xml><?xml version="1.0" encoding="utf-8"?>
<sst xmlns="http://schemas.openxmlformats.org/spreadsheetml/2006/main" count="21" uniqueCount="20">
  <si>
    <t>Sr. nos.</t>
  </si>
  <si>
    <t>Description</t>
  </si>
  <si>
    <t>Unit</t>
  </si>
  <si>
    <t>Qty</t>
  </si>
  <si>
    <t>Taxable amount</t>
  </si>
  <si>
    <t>Total amount</t>
  </si>
  <si>
    <t>L1</t>
  </si>
  <si>
    <t>Prime w. Amount</t>
  </si>
  <si>
    <t>OS Amount</t>
  </si>
  <si>
    <t>RJ Amount</t>
  </si>
  <si>
    <t>L/S</t>
  </si>
  <si>
    <t>Fixing new kota 2X1.5ft</t>
  </si>
  <si>
    <t>Sq. ft</t>
  </si>
  <si>
    <t>Fixing new tiles 1X1.5 ft</t>
  </si>
  <si>
    <t>L/s</t>
  </si>
  <si>
    <t xml:space="preserve">Debries </t>
  </si>
  <si>
    <t>Removing old damaged and broken kota</t>
  </si>
  <si>
    <t>Nego. Prime w. Amount</t>
  </si>
  <si>
    <t>NS Art</t>
  </si>
  <si>
    <t>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</si>
</sst>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1" fontId="1" fillId="6" borderId="2" xfId="0" applyNumberFormat="1" applyFont="1" applyFill="1" applyBorder="1" applyAlignment="1">
      <alignment horizontal="center" vertical="center"/>
    </xf>
    <xf numFmtId="1" fontId="1" fillId="6" borderId="4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L8" sqref="L8"/>
    </sheetView>
  </sheetViews>
  <sheetFormatPr defaultRowHeight="15" x14ac:dyDescent="0.25"/>
  <cols>
    <col min="1" max="1" width="8.140625" style="1" bestFit="1" customWidth="1"/>
    <col min="2" max="2" width="37.28515625" style="2" bestFit="1" customWidth="1"/>
    <col min="3" max="4" width="9.140625" style="1"/>
    <col min="5" max="12" width="10.7109375" style="1" customWidth="1"/>
    <col min="13" max="13" width="11.5703125" customWidth="1"/>
    <col min="14" max="14" width="9.7109375" customWidth="1"/>
  </cols>
  <sheetData>
    <row r="1" spans="1:14" ht="31.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7" t="s">
        <v>7</v>
      </c>
      <c r="F1" s="7"/>
      <c r="G1" s="23" t="s">
        <v>8</v>
      </c>
      <c r="H1" s="23"/>
      <c r="I1" s="24" t="s">
        <v>9</v>
      </c>
      <c r="J1" s="24"/>
      <c r="K1" s="29" t="s">
        <v>18</v>
      </c>
      <c r="L1" s="30"/>
      <c r="M1" s="7" t="s">
        <v>17</v>
      </c>
      <c r="N1" s="7"/>
    </row>
    <row r="2" spans="1:14" x14ac:dyDescent="0.25">
      <c r="A2" s="3">
        <v>1</v>
      </c>
      <c r="B2" s="4" t="s">
        <v>16</v>
      </c>
      <c r="C2" s="3" t="s">
        <v>10</v>
      </c>
      <c r="D2" s="3">
        <v>540</v>
      </c>
      <c r="E2" s="3">
        <v>20</v>
      </c>
      <c r="F2" s="3">
        <f t="shared" ref="F2" si="0">E2*D2</f>
        <v>10800</v>
      </c>
      <c r="G2" s="3">
        <v>30</v>
      </c>
      <c r="H2" s="3">
        <f t="shared" ref="H2" si="1">G2*D2</f>
        <v>16200</v>
      </c>
      <c r="I2" s="3">
        <v>25</v>
      </c>
      <c r="J2" s="3">
        <f t="shared" ref="J2" si="2">I2*D2</f>
        <v>13500</v>
      </c>
      <c r="K2" s="3">
        <v>40</v>
      </c>
      <c r="L2" s="3">
        <f>K2*D2</f>
        <v>21600</v>
      </c>
      <c r="M2" s="3">
        <v>15</v>
      </c>
      <c r="N2" s="3">
        <f>M2*D2</f>
        <v>8100</v>
      </c>
    </row>
    <row r="3" spans="1:14" x14ac:dyDescent="0.25">
      <c r="A3" s="3">
        <v>2</v>
      </c>
      <c r="B3" s="4" t="s">
        <v>11</v>
      </c>
      <c r="C3" s="3" t="s">
        <v>12</v>
      </c>
      <c r="D3" s="3">
        <v>540</v>
      </c>
      <c r="E3" s="3">
        <v>220</v>
      </c>
      <c r="F3" s="3">
        <f>E3*D3</f>
        <v>118800</v>
      </c>
      <c r="G3" s="3">
        <v>260</v>
      </c>
      <c r="H3" s="3">
        <f>G3*D3</f>
        <v>140400</v>
      </c>
      <c r="I3" s="3">
        <v>305</v>
      </c>
      <c r="J3" s="3">
        <f>I3*D3</f>
        <v>164700</v>
      </c>
      <c r="K3" s="3">
        <v>265</v>
      </c>
      <c r="L3" s="3">
        <f>K3*D3</f>
        <v>143100</v>
      </c>
      <c r="M3" s="3">
        <v>210</v>
      </c>
      <c r="N3" s="3">
        <f>M3*D3</f>
        <v>113400</v>
      </c>
    </row>
    <row r="4" spans="1:14" x14ac:dyDescent="0.25">
      <c r="A4" s="3">
        <v>3</v>
      </c>
      <c r="B4" s="4" t="s">
        <v>13</v>
      </c>
      <c r="C4" s="3" t="s">
        <v>14</v>
      </c>
      <c r="D4" s="3">
        <v>1</v>
      </c>
      <c r="E4" s="3">
        <v>6000</v>
      </c>
      <c r="F4" s="3">
        <f t="shared" ref="F4" si="3">E4*D4</f>
        <v>6000</v>
      </c>
      <c r="G4" s="3">
        <v>8160</v>
      </c>
      <c r="H4" s="3">
        <f t="shared" ref="H4" si="4">G4*D4</f>
        <v>8160</v>
      </c>
      <c r="I4" s="3"/>
      <c r="J4" s="3">
        <f t="shared" ref="J4" si="5">I4*D4</f>
        <v>0</v>
      </c>
      <c r="K4" s="3">
        <v>17500</v>
      </c>
      <c r="L4" s="3">
        <f>K4*D4</f>
        <v>17500</v>
      </c>
      <c r="M4" s="3">
        <v>5000</v>
      </c>
      <c r="N4" s="3">
        <f>M4*D4</f>
        <v>5000</v>
      </c>
    </row>
    <row r="5" spans="1:14" x14ac:dyDescent="0.25">
      <c r="A5" s="3">
        <v>4</v>
      </c>
      <c r="B5" s="4" t="s">
        <v>15</v>
      </c>
      <c r="C5" s="3" t="s">
        <v>14</v>
      </c>
      <c r="D5" s="3">
        <v>1</v>
      </c>
      <c r="E5" s="3">
        <v>7000</v>
      </c>
      <c r="F5" s="3">
        <f t="shared" ref="F5" si="6">E5*D5</f>
        <v>7000</v>
      </c>
      <c r="G5" s="3"/>
      <c r="H5" s="3">
        <f t="shared" ref="H5" si="7">G5*D5</f>
        <v>0</v>
      </c>
      <c r="I5" s="3">
        <v>5500</v>
      </c>
      <c r="J5" s="3">
        <f t="shared" ref="J5" si="8">I5*D5</f>
        <v>5500</v>
      </c>
      <c r="K5" s="3" t="s">
        <v>19</v>
      </c>
      <c r="L5" s="3">
        <v>0</v>
      </c>
      <c r="M5" s="3">
        <v>5000</v>
      </c>
      <c r="N5" s="3">
        <f>M5*D5</f>
        <v>5000</v>
      </c>
    </row>
    <row r="6" spans="1:14" ht="15.75" x14ac:dyDescent="0.25">
      <c r="A6" s="11" t="s">
        <v>5</v>
      </c>
      <c r="B6" s="12"/>
      <c r="C6" s="12"/>
      <c r="D6" s="13"/>
      <c r="E6" s="8">
        <f>SUM(F2:F5)</f>
        <v>142600</v>
      </c>
      <c r="F6" s="9"/>
      <c r="G6" s="14">
        <f>SUM(H2:H5)</f>
        <v>164760</v>
      </c>
      <c r="H6" s="15"/>
      <c r="I6" s="16">
        <f>SUM(J2:J5)</f>
        <v>183700</v>
      </c>
      <c r="J6" s="17"/>
      <c r="K6" s="25">
        <f>SUM(L2:L5)</f>
        <v>182200</v>
      </c>
      <c r="L6" s="26"/>
      <c r="M6" s="8">
        <f>SUM(N2:N5)</f>
        <v>131500</v>
      </c>
      <c r="N6" s="9"/>
    </row>
    <row r="7" spans="1:14" ht="15.75" x14ac:dyDescent="0.25">
      <c r="A7" s="11" t="s">
        <v>4</v>
      </c>
      <c r="B7" s="12"/>
      <c r="C7" s="12"/>
      <c r="D7" s="13"/>
      <c r="E7" s="8">
        <f>E6+E6*18%</f>
        <v>168268</v>
      </c>
      <c r="F7" s="9"/>
      <c r="G7" s="18">
        <f>G6+G6*18%</f>
        <v>194416.8</v>
      </c>
      <c r="H7" s="19"/>
      <c r="I7" s="20">
        <f>I6+I6*18%</f>
        <v>216766</v>
      </c>
      <c r="J7" s="21"/>
      <c r="K7" s="27">
        <f>K6+K6*18%</f>
        <v>214996</v>
      </c>
      <c r="L7" s="28"/>
      <c r="M7" s="8">
        <f>M6+M6*18%</f>
        <v>155170</v>
      </c>
      <c r="N7" s="9"/>
    </row>
    <row r="8" spans="1:14" ht="23.25" x14ac:dyDescent="0.25">
      <c r="I8" s="22"/>
      <c r="J8" s="22"/>
      <c r="K8" s="6"/>
      <c r="L8" s="6"/>
      <c r="M8" s="10" t="s">
        <v>6</v>
      </c>
      <c r="N8" s="10"/>
    </row>
  </sheetData>
  <mergeCells count="19">
    <mergeCell ref="K6:L6"/>
    <mergeCell ref="K7:L7"/>
    <mergeCell ref="K1:L1"/>
    <mergeCell ref="M1:N1"/>
    <mergeCell ref="M6:N6"/>
    <mergeCell ref="M7:N7"/>
    <mergeCell ref="M8:N8"/>
    <mergeCell ref="A6:D6"/>
    <mergeCell ref="A7:D7"/>
    <mergeCell ref="E6:F6"/>
    <mergeCell ref="G6:H6"/>
    <mergeCell ref="I6:J6"/>
    <mergeCell ref="E7:F7"/>
    <mergeCell ref="G7:H7"/>
    <mergeCell ref="I7:J7"/>
    <mergeCell ref="I8:J8"/>
    <mergeCell ref="E1:F1"/>
    <mergeCell ref="G1:H1"/>
    <mergeCell ref="I1:J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2024-06-18T06:33:39Z</dcterms:modified>
</cp:coreProperties>
</file>