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J5" i="1" l="1"/>
  <c r="H5" i="1"/>
  <c r="J4" i="1" l="1"/>
  <c r="J3" i="1"/>
  <c r="J2" i="1"/>
  <c r="F2" i="1"/>
  <c r="E6" i="1" s="1"/>
  <c r="E7" i="1" s="1"/>
  <c r="H4" i="1"/>
  <c r="H3" i="1"/>
  <c r="H2" i="1"/>
  <c r="G6" i="1" l="1"/>
  <c r="G7" i="1" s="1"/>
  <c r="I6" i="1"/>
  <c r="I7" i="1" s="1"/>
</calcChain>
</file>

<file path=xl/sharedStrings.xml><?xml version="1.0" encoding="utf-8"?>
<sst xmlns="http://schemas.openxmlformats.org/spreadsheetml/2006/main" count="18" uniqueCount="16">
  <si>
    <t>Sr. No</t>
  </si>
  <si>
    <t>Particulars</t>
  </si>
  <si>
    <t>Unit</t>
  </si>
  <si>
    <t>Qty</t>
  </si>
  <si>
    <t>Total</t>
  </si>
  <si>
    <t>L/s</t>
  </si>
  <si>
    <t>Taxable amount</t>
  </si>
  <si>
    <t>L1</t>
  </si>
  <si>
    <t>OS amount</t>
  </si>
  <si>
    <t>Prime w. amount</t>
  </si>
  <si>
    <t>Negotiated amount of Prime w.</t>
  </si>
  <si>
    <t>Removing old broken patra and fixing new cement patra on electric panel. Size: 4X4</t>
  </si>
  <si>
    <t>Nos.</t>
  </si>
  <si>
    <t>Dambering charges</t>
  </si>
  <si>
    <t>Drain pipe line openeing, cleaning and refixing</t>
  </si>
  <si>
    <t>Debris and labour chares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</si>
</sst>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5" sqref="H15"/>
    </sheetView>
  </sheetViews>
  <sheetFormatPr defaultRowHeight="15" x14ac:dyDescent="0.25"/>
  <cols>
    <col min="2" max="2" width="39.42578125" customWidth="1"/>
    <col min="5" max="10" width="11.5703125" customWidth="1"/>
  </cols>
  <sheetData>
    <row r="1" spans="1:10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8</v>
      </c>
      <c r="F1" s="5"/>
      <c r="G1" s="6" t="s">
        <v>9</v>
      </c>
      <c r="H1" s="7"/>
      <c r="I1" s="6" t="s">
        <v>10</v>
      </c>
      <c r="J1" s="7"/>
    </row>
    <row r="2" spans="1:10" ht="47.25" x14ac:dyDescent="0.25">
      <c r="A2" s="2">
        <v>1</v>
      </c>
      <c r="B2" s="3" t="s">
        <v>11</v>
      </c>
      <c r="C2" s="2" t="s">
        <v>12</v>
      </c>
      <c r="D2" s="2">
        <v>8</v>
      </c>
      <c r="E2" s="2">
        <v>3500</v>
      </c>
      <c r="F2" s="2">
        <f>E2*D2</f>
        <v>28000</v>
      </c>
      <c r="G2" s="2">
        <v>1000</v>
      </c>
      <c r="H2" s="2">
        <f>G2*D2</f>
        <v>8000</v>
      </c>
      <c r="I2" s="2">
        <v>800</v>
      </c>
      <c r="J2" s="2">
        <f>I2*D2</f>
        <v>6400</v>
      </c>
    </row>
    <row r="3" spans="1:10" ht="15.75" x14ac:dyDescent="0.25">
      <c r="A3" s="2">
        <v>2</v>
      </c>
      <c r="B3" s="3" t="s">
        <v>13</v>
      </c>
      <c r="C3" s="2" t="s">
        <v>5</v>
      </c>
      <c r="D3" s="2">
        <v>1</v>
      </c>
      <c r="E3" s="2">
        <v>5500</v>
      </c>
      <c r="F3" s="2">
        <f t="shared" ref="F3:F5" si="0">E3*D3</f>
        <v>5500</v>
      </c>
      <c r="G3" s="2">
        <v>7000</v>
      </c>
      <c r="H3" s="2">
        <f>G3*D3</f>
        <v>7000</v>
      </c>
      <c r="I3" s="2">
        <v>5000</v>
      </c>
      <c r="J3" s="2">
        <f>I3*D3</f>
        <v>5000</v>
      </c>
    </row>
    <row r="4" spans="1:10" ht="15.75" x14ac:dyDescent="0.25">
      <c r="A4" s="2">
        <v>3</v>
      </c>
      <c r="B4" s="3" t="s">
        <v>14</v>
      </c>
      <c r="C4" s="2" t="s">
        <v>12</v>
      </c>
      <c r="D4" s="2">
        <v>2</v>
      </c>
      <c r="E4" s="2">
        <v>2750</v>
      </c>
      <c r="F4" s="2">
        <f t="shared" si="0"/>
        <v>5500</v>
      </c>
      <c r="G4" s="2">
        <v>2500</v>
      </c>
      <c r="H4" s="2">
        <f>G4*D4</f>
        <v>5000</v>
      </c>
      <c r="I4" s="2">
        <v>2000</v>
      </c>
      <c r="J4" s="2">
        <f>I4*D4</f>
        <v>4000</v>
      </c>
    </row>
    <row r="5" spans="1:10" ht="15.75" x14ac:dyDescent="0.25">
      <c r="A5" s="2">
        <v>4</v>
      </c>
      <c r="B5" s="3" t="s">
        <v>15</v>
      </c>
      <c r="C5" s="2" t="s">
        <v>12</v>
      </c>
      <c r="D5" s="2">
        <v>1</v>
      </c>
      <c r="E5" s="2">
        <v>7800</v>
      </c>
      <c r="F5" s="2">
        <f t="shared" si="0"/>
        <v>7800</v>
      </c>
      <c r="G5" s="2">
        <v>5000</v>
      </c>
      <c r="H5" s="2">
        <f>G5*D5</f>
        <v>5000</v>
      </c>
      <c r="I5" s="2">
        <v>3000</v>
      </c>
      <c r="J5" s="2">
        <f>I5*D5</f>
        <v>3000</v>
      </c>
    </row>
    <row r="6" spans="1:10" ht="15.75" x14ac:dyDescent="0.25">
      <c r="A6" s="8" t="s">
        <v>4</v>
      </c>
      <c r="B6" s="8"/>
      <c r="C6" s="8"/>
      <c r="D6" s="8"/>
      <c r="E6" s="11">
        <f>SUM(F2:F5)</f>
        <v>46800</v>
      </c>
      <c r="F6" s="12"/>
      <c r="G6" s="9">
        <f>SUM(H2:H5)</f>
        <v>25000</v>
      </c>
      <c r="H6" s="10"/>
      <c r="I6" s="9">
        <f>SUM(J2:J5)</f>
        <v>18400</v>
      </c>
      <c r="J6" s="10"/>
    </row>
    <row r="7" spans="1:10" ht="15.75" x14ac:dyDescent="0.25">
      <c r="A7" s="8" t="s">
        <v>6</v>
      </c>
      <c r="B7" s="8"/>
      <c r="C7" s="8"/>
      <c r="D7" s="8"/>
      <c r="E7" s="11">
        <f>E6+E6*18%</f>
        <v>55224</v>
      </c>
      <c r="F7" s="12"/>
      <c r="G7" s="9">
        <f>G6+G6*18%</f>
        <v>29500</v>
      </c>
      <c r="H7" s="10"/>
      <c r="I7" s="9">
        <f>I6+I6*18%</f>
        <v>21712</v>
      </c>
      <c r="J7" s="10"/>
    </row>
    <row r="8" spans="1:10" ht="18.75" x14ac:dyDescent="0.3">
      <c r="I8" s="13" t="s">
        <v>7</v>
      </c>
      <c r="J8" s="13"/>
    </row>
  </sheetData>
  <mergeCells count="12">
    <mergeCell ref="A6:D6"/>
    <mergeCell ref="G6:H6"/>
    <mergeCell ref="A7:D7"/>
    <mergeCell ref="I8:J8"/>
    <mergeCell ref="E6:F6"/>
    <mergeCell ref="I7:J7"/>
    <mergeCell ref="E7:F7"/>
    <mergeCell ref="G7:H7"/>
    <mergeCell ref="I6:J6"/>
    <mergeCell ref="E1:F1"/>
    <mergeCell ref="G1:H1"/>
    <mergeCell ref="I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2024-05-15T09:38:46Z</dcterms:modified>
</cp:coreProperties>
</file>