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3" i="1"/>
  <c r="I8" i="1" l="1"/>
  <c r="I9" i="1" s="1"/>
  <c r="I10" i="1" s="1"/>
  <c r="G9" i="1"/>
  <c r="G10" i="1" s="1"/>
  <c r="E10" i="1"/>
  <c r="E9" i="1"/>
  <c r="H4" i="1"/>
  <c r="H5" i="1"/>
  <c r="H3" i="1"/>
  <c r="F5" i="1" l="1"/>
  <c r="E8" i="1" s="1"/>
  <c r="F4" i="1"/>
  <c r="F3" i="1"/>
  <c r="G8" i="1" l="1"/>
</calcChain>
</file>

<file path=xl/sharedStrings.xml><?xml version="1.0" encoding="utf-8"?>
<sst xmlns="http://schemas.openxmlformats.org/spreadsheetml/2006/main" count="18" uniqueCount="16">
  <si>
    <t>Sr. nos.</t>
  </si>
  <si>
    <t>Description</t>
  </si>
  <si>
    <t>Unit</t>
  </si>
  <si>
    <t>Qty.</t>
  </si>
  <si>
    <t xml:space="preserve">SUPREME KITCHEN EQUIPMENTS </t>
  </si>
  <si>
    <t>NOVA WEATHERWORKS ACR (I) P.LTD.</t>
  </si>
  <si>
    <t>Fitting of Gasket for 2 door Table Bottel Cooler</t>
  </si>
  <si>
    <t>Fitting of Gasket for 4 door Deep Freezer</t>
  </si>
  <si>
    <t>NOS</t>
  </si>
  <si>
    <t>Total  Gasket Supply And Installation Work</t>
  </si>
  <si>
    <t xml:space="preserve">Total GST </t>
  </si>
  <si>
    <t>Total With GST Amount</t>
  </si>
  <si>
    <t>Comparison of Yashraj Studio</t>
  </si>
  <si>
    <t>Fitting of Gasket for 2 door  Cold Room</t>
  </si>
  <si>
    <t xml:space="preserve">NEGO.. SUPREME KITCHEN EQUIPMENTS 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</si>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</sst>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7" borderId="2" xfId="0" applyNumberFormat="1" applyFont="1" applyFill="1" applyBorder="1" applyAlignment="1">
      <alignment horizontal="center" vertical="center" wrapText="1"/>
    </xf>
    <xf numFmtId="0" fontId="2" fillId="7" borderId="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10" sqref="O10"/>
    </sheetView>
  </sheetViews>
  <sheetFormatPr defaultColWidth="9.109375" defaultRowHeight="14.4" x14ac:dyDescent="0.3"/>
  <cols>
    <col min="1" max="1" width="9.109375" style="1"/>
    <col min="2" max="2" width="44" style="12" customWidth="1"/>
    <col min="3" max="4" width="9.109375" style="1"/>
    <col min="5" max="8" width="10.88671875" style="1" customWidth="1"/>
    <col min="9" max="16384" width="9.109375" style="1"/>
  </cols>
  <sheetData>
    <row r="1" spans="1:10" ht="18" x14ac:dyDescent="0.3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7.799999999999997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5" t="s">
        <v>4</v>
      </c>
      <c r="F2" s="16"/>
      <c r="G2" s="23" t="s">
        <v>5</v>
      </c>
      <c r="H2" s="23"/>
      <c r="I2" s="28" t="s">
        <v>14</v>
      </c>
      <c r="J2" s="29"/>
    </row>
    <row r="3" spans="1:10" x14ac:dyDescent="0.3">
      <c r="A3" s="4">
        <v>1</v>
      </c>
      <c r="B3" s="5" t="s">
        <v>13</v>
      </c>
      <c r="C3" s="4" t="s">
        <v>8</v>
      </c>
      <c r="D3" s="6">
        <v>1</v>
      </c>
      <c r="E3" s="13">
        <v>7000</v>
      </c>
      <c r="F3" s="7">
        <f>D3*E3</f>
        <v>7000</v>
      </c>
      <c r="G3" s="14">
        <v>5100</v>
      </c>
      <c r="H3" s="7">
        <f>D3*G3</f>
        <v>5100</v>
      </c>
      <c r="I3" s="13">
        <v>6000</v>
      </c>
      <c r="J3" s="7">
        <f>I3*D3</f>
        <v>6000</v>
      </c>
    </row>
    <row r="4" spans="1:10" x14ac:dyDescent="0.3">
      <c r="A4" s="4">
        <v>2</v>
      </c>
      <c r="B4" s="9" t="s">
        <v>6</v>
      </c>
      <c r="C4" s="4" t="s">
        <v>8</v>
      </c>
      <c r="D4" s="10">
        <v>2</v>
      </c>
      <c r="E4" s="13">
        <v>1700</v>
      </c>
      <c r="F4" s="7">
        <f>D4*E4</f>
        <v>3400</v>
      </c>
      <c r="G4" s="14">
        <v>2750</v>
      </c>
      <c r="H4" s="7">
        <f t="shared" ref="H4:H5" si="0">D4*G4</f>
        <v>5500</v>
      </c>
      <c r="I4" s="13">
        <v>1250</v>
      </c>
      <c r="J4" s="7">
        <f t="shared" ref="J4:J5" si="1">I4*D4</f>
        <v>2500</v>
      </c>
    </row>
    <row r="5" spans="1:10" x14ac:dyDescent="0.3">
      <c r="A5" s="4">
        <v>3</v>
      </c>
      <c r="B5" s="5" t="s">
        <v>7</v>
      </c>
      <c r="C5" s="4" t="s">
        <v>8</v>
      </c>
      <c r="D5" s="6">
        <v>3</v>
      </c>
      <c r="E5" s="13">
        <v>1200</v>
      </c>
      <c r="F5" s="7">
        <f t="shared" ref="F5" si="2">D5*E5</f>
        <v>3600</v>
      </c>
      <c r="G5" s="14">
        <v>2750</v>
      </c>
      <c r="H5" s="7">
        <f t="shared" si="0"/>
        <v>8250</v>
      </c>
      <c r="I5" s="13">
        <v>850</v>
      </c>
      <c r="J5" s="7">
        <f t="shared" si="1"/>
        <v>2550</v>
      </c>
    </row>
    <row r="6" spans="1:10" x14ac:dyDescent="0.3">
      <c r="A6" s="4"/>
      <c r="B6" s="5"/>
      <c r="C6" s="4"/>
      <c r="D6" s="6"/>
      <c r="E6" s="8"/>
      <c r="F6" s="7"/>
      <c r="G6" s="8"/>
      <c r="H6" s="7"/>
      <c r="I6" s="8"/>
      <c r="J6" s="7"/>
    </row>
    <row r="7" spans="1:10" x14ac:dyDescent="0.3">
      <c r="A7" s="4"/>
      <c r="B7" s="9"/>
      <c r="C7" s="4"/>
      <c r="D7" s="4"/>
      <c r="E7" s="4"/>
      <c r="F7" s="4"/>
      <c r="G7" s="4"/>
      <c r="H7" s="4"/>
      <c r="I7" s="4"/>
      <c r="J7" s="4"/>
    </row>
    <row r="8" spans="1:10" s="11" customFormat="1" x14ac:dyDescent="0.3">
      <c r="A8" s="17" t="s">
        <v>9</v>
      </c>
      <c r="B8" s="24"/>
      <c r="C8" s="24"/>
      <c r="D8" s="18"/>
      <c r="E8" s="17">
        <f>SUM(F3:F7)</f>
        <v>14000</v>
      </c>
      <c r="F8" s="18"/>
      <c r="G8" s="17">
        <f>SUM(H3:H7)</f>
        <v>18850</v>
      </c>
      <c r="H8" s="18"/>
      <c r="I8" s="17">
        <f>SUM(J3:J7)</f>
        <v>11050</v>
      </c>
      <c r="J8" s="18"/>
    </row>
    <row r="9" spans="1:10" s="11" customFormat="1" x14ac:dyDescent="0.3">
      <c r="A9" s="17" t="s">
        <v>10</v>
      </c>
      <c r="B9" s="24"/>
      <c r="C9" s="24"/>
      <c r="D9" s="18"/>
      <c r="E9" s="17">
        <f>E8*18%</f>
        <v>2520</v>
      </c>
      <c r="F9" s="18"/>
      <c r="G9" s="17">
        <f>G8*18%</f>
        <v>3393</v>
      </c>
      <c r="H9" s="18"/>
      <c r="I9" s="17">
        <f>I8*18%</f>
        <v>1989</v>
      </c>
      <c r="J9" s="18"/>
    </row>
    <row r="10" spans="1:10" x14ac:dyDescent="0.3">
      <c r="A10" s="19" t="s">
        <v>11</v>
      </c>
      <c r="B10" s="25"/>
      <c r="C10" s="25"/>
      <c r="D10" s="20"/>
      <c r="E10" s="19">
        <f>E8+E9</f>
        <v>16520</v>
      </c>
      <c r="F10" s="20"/>
      <c r="G10" s="19">
        <f>G8+G9</f>
        <v>22243</v>
      </c>
      <c r="H10" s="20"/>
      <c r="I10" s="19">
        <f>I8+I9</f>
        <v>13039</v>
      </c>
      <c r="J10" s="20"/>
    </row>
    <row r="11" spans="1:10" x14ac:dyDescent="0.3">
      <c r="I11" s="27" t="s">
        <v>15</v>
      </c>
      <c r="J11" s="26"/>
    </row>
  </sheetData>
  <mergeCells count="17">
    <mergeCell ref="I11:J11"/>
    <mergeCell ref="I2:J2"/>
    <mergeCell ref="I8:J8"/>
    <mergeCell ref="I9:J9"/>
    <mergeCell ref="I10:J10"/>
    <mergeCell ref="A1:J1"/>
    <mergeCell ref="E2:F2"/>
    <mergeCell ref="G2:H2"/>
    <mergeCell ref="A8:D8"/>
    <mergeCell ref="E8:F8"/>
    <mergeCell ref="G8:H8"/>
    <mergeCell ref="A10:D10"/>
    <mergeCell ref="E10:F10"/>
    <mergeCell ref="G10:H10"/>
    <mergeCell ref="A9:D9"/>
    <mergeCell ref="E9:F9"/>
    <mergeCell ref="G9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2024-04-26T11:48:47Z</dcterms:modified>
</cp:coreProperties>
</file>