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Sarvesh Patil\OneDrive - KAPCO BANQUETS AND CATERING PVT LTD TFS\Desktop\WORKING\Signages\Ahemdabad - Dominos Fourcourt\Comparison\"/>
    </mc:Choice>
  </mc:AlternateContent>
  <bookViews>
    <workbookView xWindow="0" yWindow="0" windowWidth="20490" windowHeight="7500" tabRatio="883"/>
  </bookViews>
  <sheets>
    <sheet name="Summary" sheetId="34" r:id="rId1"/>
    <sheet name="Detailed Comparison" sheetId="33" r:id="rId2"/>
  </sheets>
  <externalReferences>
    <externalReference r:id="rId3"/>
    <externalReference r:id="rId4"/>
    <externalReference r:id="rId5"/>
    <externalReference r:id="rId6"/>
    <externalReference r:id="rId7"/>
  </externalReferences>
  <definedNames>
    <definedName name="______aaa5">#REF!</definedName>
    <definedName name="_____aaa5">#REF!</definedName>
    <definedName name="_____bol1">#REF!</definedName>
    <definedName name="____aaa5">#REF!</definedName>
    <definedName name="____bol1">#REF!</definedName>
    <definedName name="___aaa5">#REF!</definedName>
    <definedName name="___bol1">#REF!</definedName>
    <definedName name="__aaa5">#REF!</definedName>
    <definedName name="__bol1">#REF!</definedName>
    <definedName name="_1">#REF!</definedName>
    <definedName name="_111">#REF!</definedName>
    <definedName name="_1111">#REF!</definedName>
    <definedName name="_aaa5">#REF!</definedName>
    <definedName name="_bol1">#REF!</definedName>
    <definedName name="_exc1">#REF!</definedName>
    <definedName name="_exc11">#REF!</definedName>
    <definedName name="_exc2">#REF!</definedName>
    <definedName name="_EXC3">#REF!</definedName>
    <definedName name="_EXC4">#REF!</definedName>
    <definedName name="_foo1">#REF!</definedName>
    <definedName name="_foo2">#REF!</definedName>
    <definedName name="_foo3">#REF!</definedName>
    <definedName name="_FOO4">#REF!</definedName>
    <definedName name="_pcc1">#REF!</definedName>
    <definedName name="_pcc2">#REF!</definedName>
    <definedName name="_pcc3">#REF!</definedName>
    <definedName name="_PCC4">#REF!</definedName>
    <definedName name="_plb1">#REF!</definedName>
    <definedName name="_plb2">#REF!</definedName>
    <definedName name="_plb3">#REF!</definedName>
    <definedName name="_plb4">#REF!</definedName>
    <definedName name="A">'[1]PRECAST lightconc-II'!$J$19</definedName>
    <definedName name="AAA">#REF!</definedName>
    <definedName name="abc">'[2]Staff Acco.'!#REF!</definedName>
    <definedName name="ABCD">#REF!</definedName>
    <definedName name="B">'[1]PRECAST lightconc-II'!$K$19</definedName>
    <definedName name="bel">#REF!</definedName>
    <definedName name="bjlc">#REF!</definedName>
    <definedName name="bol">#REF!</definedName>
    <definedName name="boml">#REF!</definedName>
    <definedName name="BOTA">#REF!</definedName>
    <definedName name="botl">#REF!</definedName>
    <definedName name="botn">#REF!</definedName>
    <definedName name="bua">#REF!</definedName>
    <definedName name="cant">'[2]Staff Acco.'!#REF!</definedName>
    <definedName name="cantt">'[2]Staff Acco.'!#REF!</definedName>
    <definedName name="cbgl1">#REF!</definedName>
    <definedName name="cbgl2">#REF!</definedName>
    <definedName name="cbgl3">#REF!</definedName>
    <definedName name="cbgl4">#REF!</definedName>
    <definedName name="ccolagl">#REF!</definedName>
    <definedName name="cfb">#REF!</definedName>
    <definedName name="cfbeams">#REF!</definedName>
    <definedName name="cfsalb">#REF!</definedName>
    <definedName name="cfslab">#REF!</definedName>
    <definedName name="clintels">#REF!</definedName>
    <definedName name="COAD">'[3]Civil Works'!$K$7</definedName>
    <definedName name="Colbgl">#REF!</definedName>
    <definedName name="colbgl2">#REF!</definedName>
    <definedName name="csshade">#REF!</definedName>
    <definedName name="cst">#REF!</definedName>
    <definedName name="D">'[1]PRECAST lightconc-II'!$J$20</definedName>
    <definedName name="DATE">#REF!</definedName>
    <definedName name="E">'[1]PRECAST lightconc-II'!$K$20</definedName>
    <definedName name="Excavation">#REF!</definedName>
    <definedName name="excf">#REF!</definedName>
    <definedName name="F">#REF!</definedName>
    <definedName name="ff">#REF!</definedName>
    <definedName name="fgf">#REF!</definedName>
    <definedName name="file">#REF!</definedName>
    <definedName name="Footings">#REF!</definedName>
    <definedName name="fsg">#REF!</definedName>
    <definedName name="Group1">#REF!</definedName>
    <definedName name="Group2">#REF!</definedName>
    <definedName name="Group3">#REF!</definedName>
    <definedName name="Group4">#REF!</definedName>
    <definedName name="HAR">'[2]Staff Acco.'!#REF!</definedName>
    <definedName name="HJ">#REF!</definedName>
    <definedName name="JK">#REF!</definedName>
    <definedName name="JobID">#REF!</definedName>
    <definedName name="KHG">#REF!</definedName>
    <definedName name="KLJ">#REF!</definedName>
    <definedName name="l">'[1]PRECAST lightconc-II'!$K$20</definedName>
    <definedName name="lef">#REF!</definedName>
    <definedName name="lel">#REF!</definedName>
    <definedName name="LK">#REF!</definedName>
    <definedName name="m">'[1]PRECAST lightconc-II'!$J$20</definedName>
    <definedName name="man">#REF!</definedName>
    <definedName name="manday1">#REF!</definedName>
    <definedName name="mksdghjioergn">#REF!</definedName>
    <definedName name="PCC">#REF!</definedName>
    <definedName name="pccut">#REF!</definedName>
    <definedName name="plbeams">#REF!</definedName>
    <definedName name="rcwbgl">#REF!</definedName>
    <definedName name="rcwbgl2">#REF!</definedName>
    <definedName name="rel">#REF!</definedName>
    <definedName name="Rev">#REF!</definedName>
    <definedName name="rig">#REF!</definedName>
    <definedName name="robot">#REF!</definedName>
    <definedName name="rose">#REF!</definedName>
    <definedName name="rosid">#REF!</definedName>
    <definedName name="s">#REF!</definedName>
    <definedName name="SARAVANAN">#REF!</definedName>
    <definedName name="Sdate">#REF!</definedName>
    <definedName name="Staircase">#REF!</definedName>
    <definedName name="Staircase2">#REF!</definedName>
    <definedName name="StrID">#REF!</definedName>
    <definedName name="Subject">#REF!</definedName>
    <definedName name="T">#REF!</definedName>
    <definedName name="Title1">#REF!</definedName>
    <definedName name="Title2">#REF!</definedName>
    <definedName name="to_get_cabledata">'[4]XLPE cable data'!$B$5:$K$67</definedName>
    <definedName name="tol">#REF!</definedName>
    <definedName name="topl">#REF!</definedName>
    <definedName name="topn">#REF!</definedName>
    <definedName name="type_of_cable">'[5]XLPE cable data'!$B$5:$B$67</definedName>
    <definedName name="type_of_medium">'[4]XLPE cable data'!$E$4:$G$4</definedName>
    <definedName name="Type1">#REF!</definedName>
    <definedName name="Type2">#REF!</definedName>
    <definedName name="Type3">#REF!</definedName>
    <definedName name="w">#REF!</definedName>
    <definedName name="wef">#REF!</definedName>
    <definedName name="xcd">#REF!</definedName>
    <definedName name="y">#REF!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34" l="1"/>
  <c r="F6" i="34"/>
  <c r="F5" i="34"/>
  <c r="F4" i="34"/>
  <c r="F3" i="34"/>
  <c r="V25" i="33"/>
  <c r="V24" i="33"/>
  <c r="V23" i="33"/>
  <c r="V22" i="33"/>
  <c r="V21" i="33"/>
  <c r="V20" i="33"/>
  <c r="V19" i="33"/>
  <c r="V18" i="33"/>
  <c r="V17" i="33"/>
  <c r="V14" i="33"/>
  <c r="V13" i="33"/>
  <c r="V12" i="33"/>
  <c r="V11" i="33"/>
  <c r="V10" i="33"/>
  <c r="V9" i="33"/>
  <c r="V8" i="33"/>
  <c r="V7" i="33"/>
  <c r="V6" i="33"/>
  <c r="V5" i="33"/>
  <c r="U25" i="33" l="1"/>
  <c r="U24" i="33"/>
  <c r="U23" i="33"/>
  <c r="U22" i="33"/>
  <c r="U21" i="33"/>
  <c r="U20" i="33"/>
  <c r="U19" i="33"/>
  <c r="U18" i="33"/>
  <c r="U17" i="33"/>
  <c r="U11" i="33"/>
  <c r="U9" i="33"/>
  <c r="U26" i="33" l="1"/>
  <c r="E5" i="34"/>
  <c r="E4" i="34"/>
  <c r="W29" i="33" l="1"/>
  <c r="S25" i="33"/>
  <c r="S24" i="33"/>
  <c r="S23" i="33"/>
  <c r="S22" i="33"/>
  <c r="S21" i="33"/>
  <c r="S20" i="33"/>
  <c r="S19" i="33"/>
  <c r="S18" i="33"/>
  <c r="S17" i="33"/>
  <c r="S11" i="33"/>
  <c r="S9" i="33"/>
  <c r="S26" i="33" l="1"/>
  <c r="D5" i="34"/>
  <c r="C5" i="34"/>
  <c r="B5" i="34"/>
  <c r="D4" i="34"/>
  <c r="B4" i="34"/>
  <c r="Q25" i="33" l="1"/>
  <c r="Q24" i="33"/>
  <c r="Q23" i="33"/>
  <c r="Q22" i="33"/>
  <c r="Q21" i="33"/>
  <c r="Q20" i="33"/>
  <c r="Q19" i="33"/>
  <c r="Q18" i="33"/>
  <c r="Q17" i="33"/>
  <c r="Q11" i="33"/>
  <c r="Q9" i="33"/>
  <c r="Q26" i="33" l="1"/>
  <c r="O25" i="33" l="1"/>
  <c r="W25" i="33" s="1"/>
  <c r="O24" i="33"/>
  <c r="O23" i="33"/>
  <c r="O22" i="33"/>
  <c r="O21" i="33"/>
  <c r="O20" i="33"/>
  <c r="O19" i="33"/>
  <c r="W19" i="33" s="1"/>
  <c r="O18" i="33"/>
  <c r="W18" i="33" s="1"/>
  <c r="O17" i="33"/>
  <c r="W17" i="33" s="1"/>
  <c r="O11" i="33"/>
  <c r="O9" i="33"/>
  <c r="M25" i="33"/>
  <c r="M24" i="33"/>
  <c r="M23" i="33"/>
  <c r="M22" i="33"/>
  <c r="M21" i="33"/>
  <c r="M20" i="33"/>
  <c r="M19" i="33"/>
  <c r="M18" i="33"/>
  <c r="M17" i="33"/>
  <c r="M11" i="33"/>
  <c r="M9" i="33"/>
  <c r="W20" i="33" l="1"/>
  <c r="W26" i="33" s="1"/>
  <c r="W21" i="33"/>
  <c r="W22" i="33"/>
  <c r="W9" i="33"/>
  <c r="W23" i="33"/>
  <c r="W11" i="33"/>
  <c r="W24" i="33"/>
  <c r="O26" i="33"/>
  <c r="M26" i="33" l="1"/>
  <c r="J23" i="33" l="1"/>
  <c r="J24" i="33"/>
  <c r="J25" i="33"/>
  <c r="F8" i="33"/>
  <c r="F6" i="33"/>
  <c r="F5" i="33"/>
  <c r="U5" i="33" l="1"/>
  <c r="S5" i="33"/>
  <c r="U6" i="33"/>
  <c r="S6" i="33"/>
  <c r="U8" i="33"/>
  <c r="S8" i="33"/>
  <c r="Q5" i="33"/>
  <c r="M5" i="33"/>
  <c r="O5" i="33"/>
  <c r="W5" i="33" s="1"/>
  <c r="Q6" i="33"/>
  <c r="O6" i="33"/>
  <c r="W6" i="33" s="1"/>
  <c r="M6" i="33"/>
  <c r="Q8" i="33"/>
  <c r="O8" i="33"/>
  <c r="W8" i="33" s="1"/>
  <c r="M8" i="33"/>
  <c r="J8" i="33"/>
  <c r="J6" i="33"/>
  <c r="F10" i="33"/>
  <c r="U10" i="33" l="1"/>
  <c r="S10" i="33"/>
  <c r="Q10" i="33"/>
  <c r="O10" i="33"/>
  <c r="M10" i="33"/>
  <c r="J10" i="33"/>
  <c r="F12" i="33"/>
  <c r="W10" i="33" l="1"/>
  <c r="U12" i="33"/>
  <c r="S12" i="33"/>
  <c r="Q12" i="33"/>
  <c r="M12" i="33"/>
  <c r="O12" i="33"/>
  <c r="F7" i="33"/>
  <c r="U7" i="33" l="1"/>
  <c r="S7" i="33"/>
  <c r="W12" i="33"/>
  <c r="Q7" i="33"/>
  <c r="O7" i="33"/>
  <c r="M7" i="33"/>
  <c r="W7" i="33" l="1"/>
  <c r="J22" i="33"/>
  <c r="J21" i="33"/>
  <c r="J20" i="33"/>
  <c r="J19" i="33"/>
  <c r="J18" i="33"/>
  <c r="J17" i="33"/>
  <c r="F14" i="33"/>
  <c r="F13" i="33"/>
  <c r="J11" i="33"/>
  <c r="J9" i="33"/>
  <c r="J7" i="33"/>
  <c r="J5" i="33"/>
  <c r="U14" i="33" l="1"/>
  <c r="S14" i="33"/>
  <c r="U13" i="33"/>
  <c r="U15" i="33" s="1"/>
  <c r="U27" i="33" s="1"/>
  <c r="U30" i="33" s="1"/>
  <c r="U31" i="33" s="1"/>
  <c r="S13" i="33"/>
  <c r="S15" i="33" s="1"/>
  <c r="S27" i="33" s="1"/>
  <c r="Q14" i="33"/>
  <c r="O14" i="33"/>
  <c r="M14" i="33"/>
  <c r="Q13" i="33"/>
  <c r="M13" i="33"/>
  <c r="O13" i="33"/>
  <c r="J26" i="33"/>
  <c r="J15" i="33"/>
  <c r="S30" i="33" l="1"/>
  <c r="E3" i="34"/>
  <c r="W13" i="33"/>
  <c r="M15" i="33"/>
  <c r="M27" i="33" s="1"/>
  <c r="W14" i="33"/>
  <c r="W15" i="33" s="1"/>
  <c r="W27" i="33" s="1"/>
  <c r="O15" i="33"/>
  <c r="O27" i="33" s="1"/>
  <c r="Q15" i="33"/>
  <c r="Q27" i="33" s="1"/>
  <c r="M30" i="33" l="1"/>
  <c r="B3" i="34"/>
  <c r="S31" i="33"/>
  <c r="E7" i="34" s="1"/>
  <c r="E6" i="34"/>
  <c r="Q30" i="33"/>
  <c r="D3" i="34"/>
  <c r="O28" i="33"/>
  <c r="C3" i="34"/>
  <c r="M31" i="33" l="1"/>
  <c r="B7" i="34" s="1"/>
  <c r="B6" i="34"/>
  <c r="O30" i="33"/>
  <c r="W28" i="33"/>
  <c r="W30" i="33" s="1"/>
  <c r="W31" i="33" s="1"/>
  <c r="C4" i="34"/>
  <c r="Q31" i="33"/>
  <c r="D7" i="34" s="1"/>
  <c r="D6" i="34"/>
  <c r="O31" i="33" l="1"/>
  <c r="C7" i="34" s="1"/>
  <c r="C6" i="34"/>
</calcChain>
</file>

<file path=xl/sharedStrings.xml><?xml version="1.0" encoding="utf-8"?>
<sst xmlns="http://schemas.openxmlformats.org/spreadsheetml/2006/main" count="152" uniqueCount="97">
  <si>
    <t>Quantity</t>
  </si>
  <si>
    <t>Grand Total</t>
  </si>
  <si>
    <t>no</t>
  </si>
  <si>
    <t>NO.</t>
  </si>
  <si>
    <t>CATEGORY</t>
  </si>
  <si>
    <t>DESCRIPTION</t>
  </si>
  <si>
    <t>Surface sizes</t>
  </si>
  <si>
    <t>unit</t>
  </si>
  <si>
    <t>example</t>
  </si>
  <si>
    <t xml:space="preserve">Rate </t>
  </si>
  <si>
    <t>Amount (Rs.)</t>
  </si>
  <si>
    <t>Comment</t>
  </si>
  <si>
    <t>WIDTH</t>
  </si>
  <si>
    <t>HEIGHT</t>
  </si>
  <si>
    <t>1A</t>
  </si>
  <si>
    <t>sq inch</t>
  </si>
  <si>
    <t>1B</t>
  </si>
  <si>
    <t xml:space="preserve">Façade -English Backlit Letter </t>
  </si>
  <si>
    <t>lumpsum</t>
  </si>
  <si>
    <t>88.9 mm</t>
  </si>
  <si>
    <t>Total service guarantee</t>
  </si>
  <si>
    <t xml:space="preserve">GST Plate </t>
  </si>
  <si>
    <t>GST Plate with Address &amp; GST No.</t>
  </si>
  <si>
    <t>Fire &amp; Safety Stickers</t>
  </si>
  <si>
    <t>Fire Exit</t>
  </si>
  <si>
    <t>10"</t>
  </si>
  <si>
    <t>4"</t>
  </si>
  <si>
    <t>Fire Exitinguisher</t>
  </si>
  <si>
    <t>12"</t>
  </si>
  <si>
    <t xml:space="preserve">Danger </t>
  </si>
  <si>
    <t>18"</t>
  </si>
  <si>
    <t>Authorised Personnel Only</t>
  </si>
  <si>
    <t>24"</t>
  </si>
  <si>
    <t>8"</t>
  </si>
  <si>
    <t>Sum Total</t>
  </si>
  <si>
    <t>Tax 18%</t>
  </si>
  <si>
    <t xml:space="preserve">Total Amount </t>
  </si>
  <si>
    <t>Branding</t>
  </si>
  <si>
    <t>Sq ft</t>
  </si>
  <si>
    <t>New Item added</t>
  </si>
  <si>
    <t>Pizza Sizes(Pan art)</t>
  </si>
  <si>
    <t>P/F Pan art single sided made in Solid vinyl stickers pasted on PU coated 15 mm thick steambeach wood base showing 12 mm beachwood Rim all around the vinyl stickers</t>
  </si>
  <si>
    <t>2mm thk. SS plate with alphabets or letters engrave with Black color and logo as per Brand colour as per artwork and to be fixed with mirror screw</t>
  </si>
  <si>
    <t>Veggies print on 3m Frosted Film as per approved artwork design</t>
  </si>
  <si>
    <t>Solid vinyl stickers to be pasted on 3mm clear acrylic</t>
  </si>
  <si>
    <t>sticker to be pasted on 3mm clear acrylic</t>
  </si>
  <si>
    <t>P/F 3d BackLit acrylic Letter: Base and Sides made up of Aluminium section18 guage finished with powder coat, color matching to acrylic and front Fascia made up of 5mm 040 opal white Acrylic completely sealed with all sides including 5mm rim to avoid water seepage and fixed on Pre installed shera board Led  color Temperature -8000 kelvin,Module IP -65 Osram/Ninja/CRYSTA LED's.For letter sizes refer artwork pack.(Sizes are in inch)</t>
  </si>
  <si>
    <t>P/F 3d BackLit acrylic logo : Base and Sides made up of Aluminium section18 guage finished with powder coated, color matching to acrylic and front Fascia made up of 5mm 040 opal white acrylic with 3mm clear acrylic with 3M vinyl blue and red pasted on it (Red: 3M 3630-33 ,Blue : 3M 3630-337) completely sealed with all sides and fixed on Pre installed shera board and Led color Temperature  -8000 kelvin,Module IP -65 Osram/Ninja/CRYSTA LED's.
For letter sizes refer artwork pack.(Sizes are in inch)</t>
  </si>
  <si>
    <t>ORDER &amp; PICKUP</t>
  </si>
  <si>
    <t>Providing and fixing of 25mm thk solid 040 acrylic to be router cutting at back side 1mm aluminium sheet and 3mm black ACP sheet with black duco paint for sides and white LED strip to be fixed as per drawings</t>
  </si>
  <si>
    <t>3M Vinyl J180C +3M Lamination Vinyl to be pasted on 2mm acrylic laser cut sheet and printing with latex ink at base 10mm thk aluminium anodizing finished (Size-7.5"x3.5")</t>
  </si>
  <si>
    <t>3M Vinyl J180C +3M Lamination Vinyl to be pasted on 2mm acrylic laser cut sheet and printing with latex ink at base 10mm thk aluminium anodizing finished (Size-5"x6")</t>
  </si>
  <si>
    <t>Vinyl- (Radium ploter cut) to be pasted on 2mm acrylic laser cut sheet and printing with latex ink at base 10mm thk aluminium anodizing finished (Size-10"x4")</t>
  </si>
  <si>
    <t>Part a of BIDDING</t>
  </si>
  <si>
    <t>Version 3.0</t>
  </si>
  <si>
    <t>CCTV Surveillance</t>
  </si>
  <si>
    <t>Payment Mode</t>
  </si>
  <si>
    <t>16A</t>
  </si>
  <si>
    <t>18B</t>
  </si>
  <si>
    <t>18C</t>
  </si>
  <si>
    <t>18D</t>
  </si>
  <si>
    <t>18E</t>
  </si>
  <si>
    <t>18F</t>
  </si>
  <si>
    <t>18H</t>
  </si>
  <si>
    <t>18J</t>
  </si>
  <si>
    <t>Fire Exit (Right direction)</t>
  </si>
  <si>
    <t>Fire Exit(Left</t>
  </si>
  <si>
    <t>A4 Photo frame</t>
  </si>
  <si>
    <t>18A</t>
  </si>
  <si>
    <t>18K</t>
  </si>
  <si>
    <t xml:space="preserve">A4 sheet size Photo frame </t>
  </si>
  <si>
    <t>sizes as/gfc</t>
  </si>
  <si>
    <t>Façade - Logo -1</t>
  </si>
  <si>
    <t>same as above</t>
  </si>
  <si>
    <t>signage size = 614mm x 317mm</t>
  </si>
  <si>
    <t>signage size = 270mm x 140mm</t>
  </si>
  <si>
    <t>signage size = 2806mm x 450mm</t>
  </si>
  <si>
    <t>signage size = 1091mm x 175mm</t>
  </si>
  <si>
    <t>550mm + 500mm as per drawing</t>
  </si>
  <si>
    <t>TRANSPORTATION</t>
  </si>
  <si>
    <t>INSTALLATION</t>
  </si>
  <si>
    <t>Adwel Art</t>
  </si>
  <si>
    <t>Brand Pulse</t>
  </si>
  <si>
    <t>Installation @ 18%</t>
  </si>
  <si>
    <t>Transportation</t>
  </si>
  <si>
    <t>Graphic</t>
  </si>
  <si>
    <t>Description</t>
  </si>
  <si>
    <t>Amount</t>
  </si>
  <si>
    <t>Signage</t>
  </si>
  <si>
    <t>Installation</t>
  </si>
  <si>
    <t>Graphic Ads</t>
  </si>
  <si>
    <t>LOWEST</t>
  </si>
  <si>
    <t>Ubiquitous Signs Pvt.Ltd R0</t>
  </si>
  <si>
    <t>Ubiquitous Signs Pvt.Ltd R1</t>
  </si>
  <si>
    <t>Ubiquitous R0</t>
  </si>
  <si>
    <t>Ubiquitous R1</t>
  </si>
  <si>
    <t xml:space="preserve">Amount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</si>
</sst>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_(* #,##0.00_);_(* \(#,##0.00\);_(* &quot;-&quot;??_);_(@_)"/>
    <numFmt numFmtId="165" formatCode="_ * #,##0_ ;_ * \-#,##0_ ;_ * &quot;-&quot;??_ ;_ @_ "/>
    <numFmt numFmtId="166" formatCode="_(* #,##0_);_(* \(#,##0\);_(* &quot;-&quot;??_);_(@_)"/>
  </numFmts>
  <fonts count="44">
    <font>
      <sz val="11"/>
      <color theme="1"/>
      <name val="Calibri"/>
      <family val="2"/>
      <scheme val="minor"/>
    </font>
    <font>
      <sz val="11"/>
      <color theme="1"/>
      <name val="Calibri"/>
      <family val="2"/>
      <scheme val="minor"/>
    </font>
    <font>
      <sz val="10"/>
      <name val="Arial"/>
      <family val="2"/>
    </font>
    <font>
      <sz val="10"/>
      <name val="MS Sans Serif"/>
      <family val="2"/>
      <charset val="1"/>
    </font>
    <font>
      <sz val="11"/>
      <color indexed="8"/>
      <name val="Calibri"/>
      <family val="2"/>
      <charset val="1"/>
    </font>
    <font>
      <sz val="10"/>
      <name val="Helv"/>
      <charset val="204"/>
    </font>
    <font>
      <sz val="12"/>
      <color theme="1"/>
      <name val="Calibri"/>
      <family val="2"/>
      <scheme val="minor"/>
    </font>
    <font>
      <sz val="14"/>
      <name val="Arial Black"/>
      <family val="2"/>
    </font>
    <font>
      <sz val="12"/>
      <color rgb="FF006100"/>
      <name val="Calibri"/>
      <family val="2"/>
      <scheme val="minor"/>
    </font>
    <font>
      <sz val="12"/>
      <color rgb="FF3F3F76"/>
      <name val="Calibri"/>
      <family val="2"/>
      <scheme val="minor"/>
    </font>
    <font>
      <sz val="11"/>
      <color indexed="8"/>
      <name val="Calibri"/>
      <family val="2"/>
    </font>
    <font>
      <sz val="12"/>
      <name val="Times New Roman"/>
      <family val="1"/>
    </font>
    <font>
      <sz val="10"/>
      <name val="Arial"/>
      <family val="2"/>
    </font>
    <font>
      <sz val="10"/>
      <color rgb="FF000000"/>
      <name val="Times New Roman"/>
      <family val="1"/>
    </font>
    <font>
      <u/>
      <sz val="10"/>
      <color indexed="12"/>
      <name val="Arial"/>
      <family val="2"/>
    </font>
    <font>
      <u/>
      <sz val="8.5"/>
      <color theme="10"/>
      <name val="Arial"/>
      <family val="2"/>
    </font>
    <font>
      <sz val="11"/>
      <name val="Times New Roman"/>
      <family val="1"/>
    </font>
    <font>
      <sz val="11"/>
      <color indexed="8"/>
      <name val="Calibri"/>
      <family val="2"/>
    </font>
    <font>
      <sz val="10"/>
      <name val="Helv"/>
    </font>
    <font>
      <sz val="12"/>
      <color indexed="8"/>
      <name val="Calibri"/>
      <family val="2"/>
    </font>
    <font>
      <sz val="10"/>
      <color indexed="8"/>
      <name val="Times New Roman"/>
      <family val="1"/>
    </font>
    <font>
      <sz val="10"/>
      <name val="MS Sans Serif"/>
    </font>
    <font>
      <sz val="12"/>
      <color indexed="17"/>
      <name val="Calibri"/>
      <family val="2"/>
    </font>
    <font>
      <u/>
      <sz val="8.5"/>
      <color indexed="12"/>
      <name val="Arial"/>
      <family val="2"/>
    </font>
    <font>
      <sz val="12"/>
      <color indexed="62"/>
      <name val="Calibri"/>
      <family val="2"/>
    </font>
    <font>
      <sz val="11"/>
      <color theme="1"/>
      <name val="Calibri"/>
      <family val="2"/>
    </font>
    <font>
      <b/>
      <sz val="14"/>
      <color rgb="FF000000"/>
      <name val="Calibri"/>
      <family val="2"/>
    </font>
    <font>
      <b/>
      <sz val="18"/>
      <color rgb="FF3A3838"/>
      <name val="Calibri Light"/>
      <family val="1"/>
    </font>
    <font>
      <b/>
      <sz val="16"/>
      <color rgb="FF3A3838"/>
      <name val="Calibri Light"/>
      <family val="1"/>
    </font>
    <font>
      <sz val="14"/>
      <color rgb="FF000000"/>
      <name val="Calibri"/>
      <family val="2"/>
    </font>
    <font>
      <sz val="14"/>
      <color rgb="FF3A3838"/>
      <name val="Arial Black"/>
      <family val="2"/>
    </font>
    <font>
      <sz val="14"/>
      <color rgb="FF000000"/>
      <name val="Arial"/>
      <family val="2"/>
    </font>
    <font>
      <b/>
      <sz val="14"/>
      <color rgb="FF000000"/>
      <name val="Arial"/>
      <family val="2"/>
    </font>
    <font>
      <b/>
      <sz val="16"/>
      <color rgb="FF000000"/>
      <name val="Arial"/>
      <family val="2"/>
    </font>
    <font>
      <b/>
      <sz val="16"/>
      <color rgb="FF000000"/>
      <name val="Calibri"/>
      <family val="2"/>
    </font>
    <font>
      <b/>
      <sz val="22"/>
      <color rgb="FF000000"/>
      <name val="Calibri"/>
      <family val="2"/>
    </font>
    <font>
      <b/>
      <sz val="18"/>
      <color rgb="FF000000"/>
      <name val="Arial"/>
      <family val="2"/>
    </font>
    <font>
      <b/>
      <sz val="14"/>
      <color rgb="FF3A3838"/>
      <name val="Arial Black"/>
      <family val="2"/>
    </font>
    <font>
      <sz val="14"/>
      <color rgb="FFFF0000"/>
      <name val="Arial"/>
      <family val="2"/>
    </font>
    <font>
      <sz val="14"/>
      <color rgb="FFFF0000"/>
      <name val="Calibri"/>
      <family val="2"/>
    </font>
    <font>
      <b/>
      <sz val="14"/>
      <color theme="1"/>
      <name val="Arial"/>
      <family val="2"/>
    </font>
    <font>
      <sz val="16"/>
      <color rgb="FF000000"/>
      <name val="Arial"/>
      <family val="2"/>
    </font>
    <font>
      <b/>
      <sz val="11"/>
      <color theme="1"/>
      <name val="Calibri"/>
      <family val="2"/>
      <scheme val="minor"/>
    </font>
    <font>
      <b/>
      <sz val="11"/>
      <color rgb="FF3A3838"/>
      <name val="Calibri"/>
      <family val="2"/>
      <scheme val="minor"/>
    </font>
  </fonts>
  <fills count="13">
    <fill>
      <patternFill patternType="none"/>
    </fill>
    <fill>
      <patternFill patternType="gray125"/>
    </fill>
    <fill>
      <patternFill patternType="solid">
        <fgColor rgb="FFC6EFCE"/>
      </patternFill>
    </fill>
    <fill>
      <patternFill patternType="solid">
        <fgColor rgb="FFFFCC99"/>
      </patternFill>
    </fill>
    <fill>
      <patternFill patternType="solid">
        <fgColor indexed="42"/>
        <bgColor indexed="64"/>
      </patternFill>
    </fill>
    <fill>
      <patternFill patternType="solid">
        <fgColor indexed="47"/>
        <bgColor indexed="64"/>
      </patternFill>
    </fill>
    <fill>
      <patternFill patternType="solid">
        <fgColor rgb="FFACB9CA"/>
        <bgColor rgb="FF000000"/>
      </patternFill>
    </fill>
    <fill>
      <patternFill patternType="solid">
        <fgColor rgb="FFD0CECE"/>
        <bgColor rgb="FF000000"/>
      </patternFill>
    </fill>
    <fill>
      <patternFill patternType="solid">
        <fgColor theme="0" tint="-0.14999847407452621"/>
        <bgColor indexed="64"/>
      </patternFill>
    </fill>
    <fill>
      <patternFill patternType="solid">
        <fgColor rgb="FFD9D9D9"/>
        <bgColor indexed="64"/>
      </patternFill>
    </fill>
    <fill>
      <patternFill patternType="solid">
        <fgColor rgb="FFFFFF00"/>
        <bgColor indexed="64"/>
      </patternFill>
    </fill>
    <fill>
      <patternFill patternType="solid">
        <fgColor theme="9" tint="0.59999389629810485"/>
        <bgColor rgb="FF000000"/>
      </patternFill>
    </fill>
    <fill>
      <patternFill patternType="solid">
        <fgColor theme="4" tint="0.79998168889431442"/>
        <bgColor indexed="64"/>
      </patternFill>
    </fill>
  </fills>
  <borders count="13">
    <border>
      <left/>
      <right/>
      <top/>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diagonal/>
    </border>
  </borders>
  <cellStyleXfs count="117">
    <xf numFmtId="0" fontId="0" fillId="0" borderId="0"/>
    <xf numFmtId="0" fontId="2" fillId="0" borderId="0"/>
    <xf numFmtId="164" fontId="1" fillId="0" borderId="0" applyFont="0" applyFill="0" applyBorder="0" applyAlignment="0" applyProtection="0"/>
    <xf numFmtId="0" fontId="2" fillId="0" borderId="0"/>
    <xf numFmtId="0" fontId="3" fillId="0" borderId="0"/>
    <xf numFmtId="0" fontId="4" fillId="0" borderId="0"/>
    <xf numFmtId="0" fontId="1" fillId="0" borderId="0"/>
    <xf numFmtId="0" fontId="5" fillId="0" borderId="0"/>
    <xf numFmtId="0" fontId="2" fillId="0" borderId="0"/>
    <xf numFmtId="0" fontId="2" fillId="0" borderId="0"/>
    <xf numFmtId="0" fontId="1" fillId="0" borderId="0"/>
    <xf numFmtId="164" fontId="2" fillId="0" borderId="0" applyFont="0" applyFill="0" applyBorder="0" applyAlignment="0" applyProtection="0"/>
    <xf numFmtId="43" fontId="1" fillId="0" borderId="0" applyFont="0" applyFill="0" applyBorder="0" applyAlignment="0" applyProtection="0"/>
    <xf numFmtId="0" fontId="2" fillId="0" borderId="0"/>
    <xf numFmtId="0" fontId="6" fillId="0" borderId="0"/>
    <xf numFmtId="0" fontId="8" fillId="2" borderId="0" applyNumberFormat="0" applyBorder="0" applyAlignment="0" applyProtection="0"/>
    <xf numFmtId="0" fontId="9" fillId="3" borderId="6" applyNumberFormat="0" applyAlignment="0" applyProtection="0"/>
    <xf numFmtId="164" fontId="2" fillId="0" borderId="0" applyFont="0" applyFill="0" applyBorder="0" applyAlignment="0" applyProtection="0"/>
    <xf numFmtId="0" fontId="10" fillId="0" borderId="0">
      <alignment vertical="center"/>
    </xf>
    <xf numFmtId="164" fontId="11" fillId="0" borderId="0" applyFont="0" applyFill="0" applyBorder="0" applyAlignment="0" applyProtection="0">
      <alignment vertical="center"/>
    </xf>
    <xf numFmtId="0" fontId="12" fillId="0" borderId="0">
      <alignment vertical="center"/>
    </xf>
    <xf numFmtId="0" fontId="12" fillId="0" borderId="0">
      <alignment vertical="center"/>
    </xf>
    <xf numFmtId="0" fontId="10" fillId="0" borderId="0">
      <alignment vertical="center"/>
    </xf>
    <xf numFmtId="164" fontId="11" fillId="0" borderId="0" applyFont="0" applyFill="0" applyBorder="0" applyAlignment="0" applyProtection="0">
      <alignment vertical="center"/>
    </xf>
    <xf numFmtId="0" fontId="13" fillId="0" borderId="0"/>
    <xf numFmtId="9" fontId="2"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xf numFmtId="0" fontId="17" fillId="0" borderId="0">
      <alignment vertical="center"/>
    </xf>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17"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6" fillId="0" borderId="0"/>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0" fontId="17" fillId="0" borderId="0">
      <alignment vertical="center"/>
    </xf>
    <xf numFmtId="0" fontId="17" fillId="0" borderId="0">
      <alignment vertical="center"/>
    </xf>
    <xf numFmtId="0" fontId="22" fillId="4" borderId="0" applyNumberFormat="0" applyBorder="0" applyAlignment="0" applyProtection="0">
      <alignment vertical="center"/>
    </xf>
    <xf numFmtId="0" fontId="23" fillId="0" borderId="0" applyNumberFormat="0" applyFill="0" applyBorder="0" applyAlignment="0" applyProtection="0">
      <alignment vertical="top"/>
      <protection locked="0"/>
    </xf>
    <xf numFmtId="0" fontId="24" fillId="5" borderId="8" applyNumberFormat="0" applyAlignment="0" applyProtection="0">
      <alignment vertical="center"/>
    </xf>
    <xf numFmtId="0" fontId="2" fillId="0" borderId="0">
      <alignment vertical="center"/>
    </xf>
    <xf numFmtId="0" fontId="19" fillId="0" borderId="0">
      <alignment vertical="center"/>
    </xf>
    <xf numFmtId="0" fontId="17" fillId="0" borderId="0">
      <alignment vertical="center"/>
    </xf>
    <xf numFmtId="0" fontId="20" fillId="0" borderId="0">
      <alignment vertical="center"/>
    </xf>
    <xf numFmtId="0" fontId="2" fillId="0" borderId="0">
      <alignment vertical="center"/>
    </xf>
    <xf numFmtId="0" fontId="21" fillId="0" borderId="0">
      <alignment vertical="center"/>
    </xf>
    <xf numFmtId="0" fontId="2" fillId="0" borderId="0">
      <alignment vertical="center"/>
    </xf>
    <xf numFmtId="0" fontId="21" fillId="0" borderId="0">
      <alignment vertical="center"/>
    </xf>
    <xf numFmtId="0" fontId="2" fillId="0" borderId="0">
      <alignment vertical="center"/>
    </xf>
    <xf numFmtId="0" fontId="1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9" fontId="17" fillId="0" borderId="0" applyFont="0" applyFill="0" applyBorder="0" applyAlignment="0" applyProtection="0">
      <alignment vertical="center"/>
    </xf>
    <xf numFmtId="0" fontId="18" fillId="0" borderId="0">
      <alignment vertical="center"/>
    </xf>
    <xf numFmtId="43" fontId="1" fillId="0" borderId="0" applyFont="0" applyFill="0" applyBorder="0" applyAlignment="0" applyProtection="0"/>
  </cellStyleXfs>
  <cellXfs count="107">
    <xf numFmtId="0" fontId="0" fillId="0" borderId="0" xfId="0"/>
    <xf numFmtId="0" fontId="27" fillId="0" borderId="7" xfId="14" applyFont="1" applyBorder="1" applyAlignment="1">
      <alignment vertical="center"/>
    </xf>
    <xf numFmtId="0" fontId="27" fillId="0" borderId="5" xfId="14" applyFont="1" applyBorder="1" applyAlignment="1">
      <alignment vertical="center"/>
    </xf>
    <xf numFmtId="0" fontId="27" fillId="0" borderId="5" xfId="14" applyFont="1" applyBorder="1" applyAlignment="1">
      <alignment horizontal="center" vertical="center"/>
    </xf>
    <xf numFmtId="0" fontId="29" fillId="0" borderId="0" xfId="0" applyFont="1"/>
    <xf numFmtId="0" fontId="27" fillId="0" borderId="0" xfId="14" applyFont="1" applyAlignment="1">
      <alignment horizontal="center" vertical="center"/>
    </xf>
    <xf numFmtId="0" fontId="28" fillId="0" borderId="11" xfId="14" applyFont="1" applyBorder="1" applyAlignment="1">
      <alignment horizontal="center" vertical="center"/>
    </xf>
    <xf numFmtId="0" fontId="27" fillId="0" borderId="1" xfId="14" applyFont="1" applyBorder="1" applyAlignment="1">
      <alignment horizontal="center" vertical="center"/>
    </xf>
    <xf numFmtId="0" fontId="29" fillId="0" borderId="0" xfId="0" applyFont="1" applyAlignment="1">
      <alignment vertical="center"/>
    </xf>
    <xf numFmtId="0" fontId="31" fillId="0" borderId="9" xfId="15" applyFont="1" applyFill="1" applyBorder="1" applyAlignment="1">
      <alignment horizontal="center" vertical="center" wrapText="1"/>
    </xf>
    <xf numFmtId="0" fontId="31" fillId="0" borderId="9" xfId="0" applyFont="1" applyBorder="1" applyAlignment="1">
      <alignment horizontal="center" vertical="center"/>
    </xf>
    <xf numFmtId="0" fontId="29" fillId="0" borderId="9" xfId="0" applyFont="1" applyBorder="1" applyAlignment="1">
      <alignment horizontal="center" vertical="center"/>
    </xf>
    <xf numFmtId="0" fontId="31" fillId="0" borderId="9" xfId="0" applyFont="1" applyBorder="1" applyAlignment="1">
      <alignment horizontal="center" vertical="center" wrapText="1"/>
    </xf>
    <xf numFmtId="0" fontId="29" fillId="0" borderId="9" xfId="0" applyFont="1" applyBorder="1" applyAlignment="1" applyProtection="1">
      <alignment horizontal="center" vertical="center"/>
      <protection locked="0"/>
    </xf>
    <xf numFmtId="0" fontId="32" fillId="0" borderId="9" xfId="15" applyFont="1" applyFill="1" applyBorder="1" applyAlignment="1">
      <alignment horizontal="center" vertical="center"/>
    </xf>
    <xf numFmtId="0" fontId="31" fillId="0" borderId="9" xfId="15" applyFont="1" applyFill="1" applyBorder="1" applyAlignment="1">
      <alignment horizontal="left" vertical="center" wrapText="1"/>
    </xf>
    <xf numFmtId="0" fontId="29" fillId="7" borderId="9" xfId="0" applyFont="1" applyFill="1" applyBorder="1" applyAlignment="1">
      <alignment horizontal="center" vertical="center"/>
    </xf>
    <xf numFmtId="0" fontId="31" fillId="7" borderId="9" xfId="0"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xf>
    <xf numFmtId="0" fontId="29" fillId="0" borderId="0" xfId="0" applyFont="1" applyAlignment="1">
      <alignment horizontal="center" vertical="center" wrapText="1"/>
    </xf>
    <xf numFmtId="0" fontId="30" fillId="6" borderId="9" xfId="14" applyFont="1" applyFill="1" applyBorder="1" applyAlignment="1">
      <alignment horizontal="center" vertical="center" wrapText="1"/>
    </xf>
    <xf numFmtId="0" fontId="7" fillId="6" borderId="9" xfId="14" applyFont="1" applyFill="1" applyBorder="1" applyAlignment="1">
      <alignment horizontal="center" vertical="center"/>
    </xf>
    <xf numFmtId="0" fontId="31" fillId="0" borderId="11" xfId="15" applyFont="1" applyFill="1" applyBorder="1" applyAlignment="1">
      <alignment horizontal="left" vertical="center" wrapText="1"/>
    </xf>
    <xf numFmtId="0" fontId="26" fillId="0" borderId="9" xfId="0" applyFont="1" applyBorder="1" applyAlignment="1">
      <alignment horizontal="center" vertical="center"/>
    </xf>
    <xf numFmtId="0" fontId="26" fillId="0" borderId="9" xfId="0" applyFont="1" applyBorder="1" applyAlignment="1" applyProtection="1">
      <alignment horizontal="center" vertical="center"/>
      <protection locked="0"/>
    </xf>
    <xf numFmtId="0" fontId="32" fillId="0" borderId="9" xfId="0" applyFont="1" applyBorder="1" applyAlignment="1">
      <alignment horizontal="center" vertical="center" wrapText="1"/>
    </xf>
    <xf numFmtId="0" fontId="25" fillId="0" borderId="0" xfId="0" applyFont="1"/>
    <xf numFmtId="0" fontId="29" fillId="0" borderId="0" xfId="0" applyFont="1" applyAlignment="1">
      <alignment horizontal="left" vertical="center"/>
    </xf>
    <xf numFmtId="0" fontId="27" fillId="8" borderId="5" xfId="14" applyFont="1" applyFill="1" applyBorder="1" applyAlignment="1">
      <alignment vertical="center"/>
    </xf>
    <xf numFmtId="0" fontId="27" fillId="8" borderId="5" xfId="14" applyFont="1" applyFill="1" applyBorder="1" applyAlignment="1">
      <alignment horizontal="center" vertical="center"/>
    </xf>
    <xf numFmtId="0" fontId="32" fillId="0" borderId="9" xfId="15" applyFont="1" applyFill="1" applyBorder="1" applyAlignment="1">
      <alignment horizontal="left" vertical="center" wrapText="1"/>
    </xf>
    <xf numFmtId="0" fontId="32" fillId="0" borderId="9" xfId="15" applyFont="1" applyFill="1" applyBorder="1" applyAlignment="1">
      <alignment horizontal="left" vertical="center"/>
    </xf>
    <xf numFmtId="0" fontId="26" fillId="0" borderId="0" xfId="0" applyFont="1"/>
    <xf numFmtId="0" fontId="32" fillId="0" borderId="9" xfId="16" applyFont="1" applyFill="1" applyBorder="1" applyAlignment="1">
      <alignment horizontal="center" vertical="center"/>
    </xf>
    <xf numFmtId="0" fontId="32" fillId="0" borderId="9" xfId="0" applyFont="1" applyBorder="1" applyAlignment="1">
      <alignment horizontal="center" vertical="center"/>
    </xf>
    <xf numFmtId="0" fontId="32" fillId="0" borderId="3" xfId="0" applyFont="1" applyBorder="1" applyAlignment="1">
      <alignment horizontal="center" vertical="center"/>
    </xf>
    <xf numFmtId="0" fontId="26" fillId="0" borderId="0" xfId="0" applyFont="1" applyAlignment="1">
      <alignment horizontal="center"/>
    </xf>
    <xf numFmtId="0" fontId="27" fillId="9" borderId="5" xfId="14" applyFont="1" applyFill="1" applyBorder="1" applyAlignment="1">
      <alignment vertical="center"/>
    </xf>
    <xf numFmtId="0" fontId="27" fillId="9" borderId="7" xfId="14" applyFont="1" applyFill="1" applyBorder="1" applyAlignment="1">
      <alignment vertical="center"/>
    </xf>
    <xf numFmtId="0" fontId="29" fillId="0" borderId="10" xfId="0" applyFont="1" applyBorder="1" applyAlignment="1">
      <alignment horizontal="center" vertical="center"/>
    </xf>
    <xf numFmtId="0" fontId="39" fillId="0" borderId="9" xfId="0" applyFont="1" applyBorder="1" applyAlignment="1">
      <alignment horizontal="center" vertical="center"/>
    </xf>
    <xf numFmtId="0" fontId="39" fillId="0" borderId="9" xfId="0" applyFont="1" applyBorder="1" applyAlignment="1" applyProtection="1">
      <alignment horizontal="center" vertical="center"/>
      <protection locked="0"/>
    </xf>
    <xf numFmtId="0" fontId="38" fillId="0" borderId="9" xfId="0" applyFont="1" applyBorder="1" applyAlignment="1">
      <alignment horizontal="center" vertical="center" wrapText="1"/>
    </xf>
    <xf numFmtId="0" fontId="39" fillId="0" borderId="0" xfId="0" applyFont="1" applyAlignment="1">
      <alignment vertical="center"/>
    </xf>
    <xf numFmtId="0" fontId="40" fillId="0" borderId="9" xfId="15" applyFont="1" applyFill="1" applyBorder="1" applyAlignment="1">
      <alignment horizontal="left" vertical="center" wrapText="1"/>
    </xf>
    <xf numFmtId="0" fontId="38" fillId="0" borderId="9" xfId="15" applyFont="1" applyFill="1" applyBorder="1" applyAlignment="1">
      <alignment horizontal="center" vertical="center" wrapText="1"/>
    </xf>
    <xf numFmtId="0" fontId="29" fillId="0" borderId="11" xfId="0" applyFont="1" applyBorder="1" applyAlignment="1">
      <alignment horizontal="center" vertical="center"/>
    </xf>
    <xf numFmtId="0" fontId="41" fillId="0" borderId="0" xfId="0" applyFont="1" applyAlignment="1">
      <alignment horizontal="center"/>
    </xf>
    <xf numFmtId="165" fontId="34" fillId="0" borderId="9" xfId="116" applyNumberFormat="1" applyFont="1" applyBorder="1" applyAlignment="1">
      <alignment horizontal="center" vertical="center"/>
    </xf>
    <xf numFmtId="165" fontId="29" fillId="0" borderId="9" xfId="116" applyNumberFormat="1" applyFont="1" applyBorder="1" applyAlignment="1">
      <alignment horizontal="center" vertical="center"/>
    </xf>
    <xf numFmtId="165" fontId="26" fillId="0" borderId="9" xfId="116" applyNumberFormat="1" applyFont="1" applyBorder="1" applyAlignment="1">
      <alignment horizontal="center" vertical="center"/>
    </xf>
    <xf numFmtId="166" fontId="26" fillId="0" borderId="9" xfId="2" applyNumberFormat="1" applyFont="1" applyBorder="1" applyAlignment="1">
      <alignment horizontal="center" vertical="center"/>
    </xf>
    <xf numFmtId="165" fontId="29" fillId="0" borderId="0" xfId="116" applyNumberFormat="1" applyFont="1" applyAlignment="1">
      <alignment vertical="center"/>
    </xf>
    <xf numFmtId="165" fontId="29" fillId="7" borderId="9" xfId="116" applyNumberFormat="1" applyFont="1" applyFill="1" applyBorder="1" applyAlignment="1">
      <alignment horizontal="center" vertical="center"/>
    </xf>
    <xf numFmtId="3" fontId="29" fillId="0" borderId="9" xfId="116" applyNumberFormat="1" applyFont="1" applyBorder="1" applyAlignment="1" applyProtection="1">
      <alignment horizontal="center" vertical="center"/>
      <protection locked="0"/>
    </xf>
    <xf numFmtId="3" fontId="39" fillId="0" borderId="9" xfId="116" applyNumberFormat="1" applyFont="1" applyBorder="1" applyAlignment="1" applyProtection="1">
      <alignment horizontal="center" vertical="center"/>
      <protection locked="0"/>
    </xf>
    <xf numFmtId="3" fontId="26" fillId="0" borderId="9" xfId="116" applyNumberFormat="1" applyFont="1" applyBorder="1" applyAlignment="1" applyProtection="1">
      <alignment horizontal="center" vertical="center"/>
      <protection locked="0"/>
    </xf>
    <xf numFmtId="3" fontId="29" fillId="0" borderId="9" xfId="116" applyNumberFormat="1" applyFont="1" applyBorder="1" applyAlignment="1">
      <alignment vertical="center"/>
    </xf>
    <xf numFmtId="3" fontId="29" fillId="0" borderId="9" xfId="116" applyNumberFormat="1" applyFont="1" applyBorder="1" applyAlignment="1">
      <alignment horizontal="left" vertical="center"/>
    </xf>
    <xf numFmtId="165" fontId="29" fillId="0" borderId="9" xfId="116" applyNumberFormat="1" applyFont="1" applyBorder="1" applyAlignment="1">
      <alignment horizontal="left" vertical="center"/>
    </xf>
    <xf numFmtId="3" fontId="34" fillId="0" borderId="9" xfId="116" applyNumberFormat="1" applyFont="1" applyBorder="1" applyAlignment="1">
      <alignment vertical="center"/>
    </xf>
    <xf numFmtId="0" fontId="7" fillId="11" borderId="9" xfId="14" applyFont="1" applyFill="1" applyBorder="1" applyAlignment="1">
      <alignment horizontal="center" vertical="center"/>
    </xf>
    <xf numFmtId="0" fontId="34" fillId="10" borderId="9" xfId="0" applyFont="1" applyFill="1" applyBorder="1" applyAlignment="1">
      <alignment horizontal="center" vertical="center"/>
    </xf>
    <xf numFmtId="165" fontId="34" fillId="10" borderId="9" xfId="116" applyNumberFormat="1" applyFont="1" applyFill="1" applyBorder="1" applyAlignment="1">
      <alignment horizontal="center" vertical="center"/>
    </xf>
    <xf numFmtId="165" fontId="0" fillId="0" borderId="9" xfId="116" applyNumberFormat="1" applyFont="1" applyBorder="1"/>
    <xf numFmtId="0" fontId="42" fillId="10" borderId="9" xfId="0" applyFont="1" applyFill="1" applyBorder="1"/>
    <xf numFmtId="165" fontId="42" fillId="10" borderId="9" xfId="116" applyNumberFormat="1" applyFont="1" applyFill="1" applyBorder="1"/>
    <xf numFmtId="0" fontId="0" fillId="0" borderId="9" xfId="0" applyFont="1" applyBorder="1"/>
    <xf numFmtId="0" fontId="0" fillId="0" borderId="9" xfId="0" applyFont="1" applyBorder="1" applyAlignment="1">
      <alignment horizontal="center"/>
    </xf>
    <xf numFmtId="0" fontId="43" fillId="12" borderId="9" xfId="14" applyFont="1" applyFill="1" applyBorder="1" applyAlignment="1">
      <alignment horizontal="center" vertical="center"/>
    </xf>
    <xf numFmtId="0" fontId="33" fillId="0" borderId="9" xfId="0" applyFont="1" applyBorder="1" applyAlignment="1">
      <alignment vertical="center"/>
    </xf>
    <xf numFmtId="0" fontId="33" fillId="0" borderId="9" xfId="0" applyFont="1" applyBorder="1" applyAlignment="1">
      <alignment horizontal="center" vertical="center"/>
    </xf>
    <xf numFmtId="0" fontId="33" fillId="0" borderId="9" xfId="0" applyFont="1" applyBorder="1" applyAlignment="1">
      <alignment horizontal="center"/>
    </xf>
    <xf numFmtId="0" fontId="43" fillId="12" borderId="12" xfId="14" applyFont="1" applyFill="1" applyBorder="1" applyAlignment="1">
      <alignment horizontal="center" vertical="center"/>
    </xf>
    <xf numFmtId="0" fontId="27" fillId="8" borderId="7" xfId="14" applyFont="1" applyFill="1" applyBorder="1" applyAlignment="1">
      <alignment horizontal="right" vertical="center"/>
    </xf>
    <xf numFmtId="0" fontId="27" fillId="8" borderId="5" xfId="14" applyFont="1" applyFill="1" applyBorder="1" applyAlignment="1">
      <alignment horizontal="right" vertical="center"/>
    </xf>
    <xf numFmtId="0" fontId="7" fillId="6" borderId="9" xfId="14" applyFont="1" applyFill="1" applyBorder="1" applyAlignment="1">
      <alignment horizontal="center" vertical="center" wrapText="1"/>
    </xf>
    <xf numFmtId="0" fontId="32" fillId="0" borderId="11"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 xfId="0" applyFont="1" applyBorder="1" applyAlignment="1">
      <alignment horizontal="center" vertical="center" wrapText="1"/>
    </xf>
    <xf numFmtId="0" fontId="36" fillId="0" borderId="11" xfId="0" applyFont="1" applyBorder="1" applyAlignment="1">
      <alignment horizontal="left" vertical="center"/>
    </xf>
    <xf numFmtId="0" fontId="36" fillId="0" borderId="10" xfId="0" applyFont="1" applyBorder="1" applyAlignment="1">
      <alignment horizontal="left" vertical="center"/>
    </xf>
    <xf numFmtId="0" fontId="36" fillId="0" borderId="1" xfId="0" applyFont="1" applyBorder="1" applyAlignment="1">
      <alignment horizontal="left" vertical="center"/>
    </xf>
    <xf numFmtId="0" fontId="31" fillId="7" borderId="11" xfId="0" applyFont="1" applyFill="1" applyBorder="1" applyAlignment="1">
      <alignment horizontal="center" vertical="center"/>
    </xf>
    <xf numFmtId="0" fontId="31" fillId="7" borderId="10" xfId="0" applyFont="1" applyFill="1" applyBorder="1" applyAlignment="1">
      <alignment horizontal="center" vertical="center"/>
    </xf>
    <xf numFmtId="0" fontId="31" fillId="7" borderId="1" xfId="0" applyFont="1" applyFill="1" applyBorder="1" applyAlignment="1">
      <alignment horizontal="center" vertical="center"/>
    </xf>
    <xf numFmtId="0" fontId="37" fillId="6" borderId="9" xfId="14" applyFont="1" applyFill="1" applyBorder="1" applyAlignment="1">
      <alignment horizontal="center" vertical="center"/>
    </xf>
    <xf numFmtId="0" fontId="30" fillId="6" borderId="9" xfId="14" applyFont="1" applyFill="1" applyBorder="1" applyAlignment="1">
      <alignment horizontal="center" vertical="center" wrapText="1"/>
    </xf>
    <xf numFmtId="0" fontId="7" fillId="6" borderId="9" xfId="14" applyFont="1" applyFill="1" applyBorder="1" applyAlignment="1">
      <alignment horizontal="center" vertical="center"/>
    </xf>
    <xf numFmtId="0" fontId="7" fillId="6" borderId="4" xfId="14" applyFont="1" applyFill="1" applyBorder="1" applyAlignment="1">
      <alignment horizontal="center" vertical="center"/>
    </xf>
    <xf numFmtId="0" fontId="7" fillId="6" borderId="2" xfId="14" applyFont="1" applyFill="1" applyBorder="1" applyAlignment="1">
      <alignment horizontal="center" vertical="center"/>
    </xf>
    <xf numFmtId="0" fontId="28" fillId="10" borderId="11" xfId="14" applyFont="1" applyFill="1" applyBorder="1" applyAlignment="1">
      <alignment horizontal="center" vertical="center"/>
    </xf>
    <xf numFmtId="0" fontId="28" fillId="10" borderId="1" xfId="14" applyFont="1" applyFill="1" applyBorder="1" applyAlignment="1">
      <alignment horizontal="center" vertical="center"/>
    </xf>
    <xf numFmtId="0" fontId="34" fillId="0" borderId="11" xfId="0" applyFont="1" applyBorder="1" applyAlignment="1">
      <alignment horizontal="center" vertical="center"/>
    </xf>
    <xf numFmtId="0" fontId="34" fillId="0" borderId="10" xfId="0" applyFont="1" applyBorder="1" applyAlignment="1">
      <alignment horizontal="center" vertical="center"/>
    </xf>
    <xf numFmtId="0" fontId="34" fillId="0" borderId="1" xfId="0" applyFont="1" applyBorder="1" applyAlignment="1">
      <alignment horizontal="center" vertical="center"/>
    </xf>
    <xf numFmtId="0" fontId="34" fillId="10" borderId="11" xfId="0" applyFont="1" applyFill="1" applyBorder="1" applyAlignment="1">
      <alignment horizontal="center" vertical="center"/>
    </xf>
    <xf numFmtId="0" fontId="34" fillId="10" borderId="10" xfId="0" applyFont="1" applyFill="1" applyBorder="1" applyAlignment="1">
      <alignment horizontal="center" vertical="center"/>
    </xf>
    <xf numFmtId="0" fontId="34" fillId="10" borderId="1" xfId="0" applyFont="1" applyFill="1" applyBorder="1" applyAlignment="1">
      <alignment horizontal="center" vertical="center"/>
    </xf>
    <xf numFmtId="0" fontId="28" fillId="10" borderId="11" xfId="14" applyFont="1" applyFill="1" applyBorder="1" applyAlignment="1">
      <alignment horizontal="center" vertical="center" wrapText="1"/>
    </xf>
    <xf numFmtId="0" fontId="28" fillId="10" borderId="1" xfId="14" applyFont="1" applyFill="1" applyBorder="1" applyAlignment="1">
      <alignment horizontal="center" vertical="center" wrapText="1"/>
    </xf>
    <xf numFmtId="165" fontId="29" fillId="0" borderId="9" xfId="116" applyNumberFormat="1" applyFont="1" applyFill="1" applyBorder="1" applyAlignment="1">
      <alignment horizontal="center" vertical="center"/>
    </xf>
    <xf numFmtId="165" fontId="34" fillId="0" borderId="9" xfId="116" applyNumberFormat="1" applyFont="1" applyFill="1" applyBorder="1" applyAlignment="1">
      <alignment horizontal="center" vertical="center"/>
    </xf>
    <xf numFmtId="165" fontId="29" fillId="0" borderId="9" xfId="116" applyNumberFormat="1" applyFont="1" applyFill="1" applyBorder="1" applyAlignment="1">
      <alignment horizontal="left" vertical="center"/>
    </xf>
  </cellXfs>
  <cellStyles count="117">
    <cellStyle name="Comma" xfId="116" builtinId="3"/>
    <cellStyle name="Comma 10" xfId="68"/>
    <cellStyle name="Comma 12 3" xfId="11"/>
    <cellStyle name="Comma 2" xfId="28"/>
    <cellStyle name="Comma 2 2" xfId="17"/>
    <cellStyle name="Comma 2 2 2" xfId="52"/>
    <cellStyle name="Comma 2 2 2 2" xfId="59"/>
    <cellStyle name="Comma 2 2 2 3" xfId="71"/>
    <cellStyle name="Comma 2 2 3" xfId="19"/>
    <cellStyle name="Comma 2 2 3 2" xfId="70"/>
    <cellStyle name="Comma 2 3" xfId="48"/>
    <cellStyle name="Comma 2 3 2" xfId="55"/>
    <cellStyle name="Comma 2 3 3" xfId="72"/>
    <cellStyle name="Comma 2 4" xfId="69"/>
    <cellStyle name="Comma 3" xfId="2"/>
    <cellStyle name="Comma 3 2" xfId="50"/>
    <cellStyle name="Comma 3 2 2" xfId="57"/>
    <cellStyle name="Comma 3 2 3" xfId="74"/>
    <cellStyle name="Comma 3 3" xfId="65"/>
    <cellStyle name="Comma 3 3 2" xfId="75"/>
    <cellStyle name="Comma 3 4" xfId="73"/>
    <cellStyle name="Comma 4" xfId="43"/>
    <cellStyle name="Comma 4 2" xfId="46"/>
    <cellStyle name="Comma 4 2 2" xfId="53"/>
    <cellStyle name="Comma 4 2 2 2" xfId="60"/>
    <cellStyle name="Comma 4 2 2 3" xfId="78"/>
    <cellStyle name="Comma 4 2 3" xfId="23"/>
    <cellStyle name="Comma 4 2 3 2" xfId="77"/>
    <cellStyle name="Comma 4 3" xfId="51"/>
    <cellStyle name="Comma 4 3 2" xfId="58"/>
    <cellStyle name="Comma 4 3 3" xfId="79"/>
    <cellStyle name="Comma 4 4" xfId="76"/>
    <cellStyle name="Comma 5" xfId="49"/>
    <cellStyle name="Comma 5 2" xfId="56"/>
    <cellStyle name="Comma 5 3" xfId="80"/>
    <cellStyle name="Comma 6" xfId="12"/>
    <cellStyle name="Comma 6 2" xfId="61"/>
    <cellStyle name="Comma 6 3" xfId="81"/>
    <cellStyle name="Comma 7" xfId="64"/>
    <cellStyle name="Comma 7 2" xfId="82"/>
    <cellStyle name="Comma 8" xfId="66"/>
    <cellStyle name="Comma 8 2" xfId="83"/>
    <cellStyle name="Comma 9" xfId="54"/>
    <cellStyle name="Excel Built-in Normal" xfId="47"/>
    <cellStyle name="Excel Built-in Normal 2" xfId="5"/>
    <cellStyle name="Excel Built-in Normal 2 2" xfId="22"/>
    <cellStyle name="Excel Built-in Normal 2 2 2" xfId="85"/>
    <cellStyle name="Excel Built-in Normal 3" xfId="84"/>
    <cellStyle name="Good 2" xfId="15"/>
    <cellStyle name="Good 2 2" xfId="86"/>
    <cellStyle name="Hyperlink 2" xfId="27"/>
    <cellStyle name="Hyperlink 3" xfId="29"/>
    <cellStyle name="Hyperlink 3 2" xfId="87"/>
    <cellStyle name="Input 2" xfId="16"/>
    <cellStyle name="Input 2 2" xfId="88"/>
    <cellStyle name="Normal" xfId="0" builtinId="0"/>
    <cellStyle name="Normal - Style1" xfId="3"/>
    <cellStyle name="Normal - Style1 2" xfId="20"/>
    <cellStyle name="Normal - Style1 2 2" xfId="89"/>
    <cellStyle name="Normal 10" xfId="14"/>
    <cellStyle name="Normal 10 2" xfId="90"/>
    <cellStyle name="Normal 10 3 2 2" xfId="6"/>
    <cellStyle name="Normal 10 3 2 2 2" xfId="91"/>
    <cellStyle name="Normal 11" xfId="18"/>
    <cellStyle name="Normal 11 2" xfId="31"/>
    <cellStyle name="Normal 13" xfId="24"/>
    <cellStyle name="Normal 13 2" xfId="92"/>
    <cellStyle name="Normal 2" xfId="33"/>
    <cellStyle name="Normal 2 2" xfId="8"/>
    <cellStyle name="Normal 2 2 2" xfId="32"/>
    <cellStyle name="Normal 2 2 2 2" xfId="21"/>
    <cellStyle name="Normal 2 2 2 2 2" xfId="95"/>
    <cellStyle name="Normal 2 2 3" xfId="63"/>
    <cellStyle name="Normal 2 2 4" xfId="94"/>
    <cellStyle name="Normal 2 3" xfId="4"/>
    <cellStyle name="Normal 2 3 2" xfId="96"/>
    <cellStyle name="Normal 2 4" xfId="93"/>
    <cellStyle name="Normal 3" xfId="34"/>
    <cellStyle name="Normal 3 2" xfId="36"/>
    <cellStyle name="Normal 3 2 2" xfId="98"/>
    <cellStyle name="Normal 3 3" xfId="1"/>
    <cellStyle name="Normal 3 3 2" xfId="99"/>
    <cellStyle name="Normal 3 4" xfId="97"/>
    <cellStyle name="Normal 4" xfId="35"/>
    <cellStyle name="Normal 4 2" xfId="38"/>
    <cellStyle name="Normal 4 2 2" xfId="101"/>
    <cellStyle name="Normal 4 3" xfId="37"/>
    <cellStyle name="Normal 4 3 2" xfId="102"/>
    <cellStyle name="Normal 4 4" xfId="39"/>
    <cellStyle name="Normal 4 4 2" xfId="44"/>
    <cellStyle name="Normal 4 4 2 2" xfId="104"/>
    <cellStyle name="Normal 4 4 3" xfId="103"/>
    <cellStyle name="Normal 4 5" xfId="100"/>
    <cellStyle name="Normal 5" xfId="9"/>
    <cellStyle name="Normal 5 2" xfId="10"/>
    <cellStyle name="Normal 5 2 2" xfId="26"/>
    <cellStyle name="Normal 5 2 2 2" xfId="106"/>
    <cellStyle name="Normal 5 3" xfId="105"/>
    <cellStyle name="Normal 6" xfId="42"/>
    <cellStyle name="Normal 6 2" xfId="45"/>
    <cellStyle name="Normal 6 2 2" xfId="108"/>
    <cellStyle name="Normal 6 3" xfId="107"/>
    <cellStyle name="Normal 7" xfId="41"/>
    <cellStyle name="Normal 7 2" xfId="109"/>
    <cellStyle name="Normal 8" xfId="40"/>
    <cellStyle name="Normal 8 2" xfId="110"/>
    <cellStyle name="Normal 9" xfId="30"/>
    <cellStyle name="Normal 9 2" xfId="13"/>
    <cellStyle name="Normal 9 2 2" xfId="112"/>
    <cellStyle name="Normal 9 3" xfId="67"/>
    <cellStyle name="Normal 9 3 2" xfId="113"/>
    <cellStyle name="Normal 9 4" xfId="62"/>
    <cellStyle name="Normal 9 5" xfId="111"/>
    <cellStyle name="Percent 2" xfId="25"/>
    <cellStyle name="Percent 2 2" xfId="114"/>
    <cellStyle name="Style 1" xfId="7"/>
    <cellStyle name="Style 1 2" xfId="115"/>
  </cellStyles>
  <dxfs count="0"/>
  <tableStyles count="0" defaultTableStyle="TableStyleMedium2" defaultPivotStyle="PivotStyleLight16"/>
  <colors>
    <mruColors>
      <color rgb="FFD9D9D9"/>
      <color rgb="FFF4B084"/>
      <color rgb="FF8EA9DB"/>
      <color rgb="FFF8CBAD"/>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7</xdr:col>
      <xdr:colOff>704785</xdr:colOff>
      <xdr:row>12</xdr:row>
      <xdr:rowOff>108856</xdr:rowOff>
    </xdr:from>
    <xdr:to>
      <xdr:col>7</xdr:col>
      <xdr:colOff>1649276</xdr:colOff>
      <xdr:row>12</xdr:row>
      <xdr:rowOff>845881</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rotWithShape="1">
        <a:blip xmlns:r="http://schemas.openxmlformats.org/officeDocument/2006/relationships" r:embed="rId1"/>
        <a:srcRect l="5337" t="7591" r="9721" b="8249"/>
        <a:stretch/>
      </xdr:blipFill>
      <xdr:spPr>
        <a:xfrm>
          <a:off x="11438099" y="47701199"/>
          <a:ext cx="944491" cy="737025"/>
        </a:xfrm>
        <a:prstGeom prst="rect">
          <a:avLst/>
        </a:prstGeom>
      </xdr:spPr>
    </xdr:pic>
    <xdr:clientData/>
  </xdr:twoCellAnchor>
  <xdr:twoCellAnchor>
    <xdr:from>
      <xdr:col>7</xdr:col>
      <xdr:colOff>0</xdr:colOff>
      <xdr:row>20</xdr:row>
      <xdr:rowOff>0</xdr:rowOff>
    </xdr:from>
    <xdr:to>
      <xdr:col>7</xdr:col>
      <xdr:colOff>304800</xdr:colOff>
      <xdr:row>20</xdr:row>
      <xdr:rowOff>309346</xdr:rowOff>
    </xdr:to>
    <xdr:sp macro="" textlink="">
      <xdr:nvSpPr>
        <xdr:cNvPr id="131" name="AutoShape 1" descr="blob:https://web.whatsapp.com/608c71f9-2ae1-49d2-930a-6253b8649e5e">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10759440" y="50246280"/>
          <a:ext cx="304800" cy="3024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612321</xdr:colOff>
      <xdr:row>20</xdr:row>
      <xdr:rowOff>108857</xdr:rowOff>
    </xdr:from>
    <xdr:to>
      <xdr:col>7</xdr:col>
      <xdr:colOff>1959428</xdr:colOff>
      <xdr:row>20</xdr:row>
      <xdr:rowOff>871840</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2"/>
        <a:srcRect l="46596" t="42699" r="39007" b="37636"/>
        <a:stretch/>
      </xdr:blipFill>
      <xdr:spPr>
        <a:xfrm>
          <a:off x="11851821" y="62552036"/>
          <a:ext cx="1347107" cy="762983"/>
        </a:xfrm>
        <a:prstGeom prst="rect">
          <a:avLst/>
        </a:prstGeom>
      </xdr:spPr>
    </xdr:pic>
    <xdr:clientData/>
  </xdr:twoCellAnchor>
  <xdr:twoCellAnchor>
    <xdr:from>
      <xdr:col>11</xdr:col>
      <xdr:colOff>259773</xdr:colOff>
      <xdr:row>10</xdr:row>
      <xdr:rowOff>684067</xdr:rowOff>
    </xdr:from>
    <xdr:to>
      <xdr:col>12</xdr:col>
      <xdr:colOff>256654</xdr:colOff>
      <xdr:row>10</xdr:row>
      <xdr:rowOff>684067</xdr:rowOff>
    </xdr:to>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595" t="30793" r="21465" b="34963"/>
        <a:stretch/>
      </xdr:blipFill>
      <xdr:spPr>
        <a:xfrm>
          <a:off x="19050000" y="53660385"/>
          <a:ext cx="1486245" cy="0"/>
        </a:xfrm>
        <a:prstGeom prst="rect">
          <a:avLst/>
        </a:prstGeom>
      </xdr:spPr>
    </xdr:pic>
    <xdr:clientData/>
  </xdr:twoCellAnchor>
  <xdr:twoCellAnchor>
    <xdr:from>
      <xdr:col>7</xdr:col>
      <xdr:colOff>0</xdr:colOff>
      <xdr:row>20</xdr:row>
      <xdr:rowOff>0</xdr:rowOff>
    </xdr:from>
    <xdr:to>
      <xdr:col>7</xdr:col>
      <xdr:colOff>304800</xdr:colOff>
      <xdr:row>20</xdr:row>
      <xdr:rowOff>309346</xdr:rowOff>
    </xdr:to>
    <xdr:sp macro="" textlink="">
      <xdr:nvSpPr>
        <xdr:cNvPr id="272" name="AutoShape 1" descr="blob:https://web.whatsapp.com/608c71f9-2ae1-49d2-930a-6253b8649e5e">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10728960" y="52288440"/>
          <a:ext cx="304800" cy="3093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382000</xdr:colOff>
      <xdr:row>21</xdr:row>
      <xdr:rowOff>232806</xdr:rowOff>
    </xdr:from>
    <xdr:to>
      <xdr:col>7</xdr:col>
      <xdr:colOff>2312471</xdr:colOff>
      <xdr:row>21</xdr:row>
      <xdr:rowOff>886493</xdr:rowOff>
    </xdr:to>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rotWithShape="1">
        <a:blip xmlns:r="http://schemas.openxmlformats.org/officeDocument/2006/relationships" r:embed="rId4"/>
        <a:srcRect l="27277" t="35829" r="28249" b="37501"/>
        <a:stretch/>
      </xdr:blipFill>
      <xdr:spPr>
        <a:xfrm>
          <a:off x="11621500" y="61982020"/>
          <a:ext cx="1930471" cy="653687"/>
        </a:xfrm>
        <a:prstGeom prst="rect">
          <a:avLst/>
        </a:prstGeom>
      </xdr:spPr>
    </xdr:pic>
    <xdr:clientData/>
  </xdr:twoCellAnchor>
  <xdr:twoCellAnchor>
    <xdr:from>
      <xdr:col>7</xdr:col>
      <xdr:colOff>323850</xdr:colOff>
      <xdr:row>11</xdr:row>
      <xdr:rowOff>111016</xdr:rowOff>
    </xdr:from>
    <xdr:to>
      <xdr:col>7</xdr:col>
      <xdr:colOff>2166257</xdr:colOff>
      <xdr:row>11</xdr:row>
      <xdr:rowOff>907610</xdr:rowOff>
    </xdr:to>
    <xdr:pic>
      <xdr:nvPicPr>
        <xdr:cNvPr id="279" name="Picture 278">
          <a:extLst>
            <a:ext uri="{FF2B5EF4-FFF2-40B4-BE49-F238E27FC236}">
              <a16:creationId xmlns:a16="http://schemas.microsoft.com/office/drawing/2014/main" id="{00000000-0008-0000-0000-000017010000}"/>
            </a:ext>
          </a:extLst>
        </xdr:cNvPr>
        <xdr:cNvPicPr>
          <a:picLocks noChangeAspect="1"/>
        </xdr:cNvPicPr>
      </xdr:nvPicPr>
      <xdr:blipFill rotWithShape="1">
        <a:blip xmlns:r="http://schemas.openxmlformats.org/officeDocument/2006/relationships" r:embed="rId5"/>
        <a:srcRect l="8547" t="12463" r="25048" b="52606"/>
        <a:stretch/>
      </xdr:blipFill>
      <xdr:spPr>
        <a:xfrm>
          <a:off x="11057164" y="46712759"/>
          <a:ext cx="1842407" cy="796594"/>
        </a:xfrm>
        <a:prstGeom prst="rect">
          <a:avLst/>
        </a:prstGeom>
      </xdr:spPr>
    </xdr:pic>
    <xdr:clientData/>
  </xdr:twoCellAnchor>
  <xdr:twoCellAnchor>
    <xdr:from>
      <xdr:col>7</xdr:col>
      <xdr:colOff>195944</xdr:colOff>
      <xdr:row>8</xdr:row>
      <xdr:rowOff>65314</xdr:rowOff>
    </xdr:from>
    <xdr:to>
      <xdr:col>7</xdr:col>
      <xdr:colOff>2229622</xdr:colOff>
      <xdr:row>8</xdr:row>
      <xdr:rowOff>973690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6"/>
        <a:srcRect l="30659" t="35984" r="24693" b="28562"/>
        <a:stretch/>
      </xdr:blipFill>
      <xdr:spPr>
        <a:xfrm>
          <a:off x="10929258" y="17972314"/>
          <a:ext cx="2033678" cy="908376"/>
        </a:xfrm>
        <a:prstGeom prst="rect">
          <a:avLst/>
        </a:prstGeom>
      </xdr:spPr>
    </xdr:pic>
    <xdr:clientData/>
  </xdr:twoCellAnchor>
  <xdr:twoCellAnchor>
    <xdr:from>
      <xdr:col>7</xdr:col>
      <xdr:colOff>136072</xdr:colOff>
      <xdr:row>9</xdr:row>
      <xdr:rowOff>54429</xdr:rowOff>
    </xdr:from>
    <xdr:to>
      <xdr:col>7</xdr:col>
      <xdr:colOff>2643278</xdr:colOff>
      <xdr:row>9</xdr:row>
      <xdr:rowOff>1333500</xdr:rowOff>
    </xdr:to>
    <xdr:pic>
      <xdr:nvPicPr>
        <xdr:cNvPr id="261" name="image5.jpeg">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375572" y="31473322"/>
          <a:ext cx="2507206" cy="1279071"/>
        </a:xfrm>
        <a:prstGeom prst="rect">
          <a:avLst/>
        </a:prstGeom>
      </xdr:spPr>
    </xdr:pic>
    <xdr:clientData/>
  </xdr:twoCellAnchor>
  <xdr:twoCellAnchor>
    <xdr:from>
      <xdr:col>7</xdr:col>
      <xdr:colOff>922337</xdr:colOff>
      <xdr:row>19</xdr:row>
      <xdr:rowOff>217714</xdr:rowOff>
    </xdr:from>
    <xdr:to>
      <xdr:col>7</xdr:col>
      <xdr:colOff>1632857</xdr:colOff>
      <xdr:row>19</xdr:row>
      <xdr:rowOff>1167492</xdr:rowOff>
    </xdr:to>
    <xdr:pic>
      <xdr:nvPicPr>
        <xdr:cNvPr id="254" name="image9.jpeg">
          <a:extLst>
            <a:ext uri="{FF2B5EF4-FFF2-40B4-BE49-F238E27FC236}">
              <a16:creationId xmlns:a16="http://schemas.microsoft.com/office/drawing/2014/main" id="{00000000-0008-0000-0000-0000FE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2964" r="51250"/>
        <a:stretch/>
      </xdr:blipFill>
      <xdr:spPr>
        <a:xfrm>
          <a:off x="12482966" y="55081714"/>
          <a:ext cx="710520" cy="949778"/>
        </a:xfrm>
        <a:prstGeom prst="rect">
          <a:avLst/>
        </a:prstGeom>
      </xdr:spPr>
    </xdr:pic>
    <xdr:clientData/>
  </xdr:twoCellAnchor>
  <xdr:twoCellAnchor>
    <xdr:from>
      <xdr:col>7</xdr:col>
      <xdr:colOff>478971</xdr:colOff>
      <xdr:row>10</xdr:row>
      <xdr:rowOff>217713</xdr:rowOff>
    </xdr:from>
    <xdr:to>
      <xdr:col>7</xdr:col>
      <xdr:colOff>1959428</xdr:colOff>
      <xdr:row>10</xdr:row>
      <xdr:rowOff>870856</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4447" t="2142" r="26468" b="76444"/>
        <a:stretch/>
      </xdr:blipFill>
      <xdr:spPr>
        <a:xfrm>
          <a:off x="12039600" y="38089113"/>
          <a:ext cx="1480457" cy="653143"/>
        </a:xfrm>
        <a:prstGeom prst="rect">
          <a:avLst/>
        </a:prstGeom>
      </xdr:spPr>
    </xdr:pic>
    <xdr:clientData/>
  </xdr:twoCellAnchor>
  <xdr:twoCellAnchor>
    <xdr:from>
      <xdr:col>7</xdr:col>
      <xdr:colOff>492759</xdr:colOff>
      <xdr:row>16</xdr:row>
      <xdr:rowOff>523240</xdr:rowOff>
    </xdr:from>
    <xdr:to>
      <xdr:col>7</xdr:col>
      <xdr:colOff>1905000</xdr:colOff>
      <xdr:row>16</xdr:row>
      <xdr:rowOff>1034144</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19" t="42210" r="74954" b="35314"/>
        <a:stretch/>
      </xdr:blipFill>
      <xdr:spPr>
        <a:xfrm>
          <a:off x="12053388" y="51588126"/>
          <a:ext cx="1412241" cy="510904"/>
        </a:xfrm>
        <a:prstGeom prst="rect">
          <a:avLst/>
        </a:prstGeom>
      </xdr:spPr>
    </xdr:pic>
    <xdr:clientData/>
  </xdr:twoCellAnchor>
  <xdr:twoCellAnchor>
    <xdr:from>
      <xdr:col>7</xdr:col>
      <xdr:colOff>500743</xdr:colOff>
      <xdr:row>17</xdr:row>
      <xdr:rowOff>386023</xdr:rowOff>
    </xdr:from>
    <xdr:to>
      <xdr:col>7</xdr:col>
      <xdr:colOff>1926771</xdr:colOff>
      <xdr:row>17</xdr:row>
      <xdr:rowOff>973671</xdr:rowOff>
    </xdr:to>
    <xdr:pic>
      <xdr:nvPicPr>
        <xdr:cNvPr id="282" name="Picture 281">
          <a:extLst>
            <a:ext uri="{FF2B5EF4-FFF2-40B4-BE49-F238E27FC236}">
              <a16:creationId xmlns:a16="http://schemas.microsoft.com/office/drawing/2014/main" id="{00000000-0008-0000-0000-00001A01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3781" t="42211" r="50942" b="31296"/>
        <a:stretch/>
      </xdr:blipFill>
      <xdr:spPr>
        <a:xfrm>
          <a:off x="12061372" y="52833394"/>
          <a:ext cx="1426028" cy="587648"/>
        </a:xfrm>
        <a:prstGeom prst="rect">
          <a:avLst/>
        </a:prstGeom>
      </xdr:spPr>
    </xdr:pic>
    <xdr:clientData/>
  </xdr:twoCellAnchor>
  <xdr:twoCellAnchor>
    <xdr:from>
      <xdr:col>7</xdr:col>
      <xdr:colOff>555171</xdr:colOff>
      <xdr:row>18</xdr:row>
      <xdr:rowOff>250372</xdr:rowOff>
    </xdr:from>
    <xdr:to>
      <xdr:col>7</xdr:col>
      <xdr:colOff>1926771</xdr:colOff>
      <xdr:row>18</xdr:row>
      <xdr:rowOff>783772</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47771" t="42961" r="27903" b="32978"/>
        <a:stretch/>
      </xdr:blipFill>
      <xdr:spPr>
        <a:xfrm>
          <a:off x="12115800" y="53960486"/>
          <a:ext cx="1371600" cy="533400"/>
        </a:xfrm>
        <a:prstGeom prst="rect">
          <a:avLst/>
        </a:prstGeom>
      </xdr:spPr>
    </xdr:pic>
    <xdr:clientData/>
  </xdr:twoCellAnchor>
  <xdr:twoCellAnchor>
    <xdr:from>
      <xdr:col>7</xdr:col>
      <xdr:colOff>380999</xdr:colOff>
      <xdr:row>22</xdr:row>
      <xdr:rowOff>272144</xdr:rowOff>
    </xdr:from>
    <xdr:to>
      <xdr:col>7</xdr:col>
      <xdr:colOff>2231571</xdr:colOff>
      <xdr:row>22</xdr:row>
      <xdr:rowOff>1023258</xdr:rowOff>
    </xdr:to>
    <xdr:pic>
      <xdr:nvPicPr>
        <xdr:cNvPr id="292" name="Picture 291">
          <a:extLst>
            <a:ext uri="{FF2B5EF4-FFF2-40B4-BE49-F238E27FC236}">
              <a16:creationId xmlns:a16="http://schemas.microsoft.com/office/drawing/2014/main" id="{00000000-0008-0000-0000-00002401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36906" t="3029" r="44696" b="77978"/>
        <a:stretch/>
      </xdr:blipFill>
      <xdr:spPr>
        <a:xfrm>
          <a:off x="11941628" y="60404830"/>
          <a:ext cx="1850572" cy="751114"/>
        </a:xfrm>
        <a:prstGeom prst="rect">
          <a:avLst/>
        </a:prstGeom>
      </xdr:spPr>
    </xdr:pic>
    <xdr:clientData/>
  </xdr:twoCellAnchor>
  <xdr:twoCellAnchor>
    <xdr:from>
      <xdr:col>7</xdr:col>
      <xdr:colOff>381000</xdr:colOff>
      <xdr:row>23</xdr:row>
      <xdr:rowOff>261258</xdr:rowOff>
    </xdr:from>
    <xdr:to>
      <xdr:col>7</xdr:col>
      <xdr:colOff>2198913</xdr:colOff>
      <xdr:row>23</xdr:row>
      <xdr:rowOff>1034142</xdr:rowOff>
    </xdr:to>
    <xdr:pic>
      <xdr:nvPicPr>
        <xdr:cNvPr id="294" name="Picture 293">
          <a:extLst>
            <a:ext uri="{FF2B5EF4-FFF2-40B4-BE49-F238E27FC236}">
              <a16:creationId xmlns:a16="http://schemas.microsoft.com/office/drawing/2014/main" id="{00000000-0008-0000-0000-00002601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72943" t="22296" r="8983" b="58160"/>
        <a:stretch/>
      </xdr:blipFill>
      <xdr:spPr>
        <a:xfrm>
          <a:off x="11941629" y="62810572"/>
          <a:ext cx="1817913" cy="772884"/>
        </a:xfrm>
        <a:prstGeom prst="rect">
          <a:avLst/>
        </a:prstGeom>
      </xdr:spPr>
    </xdr:pic>
    <xdr:clientData/>
  </xdr:twoCellAnchor>
  <xdr:twoCellAnchor>
    <xdr:from>
      <xdr:col>7</xdr:col>
      <xdr:colOff>468086</xdr:colOff>
      <xdr:row>13</xdr:row>
      <xdr:rowOff>304800</xdr:rowOff>
    </xdr:from>
    <xdr:to>
      <xdr:col>7</xdr:col>
      <xdr:colOff>2321301</xdr:colOff>
      <xdr:row>13</xdr:row>
      <xdr:rowOff>1709057</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a:stretch>
          <a:fillRect/>
        </a:stretch>
      </xdr:blipFill>
      <xdr:spPr>
        <a:xfrm>
          <a:off x="12028715" y="50575029"/>
          <a:ext cx="1853215" cy="1404257"/>
        </a:xfrm>
        <a:prstGeom prst="rect">
          <a:avLst/>
        </a:prstGeom>
      </xdr:spPr>
    </xdr:pic>
    <xdr:clientData/>
  </xdr:twoCellAnchor>
  <xdr:twoCellAnchor>
    <xdr:from>
      <xdr:col>7</xdr:col>
      <xdr:colOff>444500</xdr:colOff>
      <xdr:row>24</xdr:row>
      <xdr:rowOff>114300</xdr:rowOff>
    </xdr:from>
    <xdr:to>
      <xdr:col>7</xdr:col>
      <xdr:colOff>2336799</xdr:colOff>
      <xdr:row>24</xdr:row>
      <xdr:rowOff>1094047</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319000" y="77508100"/>
          <a:ext cx="1892299" cy="979747"/>
        </a:xfrm>
        <a:prstGeom prst="rect">
          <a:avLst/>
        </a:prstGeom>
      </xdr:spPr>
    </xdr:pic>
    <xdr:clientData/>
  </xdr:twoCellAnchor>
  <xdr:twoCellAnchor>
    <xdr:from>
      <xdr:col>7</xdr:col>
      <xdr:colOff>476250</xdr:colOff>
      <xdr:row>4</xdr:row>
      <xdr:rowOff>206375</xdr:rowOff>
    </xdr:from>
    <xdr:to>
      <xdr:col>7</xdr:col>
      <xdr:colOff>2238375</xdr:colOff>
      <xdr:row>4</xdr:row>
      <xdr:rowOff>2365599</xdr:rowOff>
    </xdr:to>
    <xdr:pic>
      <xdr:nvPicPr>
        <xdr:cNvPr id="2" name="Picture 1">
          <a:extLst>
            <a:ext uri="{FF2B5EF4-FFF2-40B4-BE49-F238E27FC236}">
              <a16:creationId xmlns:a16="http://schemas.microsoft.com/office/drawing/2014/main" id="{E0286553-3717-89FB-2A37-DFD472885015}"/>
            </a:ext>
          </a:extLst>
        </xdr:cNvPr>
        <xdr:cNvPicPr>
          <a:picLocks noChangeAspect="1"/>
        </xdr:cNvPicPr>
      </xdr:nvPicPr>
      <xdr:blipFill rotWithShape="1">
        <a:blip xmlns:r="http://schemas.openxmlformats.org/officeDocument/2006/relationships" r:embed="rId15"/>
        <a:srcRect l="19707" t="18891" r="43309" b="8600"/>
        <a:stretch/>
      </xdr:blipFill>
      <xdr:spPr>
        <a:xfrm>
          <a:off x="12588875" y="1381125"/>
          <a:ext cx="1762125" cy="2159224"/>
        </a:xfrm>
        <a:prstGeom prst="rect">
          <a:avLst/>
        </a:prstGeom>
      </xdr:spPr>
    </xdr:pic>
    <xdr:clientData/>
  </xdr:twoCellAnchor>
  <xdr:twoCellAnchor>
    <xdr:from>
      <xdr:col>7</xdr:col>
      <xdr:colOff>457199</xdr:colOff>
      <xdr:row>5</xdr:row>
      <xdr:rowOff>203200</xdr:rowOff>
    </xdr:from>
    <xdr:to>
      <xdr:col>7</xdr:col>
      <xdr:colOff>2260600</xdr:colOff>
      <xdr:row>5</xdr:row>
      <xdr:rowOff>2088573</xdr:rowOff>
    </xdr:to>
    <xdr:pic>
      <xdr:nvPicPr>
        <xdr:cNvPr id="5" name="Picture 4">
          <a:extLst>
            <a:ext uri="{FF2B5EF4-FFF2-40B4-BE49-F238E27FC236}">
              <a16:creationId xmlns:a16="http://schemas.microsoft.com/office/drawing/2014/main" id="{50D7C92F-0F31-D7E5-573C-14FE930C25FE}"/>
            </a:ext>
          </a:extLst>
        </xdr:cNvPr>
        <xdr:cNvPicPr>
          <a:picLocks noChangeAspect="1"/>
        </xdr:cNvPicPr>
      </xdr:nvPicPr>
      <xdr:blipFill rotWithShape="1">
        <a:blip xmlns:r="http://schemas.openxmlformats.org/officeDocument/2006/relationships" r:embed="rId16"/>
        <a:srcRect l="38173" t="47939" r="43437" b="21433"/>
        <a:stretch/>
      </xdr:blipFill>
      <xdr:spPr>
        <a:xfrm>
          <a:off x="12572999" y="3810000"/>
          <a:ext cx="1803401" cy="1885373"/>
        </a:xfrm>
        <a:prstGeom prst="rect">
          <a:avLst/>
        </a:prstGeom>
      </xdr:spPr>
    </xdr:pic>
    <xdr:clientData/>
  </xdr:twoCellAnchor>
  <xdr:twoCellAnchor>
    <xdr:from>
      <xdr:col>7</xdr:col>
      <xdr:colOff>25399</xdr:colOff>
      <xdr:row>6</xdr:row>
      <xdr:rowOff>648855</xdr:rowOff>
    </xdr:from>
    <xdr:to>
      <xdr:col>7</xdr:col>
      <xdr:colOff>2724728</xdr:colOff>
      <xdr:row>6</xdr:row>
      <xdr:rowOff>1136605</xdr:rowOff>
    </xdr:to>
    <xdr:pic>
      <xdr:nvPicPr>
        <xdr:cNvPr id="21" name="Picture 20">
          <a:extLst>
            <a:ext uri="{FF2B5EF4-FFF2-40B4-BE49-F238E27FC236}">
              <a16:creationId xmlns:a16="http://schemas.microsoft.com/office/drawing/2014/main" id="{6530332F-3589-6EBF-E5CA-731664EA9B0D}"/>
            </a:ext>
          </a:extLst>
        </xdr:cNvPr>
        <xdr:cNvPicPr>
          <a:picLocks noChangeAspect="1"/>
        </xdr:cNvPicPr>
      </xdr:nvPicPr>
      <xdr:blipFill rotWithShape="1">
        <a:blip xmlns:r="http://schemas.openxmlformats.org/officeDocument/2006/relationships" r:embed="rId17"/>
        <a:srcRect l="11912" t="61833" r="32013" b="21988"/>
        <a:stretch/>
      </xdr:blipFill>
      <xdr:spPr>
        <a:xfrm>
          <a:off x="12148126" y="6675582"/>
          <a:ext cx="2699329" cy="487750"/>
        </a:xfrm>
        <a:prstGeom prst="rect">
          <a:avLst/>
        </a:prstGeom>
      </xdr:spPr>
    </xdr:pic>
    <xdr:clientData/>
  </xdr:twoCellAnchor>
  <xdr:twoCellAnchor>
    <xdr:from>
      <xdr:col>7</xdr:col>
      <xdr:colOff>89478</xdr:colOff>
      <xdr:row>7</xdr:row>
      <xdr:rowOff>697923</xdr:rowOff>
    </xdr:from>
    <xdr:to>
      <xdr:col>7</xdr:col>
      <xdr:colOff>2766787</xdr:colOff>
      <xdr:row>7</xdr:row>
      <xdr:rowOff>1206500</xdr:rowOff>
    </xdr:to>
    <xdr:pic>
      <xdr:nvPicPr>
        <xdr:cNvPr id="23" name="Picture 22">
          <a:extLst>
            <a:ext uri="{FF2B5EF4-FFF2-40B4-BE49-F238E27FC236}">
              <a16:creationId xmlns:a16="http://schemas.microsoft.com/office/drawing/2014/main" id="{2EC696A2-E7D5-4551-9359-251EB55C3691}"/>
            </a:ext>
          </a:extLst>
        </xdr:cNvPr>
        <xdr:cNvPicPr>
          <a:picLocks noChangeAspect="1"/>
        </xdr:cNvPicPr>
      </xdr:nvPicPr>
      <xdr:blipFill rotWithShape="1">
        <a:blip xmlns:r="http://schemas.openxmlformats.org/officeDocument/2006/relationships" r:embed="rId17"/>
        <a:srcRect l="14393" t="61833" r="32013" b="21653"/>
        <a:stretch/>
      </xdr:blipFill>
      <xdr:spPr>
        <a:xfrm>
          <a:off x="12202103" y="8825923"/>
          <a:ext cx="2677309" cy="508577"/>
        </a:xfrm>
        <a:prstGeom prst="rect">
          <a:avLst/>
        </a:prstGeom>
      </xdr:spPr>
    </xdr:pic>
    <xdr:clientData/>
  </xdr:twoCellAnchor>
  <xdr:twoCellAnchor>
    <xdr:from>
      <xdr:col>13</xdr:col>
      <xdr:colOff>259773</xdr:colOff>
      <xdr:row>10</xdr:row>
      <xdr:rowOff>684067</xdr:rowOff>
    </xdr:from>
    <xdr:to>
      <xdr:col>14</xdr:col>
      <xdr:colOff>256654</xdr:colOff>
      <xdr:row>10</xdr:row>
      <xdr:rowOff>684067</xdr:rowOff>
    </xdr:to>
    <xdr:pic>
      <xdr:nvPicPr>
        <xdr:cNvPr id="568" name="Picture 567">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595" t="30793" r="21465" b="34963"/>
        <a:stretch/>
      </xdr:blipFill>
      <xdr:spPr>
        <a:xfrm>
          <a:off x="19050000" y="53660385"/>
          <a:ext cx="1486245" cy="0"/>
        </a:xfrm>
        <a:prstGeom prst="rect">
          <a:avLst/>
        </a:prstGeom>
      </xdr:spPr>
    </xdr:pic>
    <xdr:clientData/>
  </xdr:twoCellAnchor>
  <xdr:twoCellAnchor>
    <xdr:from>
      <xdr:col>15</xdr:col>
      <xdr:colOff>259773</xdr:colOff>
      <xdr:row>10</xdr:row>
      <xdr:rowOff>684067</xdr:rowOff>
    </xdr:from>
    <xdr:to>
      <xdr:col>16</xdr:col>
      <xdr:colOff>256654</xdr:colOff>
      <xdr:row>10</xdr:row>
      <xdr:rowOff>684067</xdr:rowOff>
    </xdr:to>
    <xdr:pic>
      <xdr:nvPicPr>
        <xdr:cNvPr id="700" name="Picture 699">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595" t="30793" r="21465" b="34963"/>
        <a:stretch/>
      </xdr:blipFill>
      <xdr:spPr>
        <a:xfrm>
          <a:off x="22011409" y="53660385"/>
          <a:ext cx="1486245" cy="0"/>
        </a:xfrm>
        <a:prstGeom prst="rect">
          <a:avLst/>
        </a:prstGeom>
      </xdr:spPr>
    </xdr:pic>
    <xdr:clientData/>
  </xdr:twoCellAnchor>
  <xdr:twoCellAnchor>
    <xdr:from>
      <xdr:col>17</xdr:col>
      <xdr:colOff>259773</xdr:colOff>
      <xdr:row>10</xdr:row>
      <xdr:rowOff>684067</xdr:rowOff>
    </xdr:from>
    <xdr:to>
      <xdr:col>18</xdr:col>
      <xdr:colOff>256654</xdr:colOff>
      <xdr:row>10</xdr:row>
      <xdr:rowOff>684067</xdr:rowOff>
    </xdr:to>
    <xdr:pic>
      <xdr:nvPicPr>
        <xdr:cNvPr id="26" name="Picture 25">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595" t="30793" r="21465" b="34963"/>
        <a:stretch/>
      </xdr:blipFill>
      <xdr:spPr>
        <a:xfrm>
          <a:off x="23015864" y="13257067"/>
          <a:ext cx="2040426" cy="0"/>
        </a:xfrm>
        <a:prstGeom prst="rect">
          <a:avLst/>
        </a:prstGeom>
      </xdr:spPr>
    </xdr:pic>
    <xdr:clientData/>
  </xdr:twoCellAnchor>
  <xdr:twoCellAnchor>
    <xdr:from>
      <xdr:col>21</xdr:col>
      <xdr:colOff>259773</xdr:colOff>
      <xdr:row>10</xdr:row>
      <xdr:rowOff>684067</xdr:rowOff>
    </xdr:from>
    <xdr:to>
      <xdr:col>22</xdr:col>
      <xdr:colOff>256654</xdr:colOff>
      <xdr:row>10</xdr:row>
      <xdr:rowOff>684067</xdr:rowOff>
    </xdr:to>
    <xdr:pic>
      <xdr:nvPicPr>
        <xdr:cNvPr id="27" name="Picture 26">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595" t="30793" r="21465" b="34963"/>
        <a:stretch/>
      </xdr:blipFill>
      <xdr:spPr>
        <a:xfrm>
          <a:off x="26531455" y="13257067"/>
          <a:ext cx="2040426"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_x0000__x0000__x0000__x0000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_x000a_¢_x0002_&amp;_x0000__x0000__x0000_ú5#_x0000__x0000__x0000__x0000__x0000__x0000__x0000_"/>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_x000a_¢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_x000a_¢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_x0000__x0000__x0000_ú5#_x0000__x0000__x0000__x0000__x0000__x0000__x0000_"/>
      <sheetName val="  ¢_x0002_&amp;???ú5#???????"/>
      <sheetName val="08.07.10헾】_x0005_??_x0005__x0000__x0000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_x0000__x0000__x0000_ú5#_x0000__x0000__x0000__x0000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__x0000"/>
      <sheetName val="08.07.10헾】_x0005_____ꎋ"/>
      <sheetName val="FT-05-02IsoBOM"/>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_x0000_"/>
      <sheetName val="08.07.10헾】_x0005_????懇"/>
      <sheetName val=" _¢_x0002_&amp;"/>
      <sheetName val=" _¢_x0002_&amp;___ú5#_______"/>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_x0000__x0000_ⴠ_x0000__x0000__x0000_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_x0000_"/>
      <sheetName val="08.07.10 CIVIՌ_x0000_缀_x0000__x0000_"/>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_x0000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00__x0017__x0000__x0012__x0000__x000f__x0000__x0012__x0000__x0013__x0000_ _x0000__x001a__x0000__x001b__x0000__x0017__x0000_"/>
      <sheetName val="R.A."/>
      <sheetName val="Guide"/>
      <sheetName val="Con0304"/>
      <sheetName val=" _¢_x0002_&amp;_x0000__x0000__x0000"/>
      <sheetName val=" _x000a_¢_x0002_&amp;_x0000__x0000_"/>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_x000a_"/>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_x0000_"/>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  ¢_x0002_&amp;_x0000__x0000_"/>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_x0000__x0000_쪸_x0000__x0000__x0000_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B3-B4-B5-_x0006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_x0000_v喐"/>
      <sheetName val=" 09.07.10 M顅ᎆ뤀ᨇ԰_x0000_È盰"/>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08.07.10헾】_x0005_??睮は_x0005__x0000_"/>
      <sheetName val="TBEAM"/>
      <sheetName val="Ring Details"/>
      <sheetName val="BBS-Residential"/>
      <sheetName val="08.07.10헾】_x0005_?︀ᇕ԰_x0000_缀"/>
      <sheetName val="08.07.10헾】_x0005_?蠄ሹꠀ䁮_xdc02_"/>
      <sheetName val="08.07.10헾】_x0005_?/_x0000_退Ý_x0000_"/>
      <sheetName val="08.07.10헾】_x0005_?蠌ሹ⠀䁫_xdc02_"/>
      <sheetName val="_"/>
      <sheetName val="Eqpmnt Pln"/>
      <sheetName val="Summary output"/>
      <sheetName val="_x0017__x0000__x0012__x0000__x000f__x0000__x0012__x0000__x0013__x0000__x001a__x0000__x0013__x0000__x000b__x0000__x0006__x0000__x0011__x0000__x0010__x0000__x0007__x0000__x0003__x0000__x0003_"/>
      <sheetName val=" _¢_x0002_&amp;_x0000__x0000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 _x000d_¢_x0002_&amp;"/>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08.07.10헾】_x0005_??헾　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0__x0000__x0000__x0002__x0000_"/>
      <sheetName val="wordsdat_x0000_"/>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睮は_x0005_"/>
      <sheetName val="08.07.10헾】_x0005_?︀ᇕ԰"/>
      <sheetName val="08.07.10헾】_x0005_?蠄ሹꠀ䁮?"/>
      <sheetName val="08.07.10헾】_x0005_?/"/>
      <sheetName val="08.07.10헾】_x0005_?蠌ሹ⠀䁫?"/>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00__x0017__x0000__x0012__x0000__x000f__x0000__x0012__x0000__x0013__x0000_ _x0000__x001a__x0000__x001b__x0000__x0012__x0000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_x000a_¢&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_x0000__x0000_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_x0000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_x0000_ _x0000__x000e__x0000__x"/>
      <sheetName val="Rollup"/>
      <sheetName val=" 09.07.10 _x0005_"/>
      <sheetName val="wordsdat"/>
      <sheetName val="[temp.xls]14.07.10@"/>
      <sheetName val="08.07.10헾】_x0005__蠄ሹꠀ䁮?"/>
      <sheetName val="08.07.10헾】_x0005__蠌ሹ⠀䁫?"/>
      <sheetName val=" 08.07.10 RS &amp; S䂰⁜㩰⁜"/>
      <sheetName val="Structure Bills Q_x0011_"/>
      <sheetName val="EleHume"/>
      <sheetName val="매크로"/>
      <sheetName val="08.07.10헾】_x0005_?⇯_x0000__x0000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_x0000__x0000_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_x0000__x0000__x0000__x0000__x0000__x0000__x0000_8!_x0000_;bÂ/Ò:!_x0000_Ò8"/>
      <sheetName val="[temp.xls]_x0000__x0000__x0000__x0000__x0000__x0000__x0000_¸:_x001f__x0000_;b+/î&lt;_x001f__x0000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00_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row r="19">
          <cell r="J19">
            <v>1.0499999999999999E-3</v>
          </cell>
          <cell r="K19">
            <v>1.3500000000000001E-3</v>
          </cell>
        </row>
        <row r="20">
          <cell r="J20">
            <v>0.15082999999999999</v>
          </cell>
          <cell r="K20">
            <v>0.10083</v>
          </cell>
        </row>
      </sheetData>
      <sheetData sheetId="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sheetData sheetId="7"/>
      <sheetData sheetId="8"/>
      <sheetData sheetId="9"/>
      <sheetData sheetId="10"/>
      <sheetData sheetId="11"/>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sheetData sheetId="17"/>
      <sheetData sheetId="18"/>
      <sheetData sheetId="19">
        <row r="19">
          <cell r="J19">
            <v>1.0499999999999999E-3</v>
          </cell>
        </row>
      </sheetData>
      <sheetData sheetId="20"/>
      <sheetData sheetId="21"/>
      <sheetData sheetId="22"/>
      <sheetData sheetId="23"/>
      <sheetData sheetId="24"/>
      <sheetData sheetId="25"/>
      <sheetData sheetId="26"/>
      <sheetData sheetId="27"/>
      <sheetData sheetId="28">
        <row r="19">
          <cell r="J19">
            <v>1.0499999999999999E-3</v>
          </cell>
        </row>
      </sheetData>
      <sheetData sheetId="29">
        <row r="19">
          <cell r="J19">
            <v>1.0499999999999999E-3</v>
          </cell>
        </row>
      </sheetData>
      <sheetData sheetId="30">
        <row r="19">
          <cell r="J19">
            <v>1.0499999999999999E-3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ow r="19">
          <cell r="J19">
            <v>1.0499999999999999E-3</v>
          </cell>
        </row>
      </sheetData>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ow r="19">
          <cell r="J19">
            <v>1.0499999999999999E-3</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ow r="19">
          <cell r="J19">
            <v>1.0499999999999999E-3</v>
          </cell>
        </row>
      </sheetData>
      <sheetData sheetId="937">
        <row r="19">
          <cell r="J19">
            <v>1.0499999999999999E-3</v>
          </cell>
        </row>
      </sheetData>
      <sheetData sheetId="938">
        <row r="19">
          <cell r="J19">
            <v>1.0499999999999999E-3</v>
          </cell>
        </row>
      </sheetData>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ow r="19">
          <cell r="J19">
            <v>1.0499999999999999E-3</v>
          </cell>
        </row>
      </sheetData>
      <sheetData sheetId="976" refreshError="1"/>
      <sheetData sheetId="977" refreshError="1"/>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ow r="19">
          <cell r="J19">
            <v>1.0499999999999999E-3</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ow r="19">
          <cell r="J19">
            <v>1.0499999999999999E-3</v>
          </cell>
        </row>
      </sheetData>
      <sheetData sheetId="1006">
        <row r="19">
          <cell r="J19">
            <v>1.0499999999999999E-3</v>
          </cell>
        </row>
      </sheetData>
      <sheetData sheetId="1007">
        <row r="19">
          <cell r="J19">
            <v>1.0499999999999999E-3</v>
          </cell>
        </row>
      </sheetData>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row r="19">
          <cell r="J19">
            <v>1.0499999999999999E-3</v>
          </cell>
        </row>
      </sheetData>
      <sheetData sheetId="1663">
        <row r="19">
          <cell r="J19">
            <v>1.0499999999999999E-3</v>
          </cell>
        </row>
      </sheetData>
      <sheetData sheetId="1664">
        <row r="19">
          <cell r="J19">
            <v>1.0499999999999999E-3</v>
          </cell>
        </row>
      </sheetData>
      <sheetData sheetId="1665">
        <row r="19">
          <cell r="J19">
            <v>1.0499999999999999E-3</v>
          </cell>
        </row>
      </sheetData>
      <sheetData sheetId="1666">
        <row r="19">
          <cell r="J19">
            <v>1.0499999999999999E-3</v>
          </cell>
        </row>
      </sheetData>
      <sheetData sheetId="1667">
        <row r="19">
          <cell r="J19">
            <v>1.0499999999999999E-3</v>
          </cell>
        </row>
      </sheetData>
      <sheetData sheetId="1668">
        <row r="19">
          <cell r="J19">
            <v>1.0499999999999999E-3</v>
          </cell>
        </row>
      </sheetData>
      <sheetData sheetId="1669">
        <row r="19">
          <cell r="J19">
            <v>1.0499999999999999E-3</v>
          </cell>
        </row>
      </sheetData>
      <sheetData sheetId="1670">
        <row r="19">
          <cell r="J19">
            <v>1.0499999999999999E-3</v>
          </cell>
        </row>
      </sheetData>
      <sheetData sheetId="1671">
        <row r="19">
          <cell r="J19">
            <v>1.0499999999999999E-3</v>
          </cell>
        </row>
      </sheetData>
      <sheetData sheetId="1672">
        <row r="19">
          <cell r="J19">
            <v>1.0499999999999999E-3</v>
          </cell>
        </row>
      </sheetData>
      <sheetData sheetId="1673">
        <row r="19">
          <cell r="J19">
            <v>1.0499999999999999E-3</v>
          </cell>
        </row>
      </sheetData>
      <sheetData sheetId="1674">
        <row r="19">
          <cell r="J19">
            <v>1.0499999999999999E-3</v>
          </cell>
        </row>
      </sheetData>
      <sheetData sheetId="1675">
        <row r="19">
          <cell r="J19">
            <v>1.0499999999999999E-3</v>
          </cell>
        </row>
      </sheetData>
      <sheetData sheetId="1676">
        <row r="19">
          <cell r="J19">
            <v>1.0499999999999999E-3</v>
          </cell>
        </row>
      </sheetData>
      <sheetData sheetId="1677">
        <row r="19">
          <cell r="J19">
            <v>1.0499999999999999E-3</v>
          </cell>
        </row>
      </sheetData>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ow r="19">
          <cell r="J19">
            <v>1.0499999999999999E-3</v>
          </cell>
        </row>
      </sheetData>
      <sheetData sheetId="1807">
        <row r="19">
          <cell r="J19">
            <v>1.0499999999999999E-3</v>
          </cell>
        </row>
      </sheetData>
      <sheetData sheetId="1808">
        <row r="19">
          <cell r="J19">
            <v>1.0499999999999999E-3</v>
          </cell>
        </row>
      </sheetData>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row r="19">
          <cell r="J19">
            <v>1.0499999999999999E-3</v>
          </cell>
        </row>
      </sheetData>
      <sheetData sheetId="10299">
        <row r="19">
          <cell r="J19">
            <v>1.0499999999999999E-3</v>
          </cell>
        </row>
      </sheetData>
      <sheetData sheetId="10300">
        <row r="19">
          <cell r="J19">
            <v>1.0499999999999999E-3</v>
          </cell>
        </row>
      </sheetData>
      <sheetData sheetId="10301"/>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efreshError="1"/>
      <sheetData sheetId="10579" refreshError="1"/>
      <sheetData sheetId="10580" refreshError="1"/>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efreshError="1"/>
      <sheetData sheetId="10968" refreshError="1"/>
      <sheetData sheetId="10969" refreshError="1"/>
      <sheetData sheetId="10970" refreshError="1"/>
      <sheetData sheetId="10971" refreshError="1"/>
      <sheetData sheetId="10972">
        <row r="19">
          <cell r="J19">
            <v>1.0499999999999999E-3</v>
          </cell>
        </row>
      </sheetData>
      <sheetData sheetId="10973">
        <row r="19">
          <cell r="J19">
            <v>1.0499999999999999E-3</v>
          </cell>
        </row>
      </sheetData>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ow r="19">
          <cell r="J19">
            <v>1.0499999999999999E-3</v>
          </cell>
        </row>
      </sheetData>
      <sheetData sheetId="11068">
        <row r="19">
          <cell r="J19">
            <v>1.0499999999999999E-3</v>
          </cell>
        </row>
      </sheetData>
      <sheetData sheetId="11069">
        <row r="19">
          <cell r="J19">
            <v>1.0499999999999999E-3</v>
          </cell>
        </row>
      </sheetData>
      <sheetData sheetId="11070">
        <row r="19">
          <cell r="J19">
            <v>1.0499999999999999E-3</v>
          </cell>
        </row>
      </sheetData>
      <sheetData sheetId="11071">
        <row r="19">
          <cell r="J19">
            <v>1.0499999999999999E-3</v>
          </cell>
        </row>
      </sheetData>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sheetData sheetId="11091"/>
      <sheetData sheetId="11092"/>
      <sheetData sheetId="11093"/>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ow r="19">
          <cell r="J19">
            <v>1.0499999999999999E-3</v>
          </cell>
        </row>
      </sheetData>
      <sheetData sheetId="11427" refreshError="1"/>
      <sheetData sheetId="11428" refreshError="1"/>
      <sheetData sheetId="11429">
        <row r="19">
          <cell r="J19">
            <v>1.0499999999999999E-3</v>
          </cell>
        </row>
      </sheetData>
      <sheetData sheetId="11430">
        <row r="19">
          <cell r="J19">
            <v>1.0499999999999999E-3</v>
          </cell>
        </row>
      </sheetData>
      <sheetData sheetId="11431">
        <row r="19">
          <cell r="J19">
            <v>1.0499999999999999E-3</v>
          </cell>
        </row>
      </sheetData>
      <sheetData sheetId="11432">
        <row r="19">
          <cell r="J19">
            <v>1.0499999999999999E-3</v>
          </cell>
        </row>
      </sheetData>
      <sheetData sheetId="11433">
        <row r="19">
          <cell r="J19">
            <v>1.0499999999999999E-3</v>
          </cell>
        </row>
      </sheetData>
      <sheetData sheetId="11434">
        <row r="19">
          <cell r="J19">
            <v>1.0499999999999999E-3</v>
          </cell>
        </row>
      </sheetData>
      <sheetData sheetId="11435" refreshError="1"/>
      <sheetData sheetId="11436" refreshError="1"/>
      <sheetData sheetId="11437">
        <row r="19">
          <cell r="J19">
            <v>1.0499999999999999E-3</v>
          </cell>
        </row>
      </sheetData>
      <sheetData sheetId="11438">
        <row r="19">
          <cell r="J19">
            <v>1.0499999999999999E-3</v>
          </cell>
        </row>
      </sheetData>
      <sheetData sheetId="11439">
        <row r="19">
          <cell r="J19">
            <v>1.0499999999999999E-3</v>
          </cell>
        </row>
      </sheetData>
      <sheetData sheetId="11440">
        <row r="19">
          <cell r="J19">
            <v>1.0499999999999999E-3</v>
          </cell>
        </row>
      </sheetData>
      <sheetData sheetId="11441">
        <row r="19">
          <cell r="J19">
            <v>1.0499999999999999E-3</v>
          </cell>
        </row>
      </sheetData>
      <sheetData sheetId="11442">
        <row r="19">
          <cell r="J19">
            <v>1.0499999999999999E-3</v>
          </cell>
        </row>
      </sheetData>
      <sheetData sheetId="11443">
        <row r="19">
          <cell r="J19">
            <v>1.0499999999999999E-3</v>
          </cell>
        </row>
      </sheetData>
      <sheetData sheetId="11444">
        <row r="19">
          <cell r="J19">
            <v>1.0499999999999999E-3</v>
          </cell>
        </row>
      </sheetData>
      <sheetData sheetId="11445">
        <row r="19">
          <cell r="J19">
            <v>1.0499999999999999E-3</v>
          </cell>
        </row>
      </sheetData>
      <sheetData sheetId="11446">
        <row r="19">
          <cell r="J19">
            <v>1.0499999999999999E-3</v>
          </cell>
        </row>
      </sheetData>
      <sheetData sheetId="11447">
        <row r="19">
          <cell r="J19">
            <v>1.0499999999999999E-3</v>
          </cell>
        </row>
      </sheetData>
      <sheetData sheetId="11448">
        <row r="19">
          <cell r="J19">
            <v>1.0499999999999999E-3</v>
          </cell>
        </row>
      </sheetData>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row r="19">
          <cell r="J19">
            <v>1.0499999999999999E-3</v>
          </cell>
        </row>
      </sheetData>
      <sheetData sheetId="11465">
        <row r="19">
          <cell r="J19">
            <v>1.0499999999999999E-3</v>
          </cell>
        </row>
      </sheetData>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row r="19">
          <cell r="J19">
            <v>1.0499999999999999E-3</v>
          </cell>
        </row>
      </sheetData>
      <sheetData sheetId="11471">
        <row r="19">
          <cell r="J19">
            <v>1.0499999999999999E-3</v>
          </cell>
        </row>
      </sheetData>
      <sheetData sheetId="11472">
        <row r="19">
          <cell r="J19">
            <v>1.0499999999999999E-3</v>
          </cell>
        </row>
      </sheetData>
      <sheetData sheetId="11473">
        <row r="19">
          <cell r="J19">
            <v>1.0499999999999999E-3</v>
          </cell>
        </row>
      </sheetData>
      <sheetData sheetId="11474">
        <row r="19">
          <cell r="J19">
            <v>1.0499999999999999E-3</v>
          </cell>
        </row>
      </sheetData>
      <sheetData sheetId="11475">
        <row r="19">
          <cell r="J19">
            <v>1.0499999999999999E-3</v>
          </cell>
        </row>
      </sheetData>
      <sheetData sheetId="11476">
        <row r="19">
          <cell r="J19">
            <v>1.0499999999999999E-3</v>
          </cell>
        </row>
      </sheetData>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ow r="19">
          <cell r="J19">
            <v>1.0499999999999999E-3</v>
          </cell>
        </row>
      </sheetData>
      <sheetData sheetId="11686">
        <row r="19">
          <cell r="J19">
            <v>1.0499999999999999E-3</v>
          </cell>
        </row>
      </sheetData>
      <sheetData sheetId="11687" refreshError="1"/>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efreshError="1"/>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efreshError="1"/>
      <sheetData sheetId="11707" refreshError="1"/>
      <sheetData sheetId="11708" refreshError="1"/>
      <sheetData sheetId="11709" refreshError="1"/>
      <sheetData sheetId="11710" refreshError="1"/>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efreshError="1"/>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efreshError="1"/>
      <sheetData sheetId="11819" refreshError="1"/>
      <sheetData sheetId="11820" refreshError="1"/>
      <sheetData sheetId="11821" refreshError="1"/>
      <sheetData sheetId="11822">
        <row r="19">
          <cell r="J19">
            <v>1.0499999999999999E-3</v>
          </cell>
        </row>
      </sheetData>
      <sheetData sheetId="11823">
        <row r="19">
          <cell r="J19">
            <v>1.0499999999999999E-3</v>
          </cell>
        </row>
      </sheetData>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ow r="19">
          <cell r="J19">
            <v>1.0499999999999999E-3</v>
          </cell>
        </row>
      </sheetData>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ow r="19">
          <cell r="J19">
            <v>1.0499999999999999E-3</v>
          </cell>
        </row>
      </sheetData>
      <sheetData sheetId="11917">
        <row r="19">
          <cell r="J19">
            <v>1.0499999999999999E-3</v>
          </cell>
        </row>
      </sheetData>
      <sheetData sheetId="11918">
        <row r="19">
          <cell r="J19">
            <v>1.0499999999999999E-3</v>
          </cell>
        </row>
      </sheetData>
      <sheetData sheetId="11919">
        <row r="19">
          <cell r="J19">
            <v>1.0499999999999999E-3</v>
          </cell>
        </row>
      </sheetData>
      <sheetData sheetId="11920">
        <row r="19">
          <cell r="J19">
            <v>1.0499999999999999E-3</v>
          </cell>
        </row>
      </sheetData>
      <sheetData sheetId="11921">
        <row r="19">
          <cell r="J19">
            <v>1.0499999999999999E-3</v>
          </cell>
        </row>
      </sheetData>
      <sheetData sheetId="11922">
        <row r="19">
          <cell r="J19">
            <v>1.0499999999999999E-3</v>
          </cell>
        </row>
      </sheetData>
      <sheetData sheetId="11923">
        <row r="19">
          <cell r="J19">
            <v>1.0499999999999999E-3</v>
          </cell>
        </row>
      </sheetData>
      <sheetData sheetId="11924">
        <row r="19">
          <cell r="J19">
            <v>1.0499999999999999E-3</v>
          </cell>
        </row>
      </sheetData>
      <sheetData sheetId="11925">
        <row r="19">
          <cell r="J19">
            <v>1.0499999999999999E-3</v>
          </cell>
        </row>
      </sheetData>
      <sheetData sheetId="11926">
        <row r="19">
          <cell r="J19">
            <v>1.0499999999999999E-3</v>
          </cell>
        </row>
      </sheetData>
      <sheetData sheetId="11927">
        <row r="19">
          <cell r="J19">
            <v>1.0499999999999999E-3</v>
          </cell>
        </row>
      </sheetData>
      <sheetData sheetId="11928">
        <row r="19">
          <cell r="J19">
            <v>1.0499999999999999E-3</v>
          </cell>
        </row>
      </sheetData>
      <sheetData sheetId="11929">
        <row r="19">
          <cell r="J19">
            <v>1.0499999999999999E-3</v>
          </cell>
        </row>
      </sheetData>
      <sheetData sheetId="11930">
        <row r="19">
          <cell r="J19">
            <v>1.0499999999999999E-3</v>
          </cell>
        </row>
      </sheetData>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ow r="19">
          <cell r="J19">
            <v>1.0499999999999999E-3</v>
          </cell>
        </row>
      </sheetData>
      <sheetData sheetId="11936">
        <row r="19">
          <cell r="J19">
            <v>1.0499999999999999E-3</v>
          </cell>
        </row>
      </sheetData>
      <sheetData sheetId="11937">
        <row r="19">
          <cell r="J19">
            <v>1.0499999999999999E-3</v>
          </cell>
        </row>
      </sheetData>
      <sheetData sheetId="11938">
        <row r="19">
          <cell r="J19">
            <v>1.0499999999999999E-3</v>
          </cell>
        </row>
      </sheetData>
      <sheetData sheetId="11939">
        <row r="19">
          <cell r="J19">
            <v>1.0499999999999999E-3</v>
          </cell>
        </row>
      </sheetData>
      <sheetData sheetId="11940">
        <row r="19">
          <cell r="J19">
            <v>1.0499999999999999E-3</v>
          </cell>
        </row>
      </sheetData>
      <sheetData sheetId="11941">
        <row r="19">
          <cell r="J19">
            <v>1.0499999999999999E-3</v>
          </cell>
        </row>
      </sheetData>
      <sheetData sheetId="11942">
        <row r="19">
          <cell r="J19">
            <v>1.0499999999999999E-3</v>
          </cell>
        </row>
      </sheetData>
      <sheetData sheetId="11943">
        <row r="19">
          <cell r="J19">
            <v>1.0499999999999999E-3</v>
          </cell>
        </row>
      </sheetData>
      <sheetData sheetId="11944">
        <row r="19">
          <cell r="J19">
            <v>1.0499999999999999E-3</v>
          </cell>
        </row>
      </sheetData>
      <sheetData sheetId="11945">
        <row r="19">
          <cell r="J19">
            <v>1.0499999999999999E-3</v>
          </cell>
        </row>
      </sheetData>
      <sheetData sheetId="11946">
        <row r="19">
          <cell r="J19">
            <v>1.0499999999999999E-3</v>
          </cell>
        </row>
      </sheetData>
      <sheetData sheetId="11947">
        <row r="19">
          <cell r="J19">
            <v>1.0499999999999999E-3</v>
          </cell>
        </row>
      </sheetData>
      <sheetData sheetId="11948">
        <row r="19">
          <cell r="J19">
            <v>1.0499999999999999E-3</v>
          </cell>
        </row>
      </sheetData>
      <sheetData sheetId="11949">
        <row r="19">
          <cell r="J19">
            <v>1.0499999999999999E-3</v>
          </cell>
        </row>
      </sheetData>
      <sheetData sheetId="11950">
        <row r="19">
          <cell r="J19">
            <v>1.0499999999999999E-3</v>
          </cell>
        </row>
      </sheetData>
      <sheetData sheetId="11951">
        <row r="19">
          <cell r="J19">
            <v>1.0499999999999999E-3</v>
          </cell>
        </row>
      </sheetData>
      <sheetData sheetId="11952">
        <row r="19">
          <cell r="J19">
            <v>1.0499999999999999E-3</v>
          </cell>
        </row>
      </sheetData>
      <sheetData sheetId="11953">
        <row r="19">
          <cell r="J19">
            <v>1.0499999999999999E-3</v>
          </cell>
        </row>
      </sheetData>
      <sheetData sheetId="11954">
        <row r="19">
          <cell r="J19">
            <v>1.0499999999999999E-3</v>
          </cell>
        </row>
      </sheetData>
      <sheetData sheetId="11955">
        <row r="19">
          <cell r="J19">
            <v>1.0499999999999999E-3</v>
          </cell>
        </row>
      </sheetData>
      <sheetData sheetId="11956">
        <row r="19">
          <cell r="J19">
            <v>1.0499999999999999E-3</v>
          </cell>
        </row>
      </sheetData>
      <sheetData sheetId="11957">
        <row r="19">
          <cell r="J19">
            <v>1.0499999999999999E-3</v>
          </cell>
        </row>
      </sheetData>
      <sheetData sheetId="11958">
        <row r="19">
          <cell r="J19">
            <v>1.0499999999999999E-3</v>
          </cell>
        </row>
      </sheetData>
      <sheetData sheetId="11959">
        <row r="19">
          <cell r="J19">
            <v>1.0499999999999999E-3</v>
          </cell>
        </row>
      </sheetData>
      <sheetData sheetId="11960">
        <row r="19">
          <cell r="J19">
            <v>1.0499999999999999E-3</v>
          </cell>
        </row>
      </sheetData>
      <sheetData sheetId="11961">
        <row r="19">
          <cell r="J19">
            <v>1.0499999999999999E-3</v>
          </cell>
        </row>
      </sheetData>
      <sheetData sheetId="11962">
        <row r="19">
          <cell r="J19">
            <v>1.0499999999999999E-3</v>
          </cell>
        </row>
      </sheetData>
      <sheetData sheetId="11963">
        <row r="19">
          <cell r="J19">
            <v>1.0499999999999999E-3</v>
          </cell>
        </row>
      </sheetData>
      <sheetData sheetId="11964">
        <row r="19">
          <cell r="J19">
            <v>1.0499999999999999E-3</v>
          </cell>
        </row>
      </sheetData>
      <sheetData sheetId="11965">
        <row r="19">
          <cell r="J19">
            <v>1.0499999999999999E-3</v>
          </cell>
        </row>
      </sheetData>
      <sheetData sheetId="11966">
        <row r="19">
          <cell r="J19">
            <v>1.0499999999999999E-3</v>
          </cell>
        </row>
      </sheetData>
      <sheetData sheetId="11967">
        <row r="19">
          <cell r="J19">
            <v>1.0499999999999999E-3</v>
          </cell>
        </row>
      </sheetData>
      <sheetData sheetId="11968">
        <row r="19">
          <cell r="J19">
            <v>1.0499999999999999E-3</v>
          </cell>
        </row>
      </sheetData>
      <sheetData sheetId="11969">
        <row r="19">
          <cell r="J19">
            <v>1.0499999999999999E-3</v>
          </cell>
        </row>
      </sheetData>
      <sheetData sheetId="11970">
        <row r="19">
          <cell r="J19">
            <v>1.0499999999999999E-3</v>
          </cell>
        </row>
      </sheetData>
      <sheetData sheetId="11971">
        <row r="19">
          <cell r="J19">
            <v>1.0499999999999999E-3</v>
          </cell>
        </row>
      </sheetData>
      <sheetData sheetId="11972">
        <row r="19">
          <cell r="J19">
            <v>1.0499999999999999E-3</v>
          </cell>
        </row>
      </sheetData>
      <sheetData sheetId="11973">
        <row r="19">
          <cell r="J19">
            <v>1.0499999999999999E-3</v>
          </cell>
        </row>
      </sheetData>
      <sheetData sheetId="11974">
        <row r="19">
          <cell r="J19">
            <v>1.0499999999999999E-3</v>
          </cell>
        </row>
      </sheetData>
      <sheetData sheetId="11975">
        <row r="19">
          <cell r="J19">
            <v>1.0499999999999999E-3</v>
          </cell>
        </row>
      </sheetData>
      <sheetData sheetId="11976">
        <row r="19">
          <cell r="J19">
            <v>1.0499999999999999E-3</v>
          </cell>
        </row>
      </sheetData>
      <sheetData sheetId="11977">
        <row r="19">
          <cell r="J19">
            <v>1.0499999999999999E-3</v>
          </cell>
        </row>
      </sheetData>
      <sheetData sheetId="11978">
        <row r="19">
          <cell r="J19">
            <v>1.0499999999999999E-3</v>
          </cell>
        </row>
      </sheetData>
      <sheetData sheetId="11979">
        <row r="19">
          <cell r="J19">
            <v>1.0499999999999999E-3</v>
          </cell>
        </row>
      </sheetData>
      <sheetData sheetId="11980">
        <row r="19">
          <cell r="J19">
            <v>1.0499999999999999E-3</v>
          </cell>
        </row>
      </sheetData>
      <sheetData sheetId="11981">
        <row r="19">
          <cell r="J19">
            <v>1.0499999999999999E-3</v>
          </cell>
        </row>
      </sheetData>
      <sheetData sheetId="11982">
        <row r="19">
          <cell r="J19">
            <v>1.0499999999999999E-3</v>
          </cell>
        </row>
      </sheetData>
      <sheetData sheetId="11983">
        <row r="19">
          <cell r="J19">
            <v>1.0499999999999999E-3</v>
          </cell>
        </row>
      </sheetData>
      <sheetData sheetId="11984">
        <row r="19">
          <cell r="J19">
            <v>1.0499999999999999E-3</v>
          </cell>
        </row>
      </sheetData>
      <sheetData sheetId="11985">
        <row r="19">
          <cell r="J19">
            <v>1.0499999999999999E-3</v>
          </cell>
        </row>
      </sheetData>
      <sheetData sheetId="11986">
        <row r="19">
          <cell r="J19">
            <v>1.0499999999999999E-3</v>
          </cell>
        </row>
      </sheetData>
      <sheetData sheetId="11987">
        <row r="19">
          <cell r="J19">
            <v>1.0499999999999999E-3</v>
          </cell>
        </row>
      </sheetData>
      <sheetData sheetId="11988">
        <row r="19">
          <cell r="J19">
            <v>1.0499999999999999E-3</v>
          </cell>
        </row>
      </sheetData>
      <sheetData sheetId="11989">
        <row r="19">
          <cell r="J19">
            <v>1.0499999999999999E-3</v>
          </cell>
        </row>
      </sheetData>
      <sheetData sheetId="11990">
        <row r="19">
          <cell r="J19">
            <v>1.0499999999999999E-3</v>
          </cell>
        </row>
      </sheetData>
      <sheetData sheetId="11991">
        <row r="19">
          <cell r="J19">
            <v>1.0499999999999999E-3</v>
          </cell>
        </row>
      </sheetData>
      <sheetData sheetId="11992">
        <row r="19">
          <cell r="J19">
            <v>1.0499999999999999E-3</v>
          </cell>
        </row>
      </sheetData>
      <sheetData sheetId="11993">
        <row r="19">
          <cell r="J19">
            <v>1.0499999999999999E-3</v>
          </cell>
        </row>
      </sheetData>
      <sheetData sheetId="11994">
        <row r="19">
          <cell r="J19">
            <v>1.0499999999999999E-3</v>
          </cell>
        </row>
      </sheetData>
      <sheetData sheetId="11995">
        <row r="19">
          <cell r="J19">
            <v>1.0499999999999999E-3</v>
          </cell>
        </row>
      </sheetData>
      <sheetData sheetId="11996">
        <row r="19">
          <cell r="J19">
            <v>1.0499999999999999E-3</v>
          </cell>
        </row>
      </sheetData>
      <sheetData sheetId="11997">
        <row r="19">
          <cell r="J19">
            <v>1.0499999999999999E-3</v>
          </cell>
        </row>
      </sheetData>
      <sheetData sheetId="11998">
        <row r="19">
          <cell r="J19">
            <v>1.0499999999999999E-3</v>
          </cell>
        </row>
      </sheetData>
      <sheetData sheetId="11999">
        <row r="19">
          <cell r="J19">
            <v>1.0499999999999999E-3</v>
          </cell>
        </row>
      </sheetData>
      <sheetData sheetId="12000">
        <row r="19">
          <cell r="J19">
            <v>1.0499999999999999E-3</v>
          </cell>
        </row>
      </sheetData>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efreshError="1"/>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efreshError="1"/>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ow r="19">
          <cell r="J19">
            <v>1.0499999999999999E-3</v>
          </cell>
        </row>
      </sheetData>
      <sheetData sheetId="12209">
        <row r="19">
          <cell r="J19">
            <v>1.0499999999999999E-3</v>
          </cell>
        </row>
      </sheetData>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ow r="19">
          <cell r="J19">
            <v>1.0499999999999999E-3</v>
          </cell>
        </row>
      </sheetData>
      <sheetData sheetId="12291">
        <row r="19">
          <cell r="J19">
            <v>1.0499999999999999E-3</v>
          </cell>
        </row>
      </sheetData>
      <sheetData sheetId="12292">
        <row r="19">
          <cell r="J19">
            <v>1.0499999999999999E-3</v>
          </cell>
        </row>
      </sheetData>
      <sheetData sheetId="12293">
        <row r="19">
          <cell r="J19">
            <v>1.0499999999999999E-3</v>
          </cell>
        </row>
      </sheetData>
      <sheetData sheetId="12294">
        <row r="19">
          <cell r="J19">
            <v>1.0499999999999999E-3</v>
          </cell>
        </row>
      </sheetData>
      <sheetData sheetId="12295">
        <row r="19">
          <cell r="J19">
            <v>1.0499999999999999E-3</v>
          </cell>
        </row>
      </sheetData>
      <sheetData sheetId="12296">
        <row r="19">
          <cell r="J19">
            <v>1.0499999999999999E-3</v>
          </cell>
        </row>
      </sheetData>
      <sheetData sheetId="12297">
        <row r="19">
          <cell r="J19">
            <v>1.0499999999999999E-3</v>
          </cell>
        </row>
      </sheetData>
      <sheetData sheetId="12298">
        <row r="19">
          <cell r="J19">
            <v>1.0499999999999999E-3</v>
          </cell>
        </row>
      </sheetData>
      <sheetData sheetId="12299">
        <row r="19">
          <cell r="J19">
            <v>1.0499999999999999E-3</v>
          </cell>
        </row>
      </sheetData>
      <sheetData sheetId="12300">
        <row r="19">
          <cell r="J19">
            <v>1.0499999999999999E-3</v>
          </cell>
        </row>
      </sheetData>
      <sheetData sheetId="12301">
        <row r="19">
          <cell r="J19">
            <v>1.0499999999999999E-3</v>
          </cell>
        </row>
      </sheetData>
      <sheetData sheetId="12302">
        <row r="19">
          <cell r="J19">
            <v>1.0499999999999999E-3</v>
          </cell>
        </row>
      </sheetData>
      <sheetData sheetId="12303">
        <row r="19">
          <cell r="J19">
            <v>1.0499999999999999E-3</v>
          </cell>
        </row>
      </sheetData>
      <sheetData sheetId="12304">
        <row r="19">
          <cell r="J19">
            <v>1.0499999999999999E-3</v>
          </cell>
        </row>
      </sheetData>
      <sheetData sheetId="12305">
        <row r="19">
          <cell r="J19">
            <v>1.0499999999999999E-3</v>
          </cell>
        </row>
      </sheetData>
      <sheetData sheetId="12306">
        <row r="19">
          <cell r="J19">
            <v>1.0499999999999999E-3</v>
          </cell>
        </row>
      </sheetData>
      <sheetData sheetId="12307">
        <row r="19">
          <cell r="J19">
            <v>1.0499999999999999E-3</v>
          </cell>
        </row>
      </sheetData>
      <sheetData sheetId="12308">
        <row r="19">
          <cell r="J19">
            <v>1.0499999999999999E-3</v>
          </cell>
        </row>
      </sheetData>
      <sheetData sheetId="12309">
        <row r="19">
          <cell r="J19">
            <v>1.0499999999999999E-3</v>
          </cell>
        </row>
      </sheetData>
      <sheetData sheetId="12310">
        <row r="19">
          <cell r="J19">
            <v>1.0499999999999999E-3</v>
          </cell>
        </row>
      </sheetData>
      <sheetData sheetId="12311">
        <row r="19">
          <cell r="J19">
            <v>1.0499999999999999E-3</v>
          </cell>
        </row>
      </sheetData>
      <sheetData sheetId="12312">
        <row r="19">
          <cell r="J19">
            <v>1.0499999999999999E-3</v>
          </cell>
        </row>
      </sheetData>
      <sheetData sheetId="12313">
        <row r="19">
          <cell r="J19">
            <v>1.0499999999999999E-3</v>
          </cell>
        </row>
      </sheetData>
      <sheetData sheetId="12314">
        <row r="19">
          <cell r="J19">
            <v>1.0499999999999999E-3</v>
          </cell>
        </row>
      </sheetData>
      <sheetData sheetId="12315">
        <row r="19">
          <cell r="J19">
            <v>1.0499999999999999E-3</v>
          </cell>
        </row>
      </sheetData>
      <sheetData sheetId="12316">
        <row r="19">
          <cell r="J19">
            <v>1.0499999999999999E-3</v>
          </cell>
        </row>
      </sheetData>
      <sheetData sheetId="12317">
        <row r="19">
          <cell r="J19">
            <v>1.0499999999999999E-3</v>
          </cell>
        </row>
      </sheetData>
      <sheetData sheetId="12318">
        <row r="19">
          <cell r="J19">
            <v>1.0499999999999999E-3</v>
          </cell>
        </row>
      </sheetData>
      <sheetData sheetId="12319">
        <row r="19">
          <cell r="J19">
            <v>1.0499999999999999E-3</v>
          </cell>
        </row>
      </sheetData>
      <sheetData sheetId="12320">
        <row r="19">
          <cell r="J19">
            <v>1.0499999999999999E-3</v>
          </cell>
        </row>
      </sheetData>
      <sheetData sheetId="12321">
        <row r="19">
          <cell r="J19">
            <v>1.0499999999999999E-3</v>
          </cell>
        </row>
      </sheetData>
      <sheetData sheetId="12322">
        <row r="19">
          <cell r="J19">
            <v>1.0499999999999999E-3</v>
          </cell>
        </row>
      </sheetData>
      <sheetData sheetId="12323">
        <row r="19">
          <cell r="J19">
            <v>1.0499999999999999E-3</v>
          </cell>
        </row>
      </sheetData>
      <sheetData sheetId="12324">
        <row r="19">
          <cell r="J19">
            <v>1.0499999999999999E-3</v>
          </cell>
        </row>
      </sheetData>
      <sheetData sheetId="12325">
        <row r="19">
          <cell r="J19">
            <v>1.0499999999999999E-3</v>
          </cell>
        </row>
      </sheetData>
      <sheetData sheetId="12326">
        <row r="19">
          <cell r="J19">
            <v>1.0499999999999999E-3</v>
          </cell>
        </row>
      </sheetData>
      <sheetData sheetId="12327">
        <row r="19">
          <cell r="J19">
            <v>1.0499999999999999E-3</v>
          </cell>
        </row>
      </sheetData>
      <sheetData sheetId="12328">
        <row r="19">
          <cell r="J19">
            <v>1.0499999999999999E-3</v>
          </cell>
        </row>
      </sheetData>
      <sheetData sheetId="12329">
        <row r="19">
          <cell r="J19">
            <v>1.0499999999999999E-3</v>
          </cell>
        </row>
      </sheetData>
      <sheetData sheetId="12330">
        <row r="19">
          <cell r="J19">
            <v>1.0499999999999999E-3</v>
          </cell>
        </row>
      </sheetData>
      <sheetData sheetId="12331">
        <row r="19">
          <cell r="J19">
            <v>1.0499999999999999E-3</v>
          </cell>
        </row>
      </sheetData>
      <sheetData sheetId="12332">
        <row r="19">
          <cell r="J19">
            <v>1.0499999999999999E-3</v>
          </cell>
        </row>
      </sheetData>
      <sheetData sheetId="12333">
        <row r="19">
          <cell r="J19">
            <v>1.0499999999999999E-3</v>
          </cell>
        </row>
      </sheetData>
      <sheetData sheetId="12334">
        <row r="19">
          <cell r="J19">
            <v>1.0499999999999999E-3</v>
          </cell>
        </row>
      </sheetData>
      <sheetData sheetId="12335">
        <row r="19">
          <cell r="J19">
            <v>1.0499999999999999E-3</v>
          </cell>
        </row>
      </sheetData>
      <sheetData sheetId="12336">
        <row r="19">
          <cell r="J19">
            <v>1.0499999999999999E-3</v>
          </cell>
        </row>
      </sheetData>
      <sheetData sheetId="12337">
        <row r="19">
          <cell r="J19">
            <v>1.0499999999999999E-3</v>
          </cell>
        </row>
      </sheetData>
      <sheetData sheetId="12338">
        <row r="19">
          <cell r="J19">
            <v>1.0499999999999999E-3</v>
          </cell>
        </row>
      </sheetData>
      <sheetData sheetId="12339">
        <row r="19">
          <cell r="J19">
            <v>1.0499999999999999E-3</v>
          </cell>
        </row>
      </sheetData>
      <sheetData sheetId="12340">
        <row r="19">
          <cell r="J19">
            <v>1.0499999999999999E-3</v>
          </cell>
        </row>
      </sheetData>
      <sheetData sheetId="12341">
        <row r="19">
          <cell r="J19">
            <v>1.0499999999999999E-3</v>
          </cell>
        </row>
      </sheetData>
      <sheetData sheetId="12342">
        <row r="19">
          <cell r="J19">
            <v>1.0499999999999999E-3</v>
          </cell>
        </row>
      </sheetData>
      <sheetData sheetId="12343">
        <row r="19">
          <cell r="J19">
            <v>1.0499999999999999E-3</v>
          </cell>
        </row>
      </sheetData>
      <sheetData sheetId="12344">
        <row r="19">
          <cell r="J19">
            <v>1.0499999999999999E-3</v>
          </cell>
        </row>
      </sheetData>
      <sheetData sheetId="12345">
        <row r="19">
          <cell r="J19">
            <v>1.0499999999999999E-3</v>
          </cell>
        </row>
      </sheetData>
      <sheetData sheetId="12346">
        <row r="19">
          <cell r="J19">
            <v>1.0499999999999999E-3</v>
          </cell>
        </row>
      </sheetData>
      <sheetData sheetId="12347">
        <row r="19">
          <cell r="J19">
            <v>1.0499999999999999E-3</v>
          </cell>
        </row>
      </sheetData>
      <sheetData sheetId="12348">
        <row r="19">
          <cell r="J19">
            <v>1.0499999999999999E-3</v>
          </cell>
        </row>
      </sheetData>
      <sheetData sheetId="12349">
        <row r="19">
          <cell r="J19">
            <v>1.0499999999999999E-3</v>
          </cell>
        </row>
      </sheetData>
      <sheetData sheetId="12350">
        <row r="19">
          <cell r="J19">
            <v>1.0499999999999999E-3</v>
          </cell>
        </row>
      </sheetData>
      <sheetData sheetId="12351">
        <row r="19">
          <cell r="J19">
            <v>1.0499999999999999E-3</v>
          </cell>
        </row>
      </sheetData>
      <sheetData sheetId="12352">
        <row r="19">
          <cell r="J19">
            <v>1.0499999999999999E-3</v>
          </cell>
        </row>
      </sheetData>
      <sheetData sheetId="12353">
        <row r="19">
          <cell r="J19">
            <v>1.0499999999999999E-3</v>
          </cell>
        </row>
      </sheetData>
      <sheetData sheetId="12354">
        <row r="19">
          <cell r="J19">
            <v>1.0499999999999999E-3</v>
          </cell>
        </row>
      </sheetData>
      <sheetData sheetId="12355">
        <row r="19">
          <cell r="J19">
            <v>1.0499999999999999E-3</v>
          </cell>
        </row>
      </sheetData>
      <sheetData sheetId="12356">
        <row r="19">
          <cell r="J19">
            <v>1.0499999999999999E-3</v>
          </cell>
        </row>
      </sheetData>
      <sheetData sheetId="12357">
        <row r="19">
          <cell r="J19">
            <v>1.0499999999999999E-3</v>
          </cell>
        </row>
      </sheetData>
      <sheetData sheetId="12358">
        <row r="19">
          <cell r="J19">
            <v>1.0499999999999999E-3</v>
          </cell>
        </row>
      </sheetData>
      <sheetData sheetId="12359">
        <row r="19">
          <cell r="J19">
            <v>1.0499999999999999E-3</v>
          </cell>
        </row>
      </sheetData>
      <sheetData sheetId="12360">
        <row r="19">
          <cell r="J19">
            <v>1.0499999999999999E-3</v>
          </cell>
        </row>
      </sheetData>
      <sheetData sheetId="12361">
        <row r="19">
          <cell r="J19">
            <v>1.0499999999999999E-3</v>
          </cell>
        </row>
      </sheetData>
      <sheetData sheetId="12362">
        <row r="19">
          <cell r="J19">
            <v>1.0499999999999999E-3</v>
          </cell>
        </row>
      </sheetData>
      <sheetData sheetId="12363">
        <row r="19">
          <cell r="J19">
            <v>1.0499999999999999E-3</v>
          </cell>
        </row>
      </sheetData>
      <sheetData sheetId="12364">
        <row r="19">
          <cell r="J19">
            <v>1.0499999999999999E-3</v>
          </cell>
        </row>
      </sheetData>
      <sheetData sheetId="12365">
        <row r="19">
          <cell r="J19">
            <v>1.0499999999999999E-3</v>
          </cell>
        </row>
      </sheetData>
      <sheetData sheetId="12366">
        <row r="19">
          <cell r="J19">
            <v>1.0499999999999999E-3</v>
          </cell>
        </row>
      </sheetData>
      <sheetData sheetId="12367">
        <row r="19">
          <cell r="J19">
            <v>1.0499999999999999E-3</v>
          </cell>
        </row>
      </sheetData>
      <sheetData sheetId="12368">
        <row r="19">
          <cell r="J19">
            <v>1.0499999999999999E-3</v>
          </cell>
        </row>
      </sheetData>
      <sheetData sheetId="12369">
        <row r="19">
          <cell r="J19">
            <v>1.0499999999999999E-3</v>
          </cell>
        </row>
      </sheetData>
      <sheetData sheetId="12370">
        <row r="19">
          <cell r="J19">
            <v>1.0499999999999999E-3</v>
          </cell>
        </row>
      </sheetData>
      <sheetData sheetId="12371">
        <row r="19">
          <cell r="J19">
            <v>1.0499999999999999E-3</v>
          </cell>
        </row>
      </sheetData>
      <sheetData sheetId="12372">
        <row r="19">
          <cell r="J19">
            <v>1.0499999999999999E-3</v>
          </cell>
        </row>
      </sheetData>
      <sheetData sheetId="12373">
        <row r="19">
          <cell r="J19">
            <v>1.0499999999999999E-3</v>
          </cell>
        </row>
      </sheetData>
      <sheetData sheetId="12374">
        <row r="19">
          <cell r="J19">
            <v>1.0499999999999999E-3</v>
          </cell>
        </row>
      </sheetData>
      <sheetData sheetId="12375">
        <row r="19">
          <cell r="J19">
            <v>1.0499999999999999E-3</v>
          </cell>
        </row>
      </sheetData>
      <sheetData sheetId="12376">
        <row r="19">
          <cell r="J19">
            <v>1.0499999999999999E-3</v>
          </cell>
        </row>
      </sheetData>
      <sheetData sheetId="12377">
        <row r="19">
          <cell r="J19">
            <v>1.0499999999999999E-3</v>
          </cell>
        </row>
      </sheetData>
      <sheetData sheetId="12378">
        <row r="19">
          <cell r="J19">
            <v>1.0499999999999999E-3</v>
          </cell>
        </row>
      </sheetData>
      <sheetData sheetId="12379">
        <row r="19">
          <cell r="J19">
            <v>1.0499999999999999E-3</v>
          </cell>
        </row>
      </sheetData>
      <sheetData sheetId="12380">
        <row r="19">
          <cell r="J19">
            <v>1.0499999999999999E-3</v>
          </cell>
        </row>
      </sheetData>
      <sheetData sheetId="12381">
        <row r="19">
          <cell r="J19">
            <v>1.0499999999999999E-3</v>
          </cell>
        </row>
      </sheetData>
      <sheetData sheetId="12382">
        <row r="19">
          <cell r="J19">
            <v>1.0499999999999999E-3</v>
          </cell>
        </row>
      </sheetData>
      <sheetData sheetId="12383">
        <row r="19">
          <cell r="J19">
            <v>1.0499999999999999E-3</v>
          </cell>
        </row>
      </sheetData>
      <sheetData sheetId="12384">
        <row r="19">
          <cell r="J19">
            <v>1.0499999999999999E-3</v>
          </cell>
        </row>
      </sheetData>
      <sheetData sheetId="12385">
        <row r="19">
          <cell r="J19">
            <v>1.0499999999999999E-3</v>
          </cell>
        </row>
      </sheetData>
      <sheetData sheetId="12386">
        <row r="19">
          <cell r="J19">
            <v>1.0499999999999999E-3</v>
          </cell>
        </row>
      </sheetData>
      <sheetData sheetId="12387">
        <row r="19">
          <cell r="J19">
            <v>1.0499999999999999E-3</v>
          </cell>
        </row>
      </sheetData>
      <sheetData sheetId="12388">
        <row r="19">
          <cell r="J19">
            <v>1.0499999999999999E-3</v>
          </cell>
        </row>
      </sheetData>
      <sheetData sheetId="12389">
        <row r="19">
          <cell r="J19">
            <v>1.0499999999999999E-3</v>
          </cell>
        </row>
      </sheetData>
      <sheetData sheetId="12390">
        <row r="19">
          <cell r="J19">
            <v>1.0499999999999999E-3</v>
          </cell>
        </row>
      </sheetData>
      <sheetData sheetId="12391">
        <row r="19">
          <cell r="J19">
            <v>1.0499999999999999E-3</v>
          </cell>
        </row>
      </sheetData>
      <sheetData sheetId="12392">
        <row r="19">
          <cell r="J19">
            <v>1.0499999999999999E-3</v>
          </cell>
        </row>
      </sheetData>
      <sheetData sheetId="12393">
        <row r="19">
          <cell r="J19">
            <v>1.0499999999999999E-3</v>
          </cell>
        </row>
      </sheetData>
      <sheetData sheetId="12394">
        <row r="19">
          <cell r="J19">
            <v>1.0499999999999999E-3</v>
          </cell>
        </row>
      </sheetData>
      <sheetData sheetId="12395">
        <row r="19">
          <cell r="J19">
            <v>1.0499999999999999E-3</v>
          </cell>
        </row>
      </sheetData>
      <sheetData sheetId="12396">
        <row r="19">
          <cell r="J19">
            <v>1.0499999999999999E-3</v>
          </cell>
        </row>
      </sheetData>
      <sheetData sheetId="12397">
        <row r="19">
          <cell r="J19">
            <v>1.0499999999999999E-3</v>
          </cell>
        </row>
      </sheetData>
      <sheetData sheetId="12398">
        <row r="19">
          <cell r="J19">
            <v>1.0499999999999999E-3</v>
          </cell>
        </row>
      </sheetData>
      <sheetData sheetId="12399">
        <row r="19">
          <cell r="J19">
            <v>1.0499999999999999E-3</v>
          </cell>
        </row>
      </sheetData>
      <sheetData sheetId="12400">
        <row r="19">
          <cell r="J19">
            <v>1.0499999999999999E-3</v>
          </cell>
        </row>
      </sheetData>
      <sheetData sheetId="12401">
        <row r="19">
          <cell r="J19">
            <v>1.0499999999999999E-3</v>
          </cell>
        </row>
      </sheetData>
      <sheetData sheetId="12402">
        <row r="19">
          <cell r="J19">
            <v>1.0499999999999999E-3</v>
          </cell>
        </row>
      </sheetData>
      <sheetData sheetId="12403">
        <row r="19">
          <cell r="J19">
            <v>1.0499999999999999E-3</v>
          </cell>
        </row>
      </sheetData>
      <sheetData sheetId="12404">
        <row r="19">
          <cell r="J19">
            <v>1.0499999999999999E-3</v>
          </cell>
        </row>
      </sheetData>
      <sheetData sheetId="12405">
        <row r="19">
          <cell r="J19">
            <v>1.0499999999999999E-3</v>
          </cell>
        </row>
      </sheetData>
      <sheetData sheetId="12406">
        <row r="19">
          <cell r="J19">
            <v>1.0499999999999999E-3</v>
          </cell>
        </row>
      </sheetData>
      <sheetData sheetId="12407">
        <row r="19">
          <cell r="J19">
            <v>1.0499999999999999E-3</v>
          </cell>
        </row>
      </sheetData>
      <sheetData sheetId="12408">
        <row r="19">
          <cell r="J19">
            <v>1.0499999999999999E-3</v>
          </cell>
        </row>
      </sheetData>
      <sheetData sheetId="12409">
        <row r="19">
          <cell r="J19">
            <v>1.0499999999999999E-3</v>
          </cell>
        </row>
      </sheetData>
      <sheetData sheetId="12410">
        <row r="19">
          <cell r="J19">
            <v>1.0499999999999999E-3</v>
          </cell>
        </row>
      </sheetData>
      <sheetData sheetId="12411">
        <row r="19">
          <cell r="J19">
            <v>1.0499999999999999E-3</v>
          </cell>
        </row>
      </sheetData>
      <sheetData sheetId="12412">
        <row r="19">
          <cell r="J19">
            <v>1.0499999999999999E-3</v>
          </cell>
        </row>
      </sheetData>
      <sheetData sheetId="12413">
        <row r="19">
          <cell r="J19">
            <v>1.0499999999999999E-3</v>
          </cell>
        </row>
      </sheetData>
      <sheetData sheetId="12414">
        <row r="19">
          <cell r="J19">
            <v>1.0499999999999999E-3</v>
          </cell>
        </row>
      </sheetData>
      <sheetData sheetId="12415">
        <row r="19">
          <cell r="J19">
            <v>1.0499999999999999E-3</v>
          </cell>
        </row>
      </sheetData>
      <sheetData sheetId="12416">
        <row r="19">
          <cell r="J19">
            <v>1.0499999999999999E-3</v>
          </cell>
        </row>
      </sheetData>
      <sheetData sheetId="12417">
        <row r="19">
          <cell r="J19">
            <v>1.0499999999999999E-3</v>
          </cell>
        </row>
      </sheetData>
      <sheetData sheetId="12418">
        <row r="19">
          <cell r="J19">
            <v>1.0499999999999999E-3</v>
          </cell>
        </row>
      </sheetData>
      <sheetData sheetId="12419">
        <row r="19">
          <cell r="J19">
            <v>1.0499999999999999E-3</v>
          </cell>
        </row>
      </sheetData>
      <sheetData sheetId="12420">
        <row r="19">
          <cell r="J19">
            <v>1.0499999999999999E-3</v>
          </cell>
        </row>
      </sheetData>
      <sheetData sheetId="12421">
        <row r="19">
          <cell r="J19">
            <v>1.0499999999999999E-3</v>
          </cell>
        </row>
      </sheetData>
      <sheetData sheetId="12422">
        <row r="19">
          <cell r="J19">
            <v>1.0499999999999999E-3</v>
          </cell>
        </row>
      </sheetData>
      <sheetData sheetId="12423">
        <row r="19">
          <cell r="J19">
            <v>1.0499999999999999E-3</v>
          </cell>
        </row>
      </sheetData>
      <sheetData sheetId="12424">
        <row r="19">
          <cell r="J19">
            <v>1.0499999999999999E-3</v>
          </cell>
        </row>
      </sheetData>
      <sheetData sheetId="12425">
        <row r="19">
          <cell r="J19">
            <v>1.0499999999999999E-3</v>
          </cell>
        </row>
      </sheetData>
      <sheetData sheetId="12426">
        <row r="19">
          <cell r="J19">
            <v>1.0499999999999999E-3</v>
          </cell>
        </row>
      </sheetData>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ow r="19">
          <cell r="J19">
            <v>1.0499999999999999E-3</v>
          </cell>
        </row>
      </sheetData>
      <sheetData sheetId="12434">
        <row r="19">
          <cell r="J19">
            <v>1.0499999999999999E-3</v>
          </cell>
        </row>
      </sheetData>
      <sheetData sheetId="12435">
        <row r="19">
          <cell r="J19">
            <v>1.0499999999999999E-3</v>
          </cell>
        </row>
      </sheetData>
      <sheetData sheetId="12436">
        <row r="19">
          <cell r="J19">
            <v>1.0499999999999999E-3</v>
          </cell>
        </row>
      </sheetData>
      <sheetData sheetId="12437">
        <row r="19">
          <cell r="J19">
            <v>1.0499999999999999E-3</v>
          </cell>
        </row>
      </sheetData>
      <sheetData sheetId="12438">
        <row r="19">
          <cell r="J19">
            <v>1.0499999999999999E-3</v>
          </cell>
        </row>
      </sheetData>
      <sheetData sheetId="12439">
        <row r="19">
          <cell r="J19">
            <v>1.0499999999999999E-3</v>
          </cell>
        </row>
      </sheetData>
      <sheetData sheetId="12440">
        <row r="19">
          <cell r="J19">
            <v>1.0499999999999999E-3</v>
          </cell>
        </row>
      </sheetData>
      <sheetData sheetId="12441">
        <row r="19">
          <cell r="J19">
            <v>1.0499999999999999E-3</v>
          </cell>
        </row>
      </sheetData>
      <sheetData sheetId="12442">
        <row r="19">
          <cell r="J19">
            <v>1.0499999999999999E-3</v>
          </cell>
        </row>
      </sheetData>
      <sheetData sheetId="12443">
        <row r="19">
          <cell r="J19">
            <v>1.0499999999999999E-3</v>
          </cell>
        </row>
      </sheetData>
      <sheetData sheetId="12444">
        <row r="19">
          <cell r="J19">
            <v>1.0499999999999999E-3</v>
          </cell>
        </row>
      </sheetData>
      <sheetData sheetId="12445">
        <row r="19">
          <cell r="J19">
            <v>1.0499999999999999E-3</v>
          </cell>
        </row>
      </sheetData>
      <sheetData sheetId="12446">
        <row r="19">
          <cell r="J19">
            <v>1.0499999999999999E-3</v>
          </cell>
        </row>
      </sheetData>
      <sheetData sheetId="12447">
        <row r="19">
          <cell r="J19">
            <v>1.0499999999999999E-3</v>
          </cell>
        </row>
      </sheetData>
      <sheetData sheetId="12448">
        <row r="19">
          <cell r="J19">
            <v>1.0499999999999999E-3</v>
          </cell>
        </row>
      </sheetData>
      <sheetData sheetId="12449">
        <row r="19">
          <cell r="J19">
            <v>1.0499999999999999E-3</v>
          </cell>
        </row>
      </sheetData>
      <sheetData sheetId="12450">
        <row r="19">
          <cell r="J19">
            <v>1.0499999999999999E-3</v>
          </cell>
        </row>
      </sheetData>
      <sheetData sheetId="12451">
        <row r="19">
          <cell r="J19">
            <v>1.0499999999999999E-3</v>
          </cell>
        </row>
      </sheetData>
      <sheetData sheetId="12452">
        <row r="19">
          <cell r="J19">
            <v>1.0499999999999999E-3</v>
          </cell>
        </row>
      </sheetData>
      <sheetData sheetId="12453">
        <row r="19">
          <cell r="J19">
            <v>1.0499999999999999E-3</v>
          </cell>
        </row>
      </sheetData>
      <sheetData sheetId="12454">
        <row r="19">
          <cell r="J19">
            <v>1.0499999999999999E-3</v>
          </cell>
        </row>
      </sheetData>
      <sheetData sheetId="12455">
        <row r="19">
          <cell r="J19">
            <v>1.0499999999999999E-3</v>
          </cell>
        </row>
      </sheetData>
      <sheetData sheetId="12456">
        <row r="19">
          <cell r="J19">
            <v>1.0499999999999999E-3</v>
          </cell>
        </row>
      </sheetData>
      <sheetData sheetId="12457">
        <row r="19">
          <cell r="J19">
            <v>1.0499999999999999E-3</v>
          </cell>
        </row>
      </sheetData>
      <sheetData sheetId="12458">
        <row r="19">
          <cell r="J19">
            <v>1.0499999999999999E-3</v>
          </cell>
        </row>
      </sheetData>
      <sheetData sheetId="12459">
        <row r="19">
          <cell r="J19">
            <v>1.0499999999999999E-3</v>
          </cell>
        </row>
      </sheetData>
      <sheetData sheetId="12460">
        <row r="19">
          <cell r="J19">
            <v>1.0499999999999999E-3</v>
          </cell>
        </row>
      </sheetData>
      <sheetData sheetId="12461">
        <row r="19">
          <cell r="J19">
            <v>1.0499999999999999E-3</v>
          </cell>
        </row>
      </sheetData>
      <sheetData sheetId="12462">
        <row r="19">
          <cell r="J19">
            <v>1.0499999999999999E-3</v>
          </cell>
        </row>
      </sheetData>
      <sheetData sheetId="12463">
        <row r="19">
          <cell r="J19">
            <v>1.0499999999999999E-3</v>
          </cell>
        </row>
      </sheetData>
      <sheetData sheetId="12464">
        <row r="19">
          <cell r="J19">
            <v>1.0499999999999999E-3</v>
          </cell>
        </row>
      </sheetData>
      <sheetData sheetId="12465">
        <row r="19">
          <cell r="J19">
            <v>1.0499999999999999E-3</v>
          </cell>
        </row>
      </sheetData>
      <sheetData sheetId="12466">
        <row r="19">
          <cell r="J19">
            <v>1.0499999999999999E-3</v>
          </cell>
        </row>
      </sheetData>
      <sheetData sheetId="12467">
        <row r="19">
          <cell r="J19">
            <v>1.0499999999999999E-3</v>
          </cell>
        </row>
      </sheetData>
      <sheetData sheetId="12468">
        <row r="19">
          <cell r="J19">
            <v>1.0499999999999999E-3</v>
          </cell>
        </row>
      </sheetData>
      <sheetData sheetId="12469">
        <row r="19">
          <cell r="J19">
            <v>1.0499999999999999E-3</v>
          </cell>
        </row>
      </sheetData>
      <sheetData sheetId="12470">
        <row r="19">
          <cell r="J19">
            <v>1.0499999999999999E-3</v>
          </cell>
        </row>
      </sheetData>
      <sheetData sheetId="12471">
        <row r="19">
          <cell r="J19">
            <v>1.0499999999999999E-3</v>
          </cell>
        </row>
      </sheetData>
      <sheetData sheetId="12472">
        <row r="19">
          <cell r="J19">
            <v>1.0499999999999999E-3</v>
          </cell>
        </row>
      </sheetData>
      <sheetData sheetId="12473">
        <row r="19">
          <cell r="J19">
            <v>1.0499999999999999E-3</v>
          </cell>
        </row>
      </sheetData>
      <sheetData sheetId="12474">
        <row r="19">
          <cell r="J19">
            <v>1.0499999999999999E-3</v>
          </cell>
        </row>
      </sheetData>
      <sheetData sheetId="12475">
        <row r="19">
          <cell r="J19">
            <v>1.0499999999999999E-3</v>
          </cell>
        </row>
      </sheetData>
      <sheetData sheetId="12476">
        <row r="19">
          <cell r="J19">
            <v>1.0499999999999999E-3</v>
          </cell>
        </row>
      </sheetData>
      <sheetData sheetId="12477">
        <row r="19">
          <cell r="J19">
            <v>1.0499999999999999E-3</v>
          </cell>
        </row>
      </sheetData>
      <sheetData sheetId="12478">
        <row r="19">
          <cell r="J19">
            <v>1.0499999999999999E-3</v>
          </cell>
        </row>
      </sheetData>
      <sheetData sheetId="12479">
        <row r="19">
          <cell r="J19">
            <v>1.0499999999999999E-3</v>
          </cell>
        </row>
      </sheetData>
      <sheetData sheetId="12480">
        <row r="19">
          <cell r="J19">
            <v>1.0499999999999999E-3</v>
          </cell>
        </row>
      </sheetData>
      <sheetData sheetId="12481">
        <row r="19">
          <cell r="J19">
            <v>1.0499999999999999E-3</v>
          </cell>
        </row>
      </sheetData>
      <sheetData sheetId="12482">
        <row r="19">
          <cell r="J19">
            <v>1.0499999999999999E-3</v>
          </cell>
        </row>
      </sheetData>
      <sheetData sheetId="12483">
        <row r="19">
          <cell r="J19">
            <v>1.0499999999999999E-3</v>
          </cell>
        </row>
      </sheetData>
      <sheetData sheetId="12484">
        <row r="19">
          <cell r="J19">
            <v>1.0499999999999999E-3</v>
          </cell>
        </row>
      </sheetData>
      <sheetData sheetId="12485">
        <row r="19">
          <cell r="J19">
            <v>1.0499999999999999E-3</v>
          </cell>
        </row>
      </sheetData>
      <sheetData sheetId="12486">
        <row r="19">
          <cell r="J19">
            <v>1.0499999999999999E-3</v>
          </cell>
        </row>
      </sheetData>
      <sheetData sheetId="12487">
        <row r="19">
          <cell r="J19">
            <v>1.0499999999999999E-3</v>
          </cell>
        </row>
      </sheetData>
      <sheetData sheetId="12488">
        <row r="19">
          <cell r="J19">
            <v>1.0499999999999999E-3</v>
          </cell>
        </row>
      </sheetData>
      <sheetData sheetId="12489">
        <row r="19">
          <cell r="J19">
            <v>1.0499999999999999E-3</v>
          </cell>
        </row>
      </sheetData>
      <sheetData sheetId="12490">
        <row r="19">
          <cell r="J19">
            <v>1.0499999999999999E-3</v>
          </cell>
        </row>
      </sheetData>
      <sheetData sheetId="12491">
        <row r="19">
          <cell r="J19">
            <v>1.0499999999999999E-3</v>
          </cell>
        </row>
      </sheetData>
      <sheetData sheetId="12492">
        <row r="19">
          <cell r="J19">
            <v>1.0499999999999999E-3</v>
          </cell>
        </row>
      </sheetData>
      <sheetData sheetId="12493">
        <row r="19">
          <cell r="J19">
            <v>1.0499999999999999E-3</v>
          </cell>
        </row>
      </sheetData>
      <sheetData sheetId="12494">
        <row r="19">
          <cell r="J19">
            <v>1.0499999999999999E-3</v>
          </cell>
        </row>
      </sheetData>
      <sheetData sheetId="12495">
        <row r="19">
          <cell r="J19">
            <v>1.0499999999999999E-3</v>
          </cell>
        </row>
      </sheetData>
      <sheetData sheetId="12496">
        <row r="19">
          <cell r="J19">
            <v>1.0499999999999999E-3</v>
          </cell>
        </row>
      </sheetData>
      <sheetData sheetId="12497">
        <row r="19">
          <cell r="J19">
            <v>1.0499999999999999E-3</v>
          </cell>
        </row>
      </sheetData>
      <sheetData sheetId="12498">
        <row r="19">
          <cell r="J19">
            <v>1.0499999999999999E-3</v>
          </cell>
        </row>
      </sheetData>
      <sheetData sheetId="12499">
        <row r="19">
          <cell r="J19">
            <v>1.0499999999999999E-3</v>
          </cell>
        </row>
      </sheetData>
      <sheetData sheetId="12500">
        <row r="19">
          <cell r="J19">
            <v>1.0499999999999999E-3</v>
          </cell>
        </row>
      </sheetData>
      <sheetData sheetId="12501">
        <row r="19">
          <cell r="J19">
            <v>1.0499999999999999E-3</v>
          </cell>
        </row>
      </sheetData>
      <sheetData sheetId="12502">
        <row r="19">
          <cell r="J19">
            <v>1.0499999999999999E-3</v>
          </cell>
        </row>
      </sheetData>
      <sheetData sheetId="12503">
        <row r="19">
          <cell r="J19">
            <v>1.0499999999999999E-3</v>
          </cell>
        </row>
      </sheetData>
      <sheetData sheetId="12504">
        <row r="19">
          <cell r="J19">
            <v>1.0499999999999999E-3</v>
          </cell>
        </row>
      </sheetData>
      <sheetData sheetId="12505">
        <row r="19">
          <cell r="J19">
            <v>1.0499999999999999E-3</v>
          </cell>
        </row>
      </sheetData>
      <sheetData sheetId="12506">
        <row r="19">
          <cell r="J19">
            <v>1.0499999999999999E-3</v>
          </cell>
        </row>
      </sheetData>
      <sheetData sheetId="12507">
        <row r="19">
          <cell r="J19">
            <v>1.0499999999999999E-3</v>
          </cell>
        </row>
      </sheetData>
      <sheetData sheetId="12508">
        <row r="19">
          <cell r="J19">
            <v>1.0499999999999999E-3</v>
          </cell>
        </row>
      </sheetData>
      <sheetData sheetId="12509">
        <row r="19">
          <cell r="J19">
            <v>1.0499999999999999E-3</v>
          </cell>
        </row>
      </sheetData>
      <sheetData sheetId="12510">
        <row r="19">
          <cell r="J19">
            <v>1.0499999999999999E-3</v>
          </cell>
        </row>
      </sheetData>
      <sheetData sheetId="12511">
        <row r="19">
          <cell r="J19">
            <v>1.0499999999999999E-3</v>
          </cell>
        </row>
      </sheetData>
      <sheetData sheetId="12512">
        <row r="19">
          <cell r="J19">
            <v>1.0499999999999999E-3</v>
          </cell>
        </row>
      </sheetData>
      <sheetData sheetId="12513">
        <row r="19">
          <cell r="J19">
            <v>1.0499999999999999E-3</v>
          </cell>
        </row>
      </sheetData>
      <sheetData sheetId="12514">
        <row r="19">
          <cell r="J19">
            <v>1.0499999999999999E-3</v>
          </cell>
        </row>
      </sheetData>
      <sheetData sheetId="12515">
        <row r="19">
          <cell r="J19">
            <v>1.0499999999999999E-3</v>
          </cell>
        </row>
      </sheetData>
      <sheetData sheetId="12516">
        <row r="19">
          <cell r="J19">
            <v>1.0499999999999999E-3</v>
          </cell>
        </row>
      </sheetData>
      <sheetData sheetId="12517">
        <row r="19">
          <cell r="J19">
            <v>1.0499999999999999E-3</v>
          </cell>
        </row>
      </sheetData>
      <sheetData sheetId="12518">
        <row r="19">
          <cell r="J19">
            <v>1.0499999999999999E-3</v>
          </cell>
        </row>
      </sheetData>
      <sheetData sheetId="12519">
        <row r="19">
          <cell r="J19">
            <v>1.0499999999999999E-3</v>
          </cell>
        </row>
      </sheetData>
      <sheetData sheetId="12520">
        <row r="19">
          <cell r="J19">
            <v>1.0499999999999999E-3</v>
          </cell>
        </row>
      </sheetData>
      <sheetData sheetId="12521">
        <row r="19">
          <cell r="J19">
            <v>1.0499999999999999E-3</v>
          </cell>
        </row>
      </sheetData>
      <sheetData sheetId="12522">
        <row r="19">
          <cell r="J19">
            <v>1.0499999999999999E-3</v>
          </cell>
        </row>
      </sheetData>
      <sheetData sheetId="12523">
        <row r="19">
          <cell r="J19">
            <v>1.0499999999999999E-3</v>
          </cell>
        </row>
      </sheetData>
      <sheetData sheetId="12524">
        <row r="19">
          <cell r="J19">
            <v>1.0499999999999999E-3</v>
          </cell>
        </row>
      </sheetData>
      <sheetData sheetId="12525">
        <row r="19">
          <cell r="J19">
            <v>1.0499999999999999E-3</v>
          </cell>
        </row>
      </sheetData>
      <sheetData sheetId="12526">
        <row r="19">
          <cell r="J19">
            <v>1.0499999999999999E-3</v>
          </cell>
        </row>
      </sheetData>
      <sheetData sheetId="12527">
        <row r="19">
          <cell r="J19">
            <v>1.0499999999999999E-3</v>
          </cell>
        </row>
      </sheetData>
      <sheetData sheetId="12528">
        <row r="19">
          <cell r="J19">
            <v>1.0499999999999999E-3</v>
          </cell>
        </row>
      </sheetData>
      <sheetData sheetId="12529">
        <row r="19">
          <cell r="J19">
            <v>1.0499999999999999E-3</v>
          </cell>
        </row>
      </sheetData>
      <sheetData sheetId="12530">
        <row r="19">
          <cell r="J19">
            <v>1.0499999999999999E-3</v>
          </cell>
        </row>
      </sheetData>
      <sheetData sheetId="12531">
        <row r="19">
          <cell r="J19">
            <v>1.0499999999999999E-3</v>
          </cell>
        </row>
      </sheetData>
      <sheetData sheetId="12532">
        <row r="19">
          <cell r="J19">
            <v>1.0499999999999999E-3</v>
          </cell>
        </row>
      </sheetData>
      <sheetData sheetId="12533">
        <row r="19">
          <cell r="J19">
            <v>1.0499999999999999E-3</v>
          </cell>
        </row>
      </sheetData>
      <sheetData sheetId="12534">
        <row r="19">
          <cell r="J19">
            <v>1.0499999999999999E-3</v>
          </cell>
        </row>
      </sheetData>
      <sheetData sheetId="12535">
        <row r="19">
          <cell r="J19">
            <v>1.0499999999999999E-3</v>
          </cell>
        </row>
      </sheetData>
      <sheetData sheetId="12536">
        <row r="19">
          <cell r="J19">
            <v>1.0499999999999999E-3</v>
          </cell>
        </row>
      </sheetData>
      <sheetData sheetId="12537">
        <row r="19">
          <cell r="J19">
            <v>1.0499999999999999E-3</v>
          </cell>
        </row>
      </sheetData>
      <sheetData sheetId="12538">
        <row r="19">
          <cell r="J19">
            <v>1.0499999999999999E-3</v>
          </cell>
        </row>
      </sheetData>
      <sheetData sheetId="12539">
        <row r="19">
          <cell r="J19">
            <v>1.0499999999999999E-3</v>
          </cell>
        </row>
      </sheetData>
      <sheetData sheetId="12540">
        <row r="19">
          <cell r="J19">
            <v>1.0499999999999999E-3</v>
          </cell>
        </row>
      </sheetData>
      <sheetData sheetId="12541">
        <row r="19">
          <cell r="J19">
            <v>1.0499999999999999E-3</v>
          </cell>
        </row>
      </sheetData>
      <sheetData sheetId="12542">
        <row r="19">
          <cell r="J19">
            <v>1.0499999999999999E-3</v>
          </cell>
        </row>
      </sheetData>
      <sheetData sheetId="12543">
        <row r="19">
          <cell r="J19">
            <v>1.0499999999999999E-3</v>
          </cell>
        </row>
      </sheetData>
      <sheetData sheetId="12544">
        <row r="19">
          <cell r="J19">
            <v>1.0499999999999999E-3</v>
          </cell>
        </row>
      </sheetData>
      <sheetData sheetId="12545">
        <row r="19">
          <cell r="J19">
            <v>1.0499999999999999E-3</v>
          </cell>
        </row>
      </sheetData>
      <sheetData sheetId="12546">
        <row r="19">
          <cell r="J19">
            <v>1.0499999999999999E-3</v>
          </cell>
        </row>
      </sheetData>
      <sheetData sheetId="12547">
        <row r="19">
          <cell r="J19">
            <v>1.0499999999999999E-3</v>
          </cell>
        </row>
      </sheetData>
      <sheetData sheetId="12548">
        <row r="19">
          <cell r="J19">
            <v>1.0499999999999999E-3</v>
          </cell>
        </row>
      </sheetData>
      <sheetData sheetId="12549">
        <row r="19">
          <cell r="J19">
            <v>1.0499999999999999E-3</v>
          </cell>
        </row>
      </sheetData>
      <sheetData sheetId="12550">
        <row r="19">
          <cell r="J19">
            <v>1.0499999999999999E-3</v>
          </cell>
        </row>
      </sheetData>
      <sheetData sheetId="12551">
        <row r="19">
          <cell r="J19">
            <v>1.0499999999999999E-3</v>
          </cell>
        </row>
      </sheetData>
      <sheetData sheetId="12552">
        <row r="19">
          <cell r="J19">
            <v>1.0499999999999999E-3</v>
          </cell>
        </row>
      </sheetData>
      <sheetData sheetId="12553">
        <row r="19">
          <cell r="J19">
            <v>1.0499999999999999E-3</v>
          </cell>
        </row>
      </sheetData>
      <sheetData sheetId="12554">
        <row r="19">
          <cell r="J19">
            <v>1.0499999999999999E-3</v>
          </cell>
        </row>
      </sheetData>
      <sheetData sheetId="12555">
        <row r="19">
          <cell r="J19">
            <v>1.0499999999999999E-3</v>
          </cell>
        </row>
      </sheetData>
      <sheetData sheetId="12556">
        <row r="19">
          <cell r="J19">
            <v>1.0499999999999999E-3</v>
          </cell>
        </row>
      </sheetData>
      <sheetData sheetId="12557">
        <row r="19">
          <cell r="J19">
            <v>1.0499999999999999E-3</v>
          </cell>
        </row>
      </sheetData>
      <sheetData sheetId="12558">
        <row r="19">
          <cell r="J19">
            <v>1.0499999999999999E-3</v>
          </cell>
        </row>
      </sheetData>
      <sheetData sheetId="12559">
        <row r="19">
          <cell r="J19">
            <v>1.0499999999999999E-3</v>
          </cell>
        </row>
      </sheetData>
      <sheetData sheetId="12560">
        <row r="19">
          <cell r="J19">
            <v>1.0499999999999999E-3</v>
          </cell>
        </row>
      </sheetData>
      <sheetData sheetId="12561">
        <row r="19">
          <cell r="J19">
            <v>1.0499999999999999E-3</v>
          </cell>
        </row>
      </sheetData>
      <sheetData sheetId="12562">
        <row r="19">
          <cell r="J19">
            <v>1.0499999999999999E-3</v>
          </cell>
        </row>
      </sheetData>
      <sheetData sheetId="12563">
        <row r="19">
          <cell r="J19">
            <v>1.0499999999999999E-3</v>
          </cell>
        </row>
      </sheetData>
      <sheetData sheetId="12564">
        <row r="19">
          <cell r="J19">
            <v>1.0499999999999999E-3</v>
          </cell>
        </row>
      </sheetData>
      <sheetData sheetId="12565">
        <row r="19">
          <cell r="J19">
            <v>1.0499999999999999E-3</v>
          </cell>
        </row>
      </sheetData>
      <sheetData sheetId="12566">
        <row r="19">
          <cell r="J19">
            <v>1.0499999999999999E-3</v>
          </cell>
        </row>
      </sheetData>
      <sheetData sheetId="12567">
        <row r="19">
          <cell r="J19">
            <v>1.0499999999999999E-3</v>
          </cell>
        </row>
      </sheetData>
      <sheetData sheetId="12568">
        <row r="19">
          <cell r="J19">
            <v>1.0499999999999999E-3</v>
          </cell>
        </row>
      </sheetData>
      <sheetData sheetId="12569">
        <row r="19">
          <cell r="J19">
            <v>1.0499999999999999E-3</v>
          </cell>
        </row>
      </sheetData>
      <sheetData sheetId="12570">
        <row r="19">
          <cell r="J19">
            <v>1.0499999999999999E-3</v>
          </cell>
        </row>
      </sheetData>
      <sheetData sheetId="12571">
        <row r="19">
          <cell r="J19">
            <v>1.0499999999999999E-3</v>
          </cell>
        </row>
      </sheetData>
      <sheetData sheetId="12572">
        <row r="19">
          <cell r="J19">
            <v>1.0499999999999999E-3</v>
          </cell>
        </row>
      </sheetData>
      <sheetData sheetId="12573">
        <row r="19">
          <cell r="J19">
            <v>1.0499999999999999E-3</v>
          </cell>
        </row>
      </sheetData>
      <sheetData sheetId="12574">
        <row r="19">
          <cell r="J19">
            <v>1.0499999999999999E-3</v>
          </cell>
        </row>
      </sheetData>
      <sheetData sheetId="12575">
        <row r="19">
          <cell r="J19">
            <v>1.0499999999999999E-3</v>
          </cell>
        </row>
      </sheetData>
      <sheetData sheetId="12576">
        <row r="19">
          <cell r="J19">
            <v>1.0499999999999999E-3</v>
          </cell>
        </row>
      </sheetData>
      <sheetData sheetId="12577">
        <row r="19">
          <cell r="J19">
            <v>1.0499999999999999E-3</v>
          </cell>
        </row>
      </sheetData>
      <sheetData sheetId="12578">
        <row r="19">
          <cell r="J19">
            <v>1.0499999999999999E-3</v>
          </cell>
        </row>
      </sheetData>
      <sheetData sheetId="12579">
        <row r="19">
          <cell r="J19">
            <v>1.0499999999999999E-3</v>
          </cell>
        </row>
      </sheetData>
      <sheetData sheetId="12580">
        <row r="19">
          <cell r="J19">
            <v>1.0499999999999999E-3</v>
          </cell>
        </row>
      </sheetData>
      <sheetData sheetId="12581">
        <row r="19">
          <cell r="J19">
            <v>1.0499999999999999E-3</v>
          </cell>
        </row>
      </sheetData>
      <sheetData sheetId="12582">
        <row r="19">
          <cell r="J19">
            <v>1.0499999999999999E-3</v>
          </cell>
        </row>
      </sheetData>
      <sheetData sheetId="12583">
        <row r="19">
          <cell r="J19">
            <v>1.0499999999999999E-3</v>
          </cell>
        </row>
      </sheetData>
      <sheetData sheetId="12584">
        <row r="19">
          <cell r="J19">
            <v>1.0499999999999999E-3</v>
          </cell>
        </row>
      </sheetData>
      <sheetData sheetId="12585">
        <row r="19">
          <cell r="J19">
            <v>1.0499999999999999E-3</v>
          </cell>
        </row>
      </sheetData>
      <sheetData sheetId="12586">
        <row r="19">
          <cell r="J19">
            <v>1.0499999999999999E-3</v>
          </cell>
        </row>
      </sheetData>
      <sheetData sheetId="12587" refreshError="1"/>
      <sheetData sheetId="12588">
        <row r="19">
          <cell r="J19">
            <v>1.0499999999999999E-3</v>
          </cell>
        </row>
      </sheetData>
      <sheetData sheetId="12589">
        <row r="19">
          <cell r="J19">
            <v>1.0499999999999999E-3</v>
          </cell>
        </row>
      </sheetData>
      <sheetData sheetId="12590">
        <row r="19">
          <cell r="J19">
            <v>1.0499999999999999E-3</v>
          </cell>
        </row>
      </sheetData>
      <sheetData sheetId="12591">
        <row r="19">
          <cell r="J19">
            <v>1.0499999999999999E-3</v>
          </cell>
        </row>
      </sheetData>
      <sheetData sheetId="12592">
        <row r="19">
          <cell r="J19">
            <v>1.0499999999999999E-3</v>
          </cell>
        </row>
      </sheetData>
      <sheetData sheetId="12593">
        <row r="19">
          <cell r="J19">
            <v>1.0499999999999999E-3</v>
          </cell>
        </row>
      </sheetData>
      <sheetData sheetId="12594">
        <row r="19">
          <cell r="J19">
            <v>1.0499999999999999E-3</v>
          </cell>
        </row>
      </sheetData>
      <sheetData sheetId="12595">
        <row r="19">
          <cell r="J19">
            <v>1.0499999999999999E-3</v>
          </cell>
        </row>
      </sheetData>
      <sheetData sheetId="12596">
        <row r="19">
          <cell r="J19">
            <v>1.0499999999999999E-3</v>
          </cell>
        </row>
      </sheetData>
      <sheetData sheetId="12597">
        <row r="19">
          <cell r="J19">
            <v>1.0499999999999999E-3</v>
          </cell>
        </row>
      </sheetData>
      <sheetData sheetId="12598">
        <row r="19">
          <cell r="J19">
            <v>1.0499999999999999E-3</v>
          </cell>
        </row>
      </sheetData>
      <sheetData sheetId="12599">
        <row r="19">
          <cell r="J19">
            <v>1.0499999999999999E-3</v>
          </cell>
        </row>
      </sheetData>
      <sheetData sheetId="12600">
        <row r="19">
          <cell r="J19">
            <v>1.0499999999999999E-3</v>
          </cell>
        </row>
      </sheetData>
      <sheetData sheetId="12601">
        <row r="19">
          <cell r="J19">
            <v>1.0499999999999999E-3</v>
          </cell>
        </row>
      </sheetData>
      <sheetData sheetId="12602">
        <row r="19">
          <cell r="J19">
            <v>1.0499999999999999E-3</v>
          </cell>
        </row>
      </sheetData>
      <sheetData sheetId="12603">
        <row r="19">
          <cell r="J19">
            <v>1.0499999999999999E-3</v>
          </cell>
        </row>
      </sheetData>
      <sheetData sheetId="12604">
        <row r="19">
          <cell r="J19">
            <v>1.0499999999999999E-3</v>
          </cell>
        </row>
      </sheetData>
      <sheetData sheetId="12605">
        <row r="19">
          <cell r="J19">
            <v>1.0499999999999999E-3</v>
          </cell>
        </row>
      </sheetData>
      <sheetData sheetId="12606">
        <row r="19">
          <cell r="J19">
            <v>1.0499999999999999E-3</v>
          </cell>
        </row>
      </sheetData>
      <sheetData sheetId="12607">
        <row r="19">
          <cell r="J19">
            <v>1.0499999999999999E-3</v>
          </cell>
        </row>
      </sheetData>
      <sheetData sheetId="12608">
        <row r="19">
          <cell r="J19">
            <v>1.0499999999999999E-3</v>
          </cell>
        </row>
      </sheetData>
      <sheetData sheetId="12609">
        <row r="19">
          <cell r="J19">
            <v>1.0499999999999999E-3</v>
          </cell>
        </row>
      </sheetData>
      <sheetData sheetId="12610">
        <row r="19">
          <cell r="J19">
            <v>1.0499999999999999E-3</v>
          </cell>
        </row>
      </sheetData>
      <sheetData sheetId="12611">
        <row r="19">
          <cell r="J19">
            <v>1.0499999999999999E-3</v>
          </cell>
        </row>
      </sheetData>
      <sheetData sheetId="12612">
        <row r="19">
          <cell r="J19">
            <v>1.0499999999999999E-3</v>
          </cell>
        </row>
      </sheetData>
      <sheetData sheetId="12613">
        <row r="19">
          <cell r="J19">
            <v>1.0499999999999999E-3</v>
          </cell>
        </row>
      </sheetData>
      <sheetData sheetId="12614">
        <row r="19">
          <cell r="J19">
            <v>1.0499999999999999E-3</v>
          </cell>
        </row>
      </sheetData>
      <sheetData sheetId="12615">
        <row r="19">
          <cell r="J19">
            <v>1.0499999999999999E-3</v>
          </cell>
        </row>
      </sheetData>
      <sheetData sheetId="12616">
        <row r="19">
          <cell r="J19">
            <v>1.0499999999999999E-3</v>
          </cell>
        </row>
      </sheetData>
      <sheetData sheetId="12617">
        <row r="19">
          <cell r="J19">
            <v>1.0499999999999999E-3</v>
          </cell>
        </row>
      </sheetData>
      <sheetData sheetId="12618">
        <row r="19">
          <cell r="J19">
            <v>1.0499999999999999E-3</v>
          </cell>
        </row>
      </sheetData>
      <sheetData sheetId="12619">
        <row r="19">
          <cell r="J19">
            <v>1.0499999999999999E-3</v>
          </cell>
        </row>
      </sheetData>
      <sheetData sheetId="12620">
        <row r="19">
          <cell r="J19">
            <v>1.0499999999999999E-3</v>
          </cell>
        </row>
      </sheetData>
      <sheetData sheetId="12621">
        <row r="19">
          <cell r="J19">
            <v>1.0499999999999999E-3</v>
          </cell>
        </row>
      </sheetData>
      <sheetData sheetId="12622">
        <row r="19">
          <cell r="J19">
            <v>1.0499999999999999E-3</v>
          </cell>
        </row>
      </sheetData>
      <sheetData sheetId="12623">
        <row r="19">
          <cell r="J19">
            <v>1.0499999999999999E-3</v>
          </cell>
        </row>
      </sheetData>
      <sheetData sheetId="12624">
        <row r="19">
          <cell r="J19">
            <v>1.0499999999999999E-3</v>
          </cell>
        </row>
      </sheetData>
      <sheetData sheetId="12625">
        <row r="19">
          <cell r="J19">
            <v>1.0499999999999999E-3</v>
          </cell>
        </row>
      </sheetData>
      <sheetData sheetId="12626">
        <row r="19">
          <cell r="J19">
            <v>1.0499999999999999E-3</v>
          </cell>
        </row>
      </sheetData>
      <sheetData sheetId="12627">
        <row r="19">
          <cell r="J19">
            <v>1.0499999999999999E-3</v>
          </cell>
        </row>
      </sheetData>
      <sheetData sheetId="12628">
        <row r="19">
          <cell r="J19">
            <v>1.0499999999999999E-3</v>
          </cell>
        </row>
      </sheetData>
      <sheetData sheetId="12629">
        <row r="19">
          <cell r="J19">
            <v>1.0499999999999999E-3</v>
          </cell>
        </row>
      </sheetData>
      <sheetData sheetId="12630">
        <row r="19">
          <cell r="J19">
            <v>1.0499999999999999E-3</v>
          </cell>
        </row>
      </sheetData>
      <sheetData sheetId="12631">
        <row r="19">
          <cell r="J19">
            <v>1.0499999999999999E-3</v>
          </cell>
        </row>
      </sheetData>
      <sheetData sheetId="12632">
        <row r="19">
          <cell r="J19">
            <v>1.0499999999999999E-3</v>
          </cell>
        </row>
      </sheetData>
      <sheetData sheetId="12633">
        <row r="19">
          <cell r="J19">
            <v>1.0499999999999999E-3</v>
          </cell>
        </row>
      </sheetData>
      <sheetData sheetId="12634" refreshError="1"/>
      <sheetData sheetId="12635">
        <row r="19">
          <cell r="J19">
            <v>1.0499999999999999E-3</v>
          </cell>
        </row>
      </sheetData>
      <sheetData sheetId="12636">
        <row r="19">
          <cell r="J19">
            <v>1.0499999999999999E-3</v>
          </cell>
        </row>
      </sheetData>
      <sheetData sheetId="12637">
        <row r="19">
          <cell r="J19">
            <v>1.0499999999999999E-3</v>
          </cell>
        </row>
      </sheetData>
      <sheetData sheetId="12638">
        <row r="19">
          <cell r="J19">
            <v>1.0499999999999999E-3</v>
          </cell>
        </row>
      </sheetData>
      <sheetData sheetId="12639">
        <row r="19">
          <cell r="J19">
            <v>1.0499999999999999E-3</v>
          </cell>
        </row>
      </sheetData>
      <sheetData sheetId="12640">
        <row r="19">
          <cell r="J19">
            <v>1.0499999999999999E-3</v>
          </cell>
        </row>
      </sheetData>
      <sheetData sheetId="12641">
        <row r="19">
          <cell r="J19">
            <v>1.0499999999999999E-3</v>
          </cell>
        </row>
      </sheetData>
      <sheetData sheetId="12642">
        <row r="19">
          <cell r="J19">
            <v>1.0499999999999999E-3</v>
          </cell>
        </row>
      </sheetData>
      <sheetData sheetId="12643">
        <row r="19">
          <cell r="J19">
            <v>1.0499999999999999E-3</v>
          </cell>
        </row>
      </sheetData>
      <sheetData sheetId="12644">
        <row r="19">
          <cell r="J19">
            <v>1.0499999999999999E-3</v>
          </cell>
        </row>
      </sheetData>
      <sheetData sheetId="12645">
        <row r="19">
          <cell r="J19">
            <v>1.0499999999999999E-3</v>
          </cell>
        </row>
      </sheetData>
      <sheetData sheetId="12646">
        <row r="19">
          <cell r="J19">
            <v>1.0499999999999999E-3</v>
          </cell>
        </row>
      </sheetData>
      <sheetData sheetId="12647">
        <row r="19">
          <cell r="J19">
            <v>1.0499999999999999E-3</v>
          </cell>
        </row>
      </sheetData>
      <sheetData sheetId="12648">
        <row r="19">
          <cell r="J19">
            <v>1.0499999999999999E-3</v>
          </cell>
        </row>
      </sheetData>
      <sheetData sheetId="12649">
        <row r="19">
          <cell r="J19">
            <v>1.0499999999999999E-3</v>
          </cell>
        </row>
      </sheetData>
      <sheetData sheetId="12650">
        <row r="19">
          <cell r="J19">
            <v>1.0499999999999999E-3</v>
          </cell>
        </row>
      </sheetData>
      <sheetData sheetId="12651">
        <row r="19">
          <cell r="J19">
            <v>1.0499999999999999E-3</v>
          </cell>
        </row>
      </sheetData>
      <sheetData sheetId="12652">
        <row r="19">
          <cell r="J19">
            <v>1.0499999999999999E-3</v>
          </cell>
        </row>
      </sheetData>
      <sheetData sheetId="12653">
        <row r="19">
          <cell r="J19">
            <v>1.0499999999999999E-3</v>
          </cell>
        </row>
      </sheetData>
      <sheetData sheetId="12654">
        <row r="19">
          <cell r="J19">
            <v>1.0499999999999999E-3</v>
          </cell>
        </row>
      </sheetData>
      <sheetData sheetId="12655">
        <row r="19">
          <cell r="J19">
            <v>1.0499999999999999E-3</v>
          </cell>
        </row>
      </sheetData>
      <sheetData sheetId="12656">
        <row r="19">
          <cell r="J19">
            <v>1.0499999999999999E-3</v>
          </cell>
        </row>
      </sheetData>
      <sheetData sheetId="12657">
        <row r="19">
          <cell r="J19">
            <v>1.0499999999999999E-3</v>
          </cell>
        </row>
      </sheetData>
      <sheetData sheetId="12658">
        <row r="19">
          <cell r="J19">
            <v>1.0499999999999999E-3</v>
          </cell>
        </row>
      </sheetData>
      <sheetData sheetId="12659">
        <row r="19">
          <cell r="J19">
            <v>1.0499999999999999E-3</v>
          </cell>
        </row>
      </sheetData>
      <sheetData sheetId="12660">
        <row r="19">
          <cell r="J19">
            <v>1.0499999999999999E-3</v>
          </cell>
        </row>
      </sheetData>
      <sheetData sheetId="12661">
        <row r="19">
          <cell r="J19">
            <v>1.0499999999999999E-3</v>
          </cell>
        </row>
      </sheetData>
      <sheetData sheetId="12662">
        <row r="19">
          <cell r="J19">
            <v>1.0499999999999999E-3</v>
          </cell>
        </row>
      </sheetData>
      <sheetData sheetId="12663">
        <row r="19">
          <cell r="J19">
            <v>1.0499999999999999E-3</v>
          </cell>
        </row>
      </sheetData>
      <sheetData sheetId="12664">
        <row r="19">
          <cell r="J19">
            <v>1.0499999999999999E-3</v>
          </cell>
        </row>
      </sheetData>
      <sheetData sheetId="12665">
        <row r="19">
          <cell r="J19">
            <v>1.0499999999999999E-3</v>
          </cell>
        </row>
      </sheetData>
      <sheetData sheetId="12666">
        <row r="19">
          <cell r="J19">
            <v>1.0499999999999999E-3</v>
          </cell>
        </row>
      </sheetData>
      <sheetData sheetId="12667">
        <row r="19">
          <cell r="J19">
            <v>1.0499999999999999E-3</v>
          </cell>
        </row>
      </sheetData>
      <sheetData sheetId="12668">
        <row r="19">
          <cell r="J19">
            <v>1.0499999999999999E-3</v>
          </cell>
        </row>
      </sheetData>
      <sheetData sheetId="12669">
        <row r="19">
          <cell r="J19">
            <v>1.0499999999999999E-3</v>
          </cell>
        </row>
      </sheetData>
      <sheetData sheetId="12670">
        <row r="19">
          <cell r="J19">
            <v>1.0499999999999999E-3</v>
          </cell>
        </row>
      </sheetData>
      <sheetData sheetId="12671">
        <row r="19">
          <cell r="J19">
            <v>1.0499999999999999E-3</v>
          </cell>
        </row>
      </sheetData>
      <sheetData sheetId="12672">
        <row r="19">
          <cell r="J19">
            <v>1.0499999999999999E-3</v>
          </cell>
        </row>
      </sheetData>
      <sheetData sheetId="12673">
        <row r="19">
          <cell r="J19">
            <v>1.0499999999999999E-3</v>
          </cell>
        </row>
      </sheetData>
      <sheetData sheetId="12674">
        <row r="19">
          <cell r="J19">
            <v>1.0499999999999999E-3</v>
          </cell>
        </row>
      </sheetData>
      <sheetData sheetId="12675">
        <row r="19">
          <cell r="J19">
            <v>1.0499999999999999E-3</v>
          </cell>
        </row>
      </sheetData>
      <sheetData sheetId="12676">
        <row r="19">
          <cell r="J19">
            <v>1.0499999999999999E-3</v>
          </cell>
        </row>
      </sheetData>
      <sheetData sheetId="12677">
        <row r="19">
          <cell r="J19">
            <v>1.0499999999999999E-3</v>
          </cell>
        </row>
      </sheetData>
      <sheetData sheetId="12678">
        <row r="19">
          <cell r="J19">
            <v>1.0499999999999999E-3</v>
          </cell>
        </row>
      </sheetData>
      <sheetData sheetId="12679">
        <row r="19">
          <cell r="J19">
            <v>1.0499999999999999E-3</v>
          </cell>
        </row>
      </sheetData>
      <sheetData sheetId="12680">
        <row r="19">
          <cell r="J19">
            <v>1.0499999999999999E-3</v>
          </cell>
        </row>
      </sheetData>
      <sheetData sheetId="12681">
        <row r="19">
          <cell r="J19">
            <v>1.0499999999999999E-3</v>
          </cell>
        </row>
      </sheetData>
      <sheetData sheetId="12682">
        <row r="19">
          <cell r="J19">
            <v>1.0499999999999999E-3</v>
          </cell>
        </row>
      </sheetData>
      <sheetData sheetId="12683">
        <row r="19">
          <cell r="J19">
            <v>1.0499999999999999E-3</v>
          </cell>
        </row>
      </sheetData>
      <sheetData sheetId="12684">
        <row r="19">
          <cell r="J19">
            <v>1.0499999999999999E-3</v>
          </cell>
        </row>
      </sheetData>
      <sheetData sheetId="12685">
        <row r="19">
          <cell r="J19">
            <v>1.0499999999999999E-3</v>
          </cell>
        </row>
      </sheetData>
      <sheetData sheetId="12686">
        <row r="19">
          <cell r="J19">
            <v>1.0499999999999999E-3</v>
          </cell>
        </row>
      </sheetData>
      <sheetData sheetId="12687">
        <row r="19">
          <cell r="J19">
            <v>1.0499999999999999E-3</v>
          </cell>
        </row>
      </sheetData>
      <sheetData sheetId="12688">
        <row r="19">
          <cell r="J19">
            <v>1.0499999999999999E-3</v>
          </cell>
        </row>
      </sheetData>
      <sheetData sheetId="12689">
        <row r="19">
          <cell r="J19">
            <v>1.0499999999999999E-3</v>
          </cell>
        </row>
      </sheetData>
      <sheetData sheetId="12690">
        <row r="19">
          <cell r="J19">
            <v>1.0499999999999999E-3</v>
          </cell>
        </row>
      </sheetData>
      <sheetData sheetId="12691">
        <row r="19">
          <cell r="J19">
            <v>1.0499999999999999E-3</v>
          </cell>
        </row>
      </sheetData>
      <sheetData sheetId="12692">
        <row r="19">
          <cell r="J19">
            <v>1.0499999999999999E-3</v>
          </cell>
        </row>
      </sheetData>
      <sheetData sheetId="12693">
        <row r="19">
          <cell r="J19">
            <v>1.0499999999999999E-3</v>
          </cell>
        </row>
      </sheetData>
      <sheetData sheetId="12694">
        <row r="19">
          <cell r="J19">
            <v>1.0499999999999999E-3</v>
          </cell>
        </row>
      </sheetData>
      <sheetData sheetId="12695">
        <row r="19">
          <cell r="J19">
            <v>1.0499999999999999E-3</v>
          </cell>
        </row>
      </sheetData>
      <sheetData sheetId="12696">
        <row r="19">
          <cell r="J19">
            <v>1.0499999999999999E-3</v>
          </cell>
        </row>
      </sheetData>
      <sheetData sheetId="12697">
        <row r="19">
          <cell r="J19">
            <v>1.0499999999999999E-3</v>
          </cell>
        </row>
      </sheetData>
      <sheetData sheetId="12698">
        <row r="19">
          <cell r="J19">
            <v>1.0499999999999999E-3</v>
          </cell>
        </row>
      </sheetData>
      <sheetData sheetId="12699">
        <row r="19">
          <cell r="J19">
            <v>1.0499999999999999E-3</v>
          </cell>
        </row>
      </sheetData>
      <sheetData sheetId="12700">
        <row r="19">
          <cell r="J19">
            <v>1.0499999999999999E-3</v>
          </cell>
        </row>
      </sheetData>
      <sheetData sheetId="12701">
        <row r="19">
          <cell r="J19">
            <v>1.0499999999999999E-3</v>
          </cell>
        </row>
      </sheetData>
      <sheetData sheetId="12702">
        <row r="19">
          <cell r="J19">
            <v>1.0499999999999999E-3</v>
          </cell>
        </row>
      </sheetData>
      <sheetData sheetId="12703">
        <row r="19">
          <cell r="J19">
            <v>1.0499999999999999E-3</v>
          </cell>
        </row>
      </sheetData>
      <sheetData sheetId="12704">
        <row r="19">
          <cell r="J19">
            <v>1.0499999999999999E-3</v>
          </cell>
        </row>
      </sheetData>
      <sheetData sheetId="12705">
        <row r="19">
          <cell r="J19">
            <v>1.0499999999999999E-3</v>
          </cell>
        </row>
      </sheetData>
      <sheetData sheetId="12706">
        <row r="19">
          <cell r="J19">
            <v>1.0499999999999999E-3</v>
          </cell>
        </row>
      </sheetData>
      <sheetData sheetId="12707">
        <row r="19">
          <cell r="J19">
            <v>1.0499999999999999E-3</v>
          </cell>
        </row>
      </sheetData>
      <sheetData sheetId="12708">
        <row r="19">
          <cell r="J19">
            <v>1.0499999999999999E-3</v>
          </cell>
        </row>
      </sheetData>
      <sheetData sheetId="12709">
        <row r="19">
          <cell r="J19">
            <v>1.0499999999999999E-3</v>
          </cell>
        </row>
      </sheetData>
      <sheetData sheetId="12710">
        <row r="19">
          <cell r="J19">
            <v>1.0499999999999999E-3</v>
          </cell>
        </row>
      </sheetData>
      <sheetData sheetId="12711">
        <row r="19">
          <cell r="J19">
            <v>1.0499999999999999E-3</v>
          </cell>
        </row>
      </sheetData>
      <sheetData sheetId="12712">
        <row r="19">
          <cell r="J19">
            <v>1.0499999999999999E-3</v>
          </cell>
        </row>
      </sheetData>
      <sheetData sheetId="12713">
        <row r="19">
          <cell r="J19">
            <v>1.0499999999999999E-3</v>
          </cell>
        </row>
      </sheetData>
      <sheetData sheetId="12714">
        <row r="19">
          <cell r="J19">
            <v>1.0499999999999999E-3</v>
          </cell>
        </row>
      </sheetData>
      <sheetData sheetId="12715">
        <row r="19">
          <cell r="J19">
            <v>1.0499999999999999E-3</v>
          </cell>
        </row>
      </sheetData>
      <sheetData sheetId="12716">
        <row r="19">
          <cell r="J19">
            <v>1.0499999999999999E-3</v>
          </cell>
        </row>
      </sheetData>
      <sheetData sheetId="12717">
        <row r="19">
          <cell r="J19">
            <v>1.0499999999999999E-3</v>
          </cell>
        </row>
      </sheetData>
      <sheetData sheetId="12718">
        <row r="19">
          <cell r="J19">
            <v>1.0499999999999999E-3</v>
          </cell>
        </row>
      </sheetData>
      <sheetData sheetId="12719">
        <row r="19">
          <cell r="J19">
            <v>1.0499999999999999E-3</v>
          </cell>
        </row>
      </sheetData>
      <sheetData sheetId="12720">
        <row r="19">
          <cell r="J19">
            <v>1.0499999999999999E-3</v>
          </cell>
        </row>
      </sheetData>
      <sheetData sheetId="12721">
        <row r="19">
          <cell r="J19">
            <v>1.0499999999999999E-3</v>
          </cell>
        </row>
      </sheetData>
      <sheetData sheetId="12722">
        <row r="19">
          <cell r="J19">
            <v>1.0499999999999999E-3</v>
          </cell>
        </row>
      </sheetData>
      <sheetData sheetId="12723">
        <row r="19">
          <cell r="J19">
            <v>1.0499999999999999E-3</v>
          </cell>
        </row>
      </sheetData>
      <sheetData sheetId="12724">
        <row r="19">
          <cell r="J19">
            <v>1.0499999999999999E-3</v>
          </cell>
        </row>
      </sheetData>
      <sheetData sheetId="12725">
        <row r="19">
          <cell r="J19">
            <v>1.0499999999999999E-3</v>
          </cell>
        </row>
      </sheetData>
      <sheetData sheetId="12726">
        <row r="19">
          <cell r="J19">
            <v>1.0499999999999999E-3</v>
          </cell>
        </row>
      </sheetData>
      <sheetData sheetId="12727">
        <row r="19">
          <cell r="J19">
            <v>1.0499999999999999E-3</v>
          </cell>
        </row>
      </sheetData>
      <sheetData sheetId="12728">
        <row r="19">
          <cell r="J19">
            <v>1.0499999999999999E-3</v>
          </cell>
        </row>
      </sheetData>
      <sheetData sheetId="12729">
        <row r="19">
          <cell r="J19">
            <v>1.0499999999999999E-3</v>
          </cell>
        </row>
      </sheetData>
      <sheetData sheetId="12730">
        <row r="19">
          <cell r="J19">
            <v>1.0499999999999999E-3</v>
          </cell>
        </row>
      </sheetData>
      <sheetData sheetId="12731">
        <row r="19">
          <cell r="J19">
            <v>1.0499999999999999E-3</v>
          </cell>
        </row>
      </sheetData>
      <sheetData sheetId="12732">
        <row r="19">
          <cell r="J19">
            <v>1.0499999999999999E-3</v>
          </cell>
        </row>
      </sheetData>
      <sheetData sheetId="12733">
        <row r="19">
          <cell r="J19">
            <v>1.0499999999999999E-3</v>
          </cell>
        </row>
      </sheetData>
      <sheetData sheetId="12734">
        <row r="19">
          <cell r="J19">
            <v>1.0499999999999999E-3</v>
          </cell>
        </row>
      </sheetData>
      <sheetData sheetId="12735">
        <row r="19">
          <cell r="J19">
            <v>1.0499999999999999E-3</v>
          </cell>
        </row>
      </sheetData>
      <sheetData sheetId="12736">
        <row r="19">
          <cell r="J19">
            <v>1.0499999999999999E-3</v>
          </cell>
        </row>
      </sheetData>
      <sheetData sheetId="12737">
        <row r="19">
          <cell r="J19">
            <v>1.0499999999999999E-3</v>
          </cell>
        </row>
      </sheetData>
      <sheetData sheetId="12738">
        <row r="19">
          <cell r="J19">
            <v>1.0499999999999999E-3</v>
          </cell>
        </row>
      </sheetData>
      <sheetData sheetId="12739">
        <row r="19">
          <cell r="J19">
            <v>1.0499999999999999E-3</v>
          </cell>
        </row>
      </sheetData>
      <sheetData sheetId="12740">
        <row r="19">
          <cell r="J19">
            <v>1.0499999999999999E-3</v>
          </cell>
        </row>
      </sheetData>
      <sheetData sheetId="12741">
        <row r="19">
          <cell r="J19">
            <v>1.0499999999999999E-3</v>
          </cell>
        </row>
      </sheetData>
      <sheetData sheetId="12742">
        <row r="19">
          <cell r="J19">
            <v>1.0499999999999999E-3</v>
          </cell>
        </row>
      </sheetData>
      <sheetData sheetId="12743">
        <row r="19">
          <cell r="J19">
            <v>1.0499999999999999E-3</v>
          </cell>
        </row>
      </sheetData>
      <sheetData sheetId="12744">
        <row r="19">
          <cell r="J19">
            <v>1.0499999999999999E-3</v>
          </cell>
        </row>
      </sheetData>
      <sheetData sheetId="12745">
        <row r="19">
          <cell r="J19">
            <v>1.0499999999999999E-3</v>
          </cell>
        </row>
      </sheetData>
      <sheetData sheetId="12746">
        <row r="19">
          <cell r="J19">
            <v>1.0499999999999999E-3</v>
          </cell>
        </row>
      </sheetData>
      <sheetData sheetId="12747">
        <row r="19">
          <cell r="J19">
            <v>1.0499999999999999E-3</v>
          </cell>
        </row>
      </sheetData>
      <sheetData sheetId="12748">
        <row r="19">
          <cell r="J19">
            <v>1.0499999999999999E-3</v>
          </cell>
        </row>
      </sheetData>
      <sheetData sheetId="12749">
        <row r="19">
          <cell r="J19">
            <v>1.0499999999999999E-3</v>
          </cell>
        </row>
      </sheetData>
      <sheetData sheetId="12750">
        <row r="19">
          <cell r="J19">
            <v>1.0499999999999999E-3</v>
          </cell>
        </row>
      </sheetData>
      <sheetData sheetId="12751">
        <row r="19">
          <cell r="J19">
            <v>1.0499999999999999E-3</v>
          </cell>
        </row>
      </sheetData>
      <sheetData sheetId="12752">
        <row r="19">
          <cell r="J19">
            <v>1.0499999999999999E-3</v>
          </cell>
        </row>
      </sheetData>
      <sheetData sheetId="12753">
        <row r="19">
          <cell r="J19">
            <v>1.0499999999999999E-3</v>
          </cell>
        </row>
      </sheetData>
      <sheetData sheetId="12754">
        <row r="19">
          <cell r="J19">
            <v>1.0499999999999999E-3</v>
          </cell>
        </row>
      </sheetData>
      <sheetData sheetId="12755">
        <row r="19">
          <cell r="J19">
            <v>1.0499999999999999E-3</v>
          </cell>
        </row>
      </sheetData>
      <sheetData sheetId="12756">
        <row r="19">
          <cell r="J19">
            <v>1.0499999999999999E-3</v>
          </cell>
        </row>
      </sheetData>
      <sheetData sheetId="12757">
        <row r="19">
          <cell r="J19">
            <v>1.0499999999999999E-3</v>
          </cell>
        </row>
      </sheetData>
      <sheetData sheetId="12758">
        <row r="19">
          <cell r="J19">
            <v>1.0499999999999999E-3</v>
          </cell>
        </row>
      </sheetData>
      <sheetData sheetId="12759">
        <row r="19">
          <cell r="J19">
            <v>1.0499999999999999E-3</v>
          </cell>
        </row>
      </sheetData>
      <sheetData sheetId="12760">
        <row r="19">
          <cell r="J19">
            <v>1.0499999999999999E-3</v>
          </cell>
        </row>
      </sheetData>
      <sheetData sheetId="12761">
        <row r="19">
          <cell r="J19">
            <v>1.0499999999999999E-3</v>
          </cell>
        </row>
      </sheetData>
      <sheetData sheetId="12762">
        <row r="19">
          <cell r="J19">
            <v>1.0499999999999999E-3</v>
          </cell>
        </row>
      </sheetData>
      <sheetData sheetId="12763">
        <row r="19">
          <cell r="J19">
            <v>1.0499999999999999E-3</v>
          </cell>
        </row>
      </sheetData>
      <sheetData sheetId="12764">
        <row r="19">
          <cell r="J19">
            <v>1.0499999999999999E-3</v>
          </cell>
        </row>
      </sheetData>
      <sheetData sheetId="12765">
        <row r="19">
          <cell r="J19">
            <v>1.0499999999999999E-3</v>
          </cell>
        </row>
      </sheetData>
      <sheetData sheetId="12766">
        <row r="19">
          <cell r="J19">
            <v>1.0499999999999999E-3</v>
          </cell>
        </row>
      </sheetData>
      <sheetData sheetId="12767">
        <row r="19">
          <cell r="J19">
            <v>1.0499999999999999E-3</v>
          </cell>
        </row>
      </sheetData>
      <sheetData sheetId="12768">
        <row r="19">
          <cell r="J19">
            <v>1.0499999999999999E-3</v>
          </cell>
        </row>
      </sheetData>
      <sheetData sheetId="12769">
        <row r="19">
          <cell r="J19">
            <v>1.0499999999999999E-3</v>
          </cell>
        </row>
      </sheetData>
      <sheetData sheetId="12770">
        <row r="19">
          <cell r="J19">
            <v>1.0499999999999999E-3</v>
          </cell>
        </row>
      </sheetData>
      <sheetData sheetId="12771">
        <row r="19">
          <cell r="J19">
            <v>1.0499999999999999E-3</v>
          </cell>
        </row>
      </sheetData>
      <sheetData sheetId="12772">
        <row r="19">
          <cell r="J19">
            <v>1.0499999999999999E-3</v>
          </cell>
        </row>
      </sheetData>
      <sheetData sheetId="12773">
        <row r="19">
          <cell r="J19">
            <v>1.0499999999999999E-3</v>
          </cell>
        </row>
      </sheetData>
      <sheetData sheetId="12774">
        <row r="19">
          <cell r="J19">
            <v>1.0499999999999999E-3</v>
          </cell>
        </row>
      </sheetData>
      <sheetData sheetId="12775">
        <row r="19">
          <cell r="J19">
            <v>1.0499999999999999E-3</v>
          </cell>
        </row>
      </sheetData>
      <sheetData sheetId="12776">
        <row r="19">
          <cell r="J19">
            <v>1.0499999999999999E-3</v>
          </cell>
        </row>
      </sheetData>
      <sheetData sheetId="12777">
        <row r="19">
          <cell r="J19">
            <v>1.0499999999999999E-3</v>
          </cell>
        </row>
      </sheetData>
      <sheetData sheetId="12778">
        <row r="19">
          <cell r="J19">
            <v>1.0499999999999999E-3</v>
          </cell>
        </row>
      </sheetData>
      <sheetData sheetId="12779">
        <row r="19">
          <cell r="J19">
            <v>1.0499999999999999E-3</v>
          </cell>
        </row>
      </sheetData>
      <sheetData sheetId="12780">
        <row r="19">
          <cell r="J19">
            <v>1.0499999999999999E-3</v>
          </cell>
        </row>
      </sheetData>
      <sheetData sheetId="12781">
        <row r="19">
          <cell r="J19">
            <v>1.0499999999999999E-3</v>
          </cell>
        </row>
      </sheetData>
      <sheetData sheetId="12782">
        <row r="19">
          <cell r="J19">
            <v>1.0499999999999999E-3</v>
          </cell>
        </row>
      </sheetData>
      <sheetData sheetId="12783">
        <row r="19">
          <cell r="J19">
            <v>1.0499999999999999E-3</v>
          </cell>
        </row>
      </sheetData>
      <sheetData sheetId="12784">
        <row r="19">
          <cell r="J19">
            <v>1.0499999999999999E-3</v>
          </cell>
        </row>
      </sheetData>
      <sheetData sheetId="12785">
        <row r="19">
          <cell r="J19">
            <v>1.0499999999999999E-3</v>
          </cell>
        </row>
      </sheetData>
      <sheetData sheetId="12786">
        <row r="19">
          <cell r="J19">
            <v>1.0499999999999999E-3</v>
          </cell>
        </row>
      </sheetData>
      <sheetData sheetId="12787">
        <row r="19">
          <cell r="J19">
            <v>1.0499999999999999E-3</v>
          </cell>
        </row>
      </sheetData>
      <sheetData sheetId="12788">
        <row r="19">
          <cell r="J19">
            <v>1.0499999999999999E-3</v>
          </cell>
        </row>
      </sheetData>
      <sheetData sheetId="12789">
        <row r="19">
          <cell r="J19">
            <v>1.0499999999999999E-3</v>
          </cell>
        </row>
      </sheetData>
      <sheetData sheetId="12790">
        <row r="19">
          <cell r="J19">
            <v>1.0499999999999999E-3</v>
          </cell>
        </row>
      </sheetData>
      <sheetData sheetId="12791">
        <row r="19">
          <cell r="J19">
            <v>1.0499999999999999E-3</v>
          </cell>
        </row>
      </sheetData>
      <sheetData sheetId="12792">
        <row r="19">
          <cell r="J19">
            <v>1.0499999999999999E-3</v>
          </cell>
        </row>
      </sheetData>
      <sheetData sheetId="12793">
        <row r="19">
          <cell r="J19">
            <v>1.0499999999999999E-3</v>
          </cell>
        </row>
      </sheetData>
      <sheetData sheetId="12794">
        <row r="19">
          <cell r="J19">
            <v>1.0499999999999999E-3</v>
          </cell>
        </row>
      </sheetData>
      <sheetData sheetId="12795">
        <row r="19">
          <cell r="J19">
            <v>1.0499999999999999E-3</v>
          </cell>
        </row>
      </sheetData>
      <sheetData sheetId="12796">
        <row r="19">
          <cell r="J19">
            <v>1.0499999999999999E-3</v>
          </cell>
        </row>
      </sheetData>
      <sheetData sheetId="12797">
        <row r="19">
          <cell r="J19">
            <v>1.0499999999999999E-3</v>
          </cell>
        </row>
      </sheetData>
      <sheetData sheetId="12798">
        <row r="19">
          <cell r="J19">
            <v>1.0499999999999999E-3</v>
          </cell>
        </row>
      </sheetData>
      <sheetData sheetId="12799">
        <row r="19">
          <cell r="J19">
            <v>1.0499999999999999E-3</v>
          </cell>
        </row>
      </sheetData>
      <sheetData sheetId="12800">
        <row r="19">
          <cell r="J19">
            <v>1.0499999999999999E-3</v>
          </cell>
        </row>
      </sheetData>
      <sheetData sheetId="12801">
        <row r="19">
          <cell r="J19">
            <v>1.0499999999999999E-3</v>
          </cell>
        </row>
      </sheetData>
      <sheetData sheetId="12802">
        <row r="19">
          <cell r="J19">
            <v>1.0499999999999999E-3</v>
          </cell>
        </row>
      </sheetData>
      <sheetData sheetId="12803">
        <row r="19">
          <cell r="J19">
            <v>1.0499999999999999E-3</v>
          </cell>
        </row>
      </sheetData>
      <sheetData sheetId="12804">
        <row r="19">
          <cell r="J19">
            <v>1.0499999999999999E-3</v>
          </cell>
        </row>
      </sheetData>
      <sheetData sheetId="12805">
        <row r="19">
          <cell r="J19">
            <v>1.0499999999999999E-3</v>
          </cell>
        </row>
      </sheetData>
      <sheetData sheetId="12806">
        <row r="19">
          <cell r="J19">
            <v>1.0499999999999999E-3</v>
          </cell>
        </row>
      </sheetData>
      <sheetData sheetId="12807">
        <row r="19">
          <cell r="J19">
            <v>1.0499999999999999E-3</v>
          </cell>
        </row>
      </sheetData>
      <sheetData sheetId="12808">
        <row r="19">
          <cell r="J19">
            <v>1.0499999999999999E-3</v>
          </cell>
        </row>
      </sheetData>
      <sheetData sheetId="12809">
        <row r="19">
          <cell r="J19">
            <v>1.0499999999999999E-3</v>
          </cell>
        </row>
      </sheetData>
      <sheetData sheetId="12810">
        <row r="19">
          <cell r="J19">
            <v>1.0499999999999999E-3</v>
          </cell>
        </row>
      </sheetData>
      <sheetData sheetId="12811">
        <row r="19">
          <cell r="J19">
            <v>1.0499999999999999E-3</v>
          </cell>
        </row>
      </sheetData>
      <sheetData sheetId="12812">
        <row r="19">
          <cell r="J19">
            <v>1.0499999999999999E-3</v>
          </cell>
        </row>
      </sheetData>
      <sheetData sheetId="12813">
        <row r="19">
          <cell r="J19">
            <v>1.0499999999999999E-3</v>
          </cell>
        </row>
      </sheetData>
      <sheetData sheetId="12814">
        <row r="19">
          <cell r="J19">
            <v>1.0499999999999999E-3</v>
          </cell>
        </row>
      </sheetData>
      <sheetData sheetId="12815">
        <row r="19">
          <cell r="J19">
            <v>1.0499999999999999E-3</v>
          </cell>
        </row>
      </sheetData>
      <sheetData sheetId="12816">
        <row r="19">
          <cell r="J19">
            <v>1.0499999999999999E-3</v>
          </cell>
        </row>
      </sheetData>
      <sheetData sheetId="12817">
        <row r="19">
          <cell r="J19">
            <v>1.0499999999999999E-3</v>
          </cell>
        </row>
      </sheetData>
      <sheetData sheetId="12818">
        <row r="19">
          <cell r="J19">
            <v>1.0499999999999999E-3</v>
          </cell>
        </row>
      </sheetData>
      <sheetData sheetId="12819">
        <row r="19">
          <cell r="J19">
            <v>1.0499999999999999E-3</v>
          </cell>
        </row>
      </sheetData>
      <sheetData sheetId="12820">
        <row r="19">
          <cell r="J19">
            <v>1.0499999999999999E-3</v>
          </cell>
        </row>
      </sheetData>
      <sheetData sheetId="12821">
        <row r="19">
          <cell r="J19">
            <v>1.0499999999999999E-3</v>
          </cell>
        </row>
      </sheetData>
      <sheetData sheetId="12822">
        <row r="19">
          <cell r="J19">
            <v>1.0499999999999999E-3</v>
          </cell>
        </row>
      </sheetData>
      <sheetData sheetId="12823">
        <row r="19">
          <cell r="J19">
            <v>1.0499999999999999E-3</v>
          </cell>
        </row>
      </sheetData>
      <sheetData sheetId="12824">
        <row r="19">
          <cell r="J19">
            <v>1.0499999999999999E-3</v>
          </cell>
        </row>
      </sheetData>
      <sheetData sheetId="12825">
        <row r="19">
          <cell r="J19">
            <v>1.0499999999999999E-3</v>
          </cell>
        </row>
      </sheetData>
      <sheetData sheetId="12826">
        <row r="19">
          <cell r="J19">
            <v>1.0499999999999999E-3</v>
          </cell>
        </row>
      </sheetData>
      <sheetData sheetId="12827">
        <row r="19">
          <cell r="J19">
            <v>1.0499999999999999E-3</v>
          </cell>
        </row>
      </sheetData>
      <sheetData sheetId="12828">
        <row r="19">
          <cell r="J19">
            <v>1.0499999999999999E-3</v>
          </cell>
        </row>
      </sheetData>
      <sheetData sheetId="12829">
        <row r="19">
          <cell r="J19">
            <v>1.0499999999999999E-3</v>
          </cell>
        </row>
      </sheetData>
      <sheetData sheetId="12830">
        <row r="19">
          <cell r="J19">
            <v>1.0499999999999999E-3</v>
          </cell>
        </row>
      </sheetData>
      <sheetData sheetId="12831">
        <row r="19">
          <cell r="J19">
            <v>1.0499999999999999E-3</v>
          </cell>
        </row>
      </sheetData>
      <sheetData sheetId="12832">
        <row r="19">
          <cell r="J19">
            <v>1.0499999999999999E-3</v>
          </cell>
        </row>
      </sheetData>
      <sheetData sheetId="12833">
        <row r="19">
          <cell r="J19">
            <v>1.0499999999999999E-3</v>
          </cell>
        </row>
      </sheetData>
      <sheetData sheetId="12834">
        <row r="19">
          <cell r="J19">
            <v>1.0499999999999999E-3</v>
          </cell>
        </row>
      </sheetData>
      <sheetData sheetId="12835">
        <row r="19">
          <cell r="J19">
            <v>1.0499999999999999E-3</v>
          </cell>
        </row>
      </sheetData>
      <sheetData sheetId="12836">
        <row r="19">
          <cell r="J19">
            <v>1.0499999999999999E-3</v>
          </cell>
        </row>
      </sheetData>
      <sheetData sheetId="12837">
        <row r="19">
          <cell r="J19">
            <v>1.0499999999999999E-3</v>
          </cell>
        </row>
      </sheetData>
      <sheetData sheetId="12838">
        <row r="19">
          <cell r="J19">
            <v>1.0499999999999999E-3</v>
          </cell>
        </row>
      </sheetData>
      <sheetData sheetId="12839">
        <row r="19">
          <cell r="J19">
            <v>1.0499999999999999E-3</v>
          </cell>
        </row>
      </sheetData>
      <sheetData sheetId="12840">
        <row r="19">
          <cell r="J19">
            <v>1.0499999999999999E-3</v>
          </cell>
        </row>
      </sheetData>
      <sheetData sheetId="12841">
        <row r="19">
          <cell r="J19">
            <v>1.0499999999999999E-3</v>
          </cell>
        </row>
      </sheetData>
      <sheetData sheetId="12842">
        <row r="19">
          <cell r="J19">
            <v>1.0499999999999999E-3</v>
          </cell>
        </row>
      </sheetData>
      <sheetData sheetId="12843">
        <row r="19">
          <cell r="J19">
            <v>1.0499999999999999E-3</v>
          </cell>
        </row>
      </sheetData>
      <sheetData sheetId="12844">
        <row r="19">
          <cell r="J19">
            <v>1.0499999999999999E-3</v>
          </cell>
        </row>
      </sheetData>
      <sheetData sheetId="12845">
        <row r="19">
          <cell r="J19">
            <v>1.0499999999999999E-3</v>
          </cell>
        </row>
      </sheetData>
      <sheetData sheetId="12846">
        <row r="19">
          <cell r="J19">
            <v>1.0499999999999999E-3</v>
          </cell>
        </row>
      </sheetData>
      <sheetData sheetId="12847">
        <row r="19">
          <cell r="J19">
            <v>1.0499999999999999E-3</v>
          </cell>
        </row>
      </sheetData>
      <sheetData sheetId="12848">
        <row r="19">
          <cell r="J19">
            <v>1.0499999999999999E-3</v>
          </cell>
        </row>
      </sheetData>
      <sheetData sheetId="12849">
        <row r="19">
          <cell r="J19">
            <v>1.0499999999999999E-3</v>
          </cell>
        </row>
      </sheetData>
      <sheetData sheetId="12850">
        <row r="19">
          <cell r="J19">
            <v>1.0499999999999999E-3</v>
          </cell>
        </row>
      </sheetData>
      <sheetData sheetId="12851">
        <row r="19">
          <cell r="J19">
            <v>1.0499999999999999E-3</v>
          </cell>
        </row>
      </sheetData>
      <sheetData sheetId="12852">
        <row r="19">
          <cell r="J19">
            <v>1.0499999999999999E-3</v>
          </cell>
        </row>
      </sheetData>
      <sheetData sheetId="12853">
        <row r="19">
          <cell r="J19">
            <v>1.0499999999999999E-3</v>
          </cell>
        </row>
      </sheetData>
      <sheetData sheetId="12854">
        <row r="19">
          <cell r="J19">
            <v>1.0499999999999999E-3</v>
          </cell>
        </row>
      </sheetData>
      <sheetData sheetId="12855">
        <row r="19">
          <cell r="J19">
            <v>1.0499999999999999E-3</v>
          </cell>
        </row>
      </sheetData>
      <sheetData sheetId="12856">
        <row r="19">
          <cell r="J19">
            <v>1.0499999999999999E-3</v>
          </cell>
        </row>
      </sheetData>
      <sheetData sheetId="12857">
        <row r="19">
          <cell r="J19">
            <v>1.0499999999999999E-3</v>
          </cell>
        </row>
      </sheetData>
      <sheetData sheetId="12858">
        <row r="19">
          <cell r="J19">
            <v>1.0499999999999999E-3</v>
          </cell>
        </row>
      </sheetData>
      <sheetData sheetId="12859">
        <row r="19">
          <cell r="J19">
            <v>1.0499999999999999E-3</v>
          </cell>
        </row>
      </sheetData>
      <sheetData sheetId="12860">
        <row r="19">
          <cell r="J19">
            <v>1.0499999999999999E-3</v>
          </cell>
        </row>
      </sheetData>
      <sheetData sheetId="12861">
        <row r="19">
          <cell r="J19">
            <v>1.0499999999999999E-3</v>
          </cell>
        </row>
      </sheetData>
      <sheetData sheetId="12862">
        <row r="19">
          <cell r="J19">
            <v>1.0499999999999999E-3</v>
          </cell>
        </row>
      </sheetData>
      <sheetData sheetId="12863">
        <row r="19">
          <cell r="J19">
            <v>1.0499999999999999E-3</v>
          </cell>
        </row>
      </sheetData>
      <sheetData sheetId="12864">
        <row r="19">
          <cell r="J19">
            <v>1.0499999999999999E-3</v>
          </cell>
        </row>
      </sheetData>
      <sheetData sheetId="12865">
        <row r="19">
          <cell r="J19">
            <v>1.0499999999999999E-3</v>
          </cell>
        </row>
      </sheetData>
      <sheetData sheetId="12866">
        <row r="19">
          <cell r="J19">
            <v>1.0499999999999999E-3</v>
          </cell>
        </row>
      </sheetData>
      <sheetData sheetId="12867">
        <row r="19">
          <cell r="J19">
            <v>1.0499999999999999E-3</v>
          </cell>
        </row>
      </sheetData>
      <sheetData sheetId="12868">
        <row r="19">
          <cell r="J19">
            <v>1.0499999999999999E-3</v>
          </cell>
        </row>
      </sheetData>
      <sheetData sheetId="12869">
        <row r="19">
          <cell r="J19">
            <v>1.0499999999999999E-3</v>
          </cell>
        </row>
      </sheetData>
      <sheetData sheetId="12870">
        <row r="19">
          <cell r="J19">
            <v>1.0499999999999999E-3</v>
          </cell>
        </row>
      </sheetData>
      <sheetData sheetId="12871">
        <row r="19">
          <cell r="J19">
            <v>1.0499999999999999E-3</v>
          </cell>
        </row>
      </sheetData>
      <sheetData sheetId="12872">
        <row r="19">
          <cell r="J19">
            <v>1.0499999999999999E-3</v>
          </cell>
        </row>
      </sheetData>
      <sheetData sheetId="12873">
        <row r="19">
          <cell r="J19">
            <v>1.0499999999999999E-3</v>
          </cell>
        </row>
      </sheetData>
      <sheetData sheetId="12874">
        <row r="19">
          <cell r="J19">
            <v>1.0499999999999999E-3</v>
          </cell>
        </row>
      </sheetData>
      <sheetData sheetId="12875">
        <row r="19">
          <cell r="J19">
            <v>1.0499999999999999E-3</v>
          </cell>
        </row>
      </sheetData>
      <sheetData sheetId="12876">
        <row r="19">
          <cell r="J19">
            <v>1.0499999999999999E-3</v>
          </cell>
        </row>
      </sheetData>
      <sheetData sheetId="12877">
        <row r="19">
          <cell r="J19">
            <v>1.0499999999999999E-3</v>
          </cell>
        </row>
      </sheetData>
      <sheetData sheetId="12878">
        <row r="19">
          <cell r="J19">
            <v>1.0499999999999999E-3</v>
          </cell>
        </row>
      </sheetData>
      <sheetData sheetId="12879">
        <row r="19">
          <cell r="J19">
            <v>1.0499999999999999E-3</v>
          </cell>
        </row>
      </sheetData>
      <sheetData sheetId="12880">
        <row r="19">
          <cell r="J19">
            <v>1.0499999999999999E-3</v>
          </cell>
        </row>
      </sheetData>
      <sheetData sheetId="12881">
        <row r="19">
          <cell r="J19">
            <v>1.0499999999999999E-3</v>
          </cell>
        </row>
      </sheetData>
      <sheetData sheetId="12882">
        <row r="19">
          <cell r="J19">
            <v>1.0499999999999999E-3</v>
          </cell>
        </row>
      </sheetData>
      <sheetData sheetId="12883">
        <row r="19">
          <cell r="J19">
            <v>1.0499999999999999E-3</v>
          </cell>
        </row>
      </sheetData>
      <sheetData sheetId="12884">
        <row r="19">
          <cell r="J19">
            <v>1.0499999999999999E-3</v>
          </cell>
        </row>
      </sheetData>
      <sheetData sheetId="12885">
        <row r="19">
          <cell r="J19">
            <v>1.0499999999999999E-3</v>
          </cell>
        </row>
      </sheetData>
      <sheetData sheetId="12886">
        <row r="19">
          <cell r="J19">
            <v>1.0499999999999999E-3</v>
          </cell>
        </row>
      </sheetData>
      <sheetData sheetId="12887">
        <row r="19">
          <cell r="J19">
            <v>1.0499999999999999E-3</v>
          </cell>
        </row>
      </sheetData>
      <sheetData sheetId="12888">
        <row r="19">
          <cell r="J19">
            <v>1.0499999999999999E-3</v>
          </cell>
        </row>
      </sheetData>
      <sheetData sheetId="12889">
        <row r="19">
          <cell r="J19">
            <v>1.0499999999999999E-3</v>
          </cell>
        </row>
      </sheetData>
      <sheetData sheetId="12890">
        <row r="19">
          <cell r="J19">
            <v>1.0499999999999999E-3</v>
          </cell>
        </row>
      </sheetData>
      <sheetData sheetId="12891">
        <row r="19">
          <cell r="J19">
            <v>1.0499999999999999E-3</v>
          </cell>
        </row>
      </sheetData>
      <sheetData sheetId="12892">
        <row r="19">
          <cell r="J19">
            <v>1.0499999999999999E-3</v>
          </cell>
        </row>
      </sheetData>
      <sheetData sheetId="12893">
        <row r="19">
          <cell r="J19">
            <v>1.0499999999999999E-3</v>
          </cell>
        </row>
      </sheetData>
      <sheetData sheetId="12894">
        <row r="19">
          <cell r="J19">
            <v>1.0499999999999999E-3</v>
          </cell>
        </row>
      </sheetData>
      <sheetData sheetId="12895">
        <row r="19">
          <cell r="J19">
            <v>1.0499999999999999E-3</v>
          </cell>
        </row>
      </sheetData>
      <sheetData sheetId="12896">
        <row r="19">
          <cell r="J19">
            <v>1.0499999999999999E-3</v>
          </cell>
        </row>
      </sheetData>
      <sheetData sheetId="12897">
        <row r="19">
          <cell r="J19">
            <v>1.0499999999999999E-3</v>
          </cell>
        </row>
      </sheetData>
      <sheetData sheetId="12898">
        <row r="19">
          <cell r="J19">
            <v>1.0499999999999999E-3</v>
          </cell>
        </row>
      </sheetData>
      <sheetData sheetId="12899">
        <row r="19">
          <cell r="J19">
            <v>1.0499999999999999E-3</v>
          </cell>
        </row>
      </sheetData>
      <sheetData sheetId="12900">
        <row r="19">
          <cell r="J19">
            <v>1.0499999999999999E-3</v>
          </cell>
        </row>
      </sheetData>
      <sheetData sheetId="12901">
        <row r="19">
          <cell r="J19">
            <v>1.0499999999999999E-3</v>
          </cell>
        </row>
      </sheetData>
      <sheetData sheetId="12902">
        <row r="19">
          <cell r="J19">
            <v>1.0499999999999999E-3</v>
          </cell>
        </row>
      </sheetData>
      <sheetData sheetId="12903">
        <row r="19">
          <cell r="J19">
            <v>1.0499999999999999E-3</v>
          </cell>
        </row>
      </sheetData>
      <sheetData sheetId="12904">
        <row r="19">
          <cell r="J19">
            <v>1.0499999999999999E-3</v>
          </cell>
        </row>
      </sheetData>
      <sheetData sheetId="12905">
        <row r="19">
          <cell r="J19">
            <v>1.0499999999999999E-3</v>
          </cell>
        </row>
      </sheetData>
      <sheetData sheetId="12906">
        <row r="19">
          <cell r="J19">
            <v>1.0499999999999999E-3</v>
          </cell>
        </row>
      </sheetData>
      <sheetData sheetId="12907">
        <row r="19">
          <cell r="J19">
            <v>1.0499999999999999E-3</v>
          </cell>
        </row>
      </sheetData>
      <sheetData sheetId="12908">
        <row r="19">
          <cell r="J19">
            <v>1.0499999999999999E-3</v>
          </cell>
        </row>
      </sheetData>
      <sheetData sheetId="12909">
        <row r="19">
          <cell r="J19">
            <v>1.0499999999999999E-3</v>
          </cell>
        </row>
      </sheetData>
      <sheetData sheetId="12910">
        <row r="19">
          <cell r="J19">
            <v>1.0499999999999999E-3</v>
          </cell>
        </row>
      </sheetData>
      <sheetData sheetId="12911">
        <row r="19">
          <cell r="J19">
            <v>1.0499999999999999E-3</v>
          </cell>
        </row>
      </sheetData>
      <sheetData sheetId="12912">
        <row r="19">
          <cell r="J19">
            <v>1.0499999999999999E-3</v>
          </cell>
        </row>
      </sheetData>
      <sheetData sheetId="12913">
        <row r="19">
          <cell r="J19">
            <v>1.0499999999999999E-3</v>
          </cell>
        </row>
      </sheetData>
      <sheetData sheetId="12914">
        <row r="19">
          <cell r="J19">
            <v>1.0499999999999999E-3</v>
          </cell>
        </row>
      </sheetData>
      <sheetData sheetId="12915">
        <row r="19">
          <cell r="J19">
            <v>1.0499999999999999E-3</v>
          </cell>
        </row>
      </sheetData>
      <sheetData sheetId="12916">
        <row r="19">
          <cell r="J19">
            <v>1.0499999999999999E-3</v>
          </cell>
        </row>
      </sheetData>
      <sheetData sheetId="12917">
        <row r="19">
          <cell r="J19">
            <v>1.0499999999999999E-3</v>
          </cell>
        </row>
      </sheetData>
      <sheetData sheetId="12918">
        <row r="19">
          <cell r="J19">
            <v>1.0499999999999999E-3</v>
          </cell>
        </row>
      </sheetData>
      <sheetData sheetId="12919">
        <row r="19">
          <cell r="J19">
            <v>1.0499999999999999E-3</v>
          </cell>
        </row>
      </sheetData>
      <sheetData sheetId="12920">
        <row r="19">
          <cell r="J19">
            <v>1.0499999999999999E-3</v>
          </cell>
        </row>
      </sheetData>
      <sheetData sheetId="12921">
        <row r="19">
          <cell r="J19">
            <v>1.0499999999999999E-3</v>
          </cell>
        </row>
      </sheetData>
      <sheetData sheetId="12922">
        <row r="19">
          <cell r="J19">
            <v>1.0499999999999999E-3</v>
          </cell>
        </row>
      </sheetData>
      <sheetData sheetId="12923">
        <row r="19">
          <cell r="J19">
            <v>1.0499999999999999E-3</v>
          </cell>
        </row>
      </sheetData>
      <sheetData sheetId="12924">
        <row r="19">
          <cell r="J19">
            <v>1.0499999999999999E-3</v>
          </cell>
        </row>
      </sheetData>
      <sheetData sheetId="12925">
        <row r="19">
          <cell r="J19">
            <v>1.0499999999999999E-3</v>
          </cell>
        </row>
      </sheetData>
      <sheetData sheetId="12926">
        <row r="19">
          <cell r="J19">
            <v>1.0499999999999999E-3</v>
          </cell>
        </row>
      </sheetData>
      <sheetData sheetId="12927">
        <row r="19">
          <cell r="J19">
            <v>1.0499999999999999E-3</v>
          </cell>
        </row>
      </sheetData>
      <sheetData sheetId="12928">
        <row r="19">
          <cell r="J19">
            <v>1.0499999999999999E-3</v>
          </cell>
        </row>
      </sheetData>
      <sheetData sheetId="12929">
        <row r="19">
          <cell r="J19">
            <v>1.0499999999999999E-3</v>
          </cell>
        </row>
      </sheetData>
      <sheetData sheetId="12930">
        <row r="19">
          <cell r="J19">
            <v>1.0499999999999999E-3</v>
          </cell>
        </row>
      </sheetData>
      <sheetData sheetId="12931">
        <row r="19">
          <cell r="J19">
            <v>1.0499999999999999E-3</v>
          </cell>
        </row>
      </sheetData>
      <sheetData sheetId="12932">
        <row r="19">
          <cell r="J19">
            <v>1.0499999999999999E-3</v>
          </cell>
        </row>
      </sheetData>
      <sheetData sheetId="12933">
        <row r="19">
          <cell r="J19">
            <v>1.0499999999999999E-3</v>
          </cell>
        </row>
      </sheetData>
      <sheetData sheetId="12934">
        <row r="19">
          <cell r="J19">
            <v>1.0499999999999999E-3</v>
          </cell>
        </row>
      </sheetData>
      <sheetData sheetId="12935">
        <row r="19">
          <cell r="J19">
            <v>1.0499999999999999E-3</v>
          </cell>
        </row>
      </sheetData>
      <sheetData sheetId="12936">
        <row r="19">
          <cell r="J19">
            <v>1.0499999999999999E-3</v>
          </cell>
        </row>
      </sheetData>
      <sheetData sheetId="12937">
        <row r="19">
          <cell r="J19">
            <v>1.0499999999999999E-3</v>
          </cell>
        </row>
      </sheetData>
      <sheetData sheetId="12938">
        <row r="19">
          <cell r="J19">
            <v>1.0499999999999999E-3</v>
          </cell>
        </row>
      </sheetData>
      <sheetData sheetId="12939">
        <row r="19">
          <cell r="J19">
            <v>1.0499999999999999E-3</v>
          </cell>
        </row>
      </sheetData>
      <sheetData sheetId="12940">
        <row r="19">
          <cell r="J19">
            <v>1.0499999999999999E-3</v>
          </cell>
        </row>
      </sheetData>
      <sheetData sheetId="12941">
        <row r="19">
          <cell r="J19">
            <v>1.0499999999999999E-3</v>
          </cell>
        </row>
      </sheetData>
      <sheetData sheetId="12942">
        <row r="19">
          <cell r="J19">
            <v>1.0499999999999999E-3</v>
          </cell>
        </row>
      </sheetData>
      <sheetData sheetId="12943">
        <row r="19">
          <cell r="J19">
            <v>1.0499999999999999E-3</v>
          </cell>
        </row>
      </sheetData>
      <sheetData sheetId="12944">
        <row r="19">
          <cell r="J19">
            <v>1.0499999999999999E-3</v>
          </cell>
        </row>
      </sheetData>
      <sheetData sheetId="12945">
        <row r="19">
          <cell r="J19">
            <v>1.0499999999999999E-3</v>
          </cell>
        </row>
      </sheetData>
      <sheetData sheetId="12946">
        <row r="19">
          <cell r="J19">
            <v>1.0499999999999999E-3</v>
          </cell>
        </row>
      </sheetData>
      <sheetData sheetId="12947">
        <row r="19">
          <cell r="J19">
            <v>1.0499999999999999E-3</v>
          </cell>
        </row>
      </sheetData>
      <sheetData sheetId="12948">
        <row r="19">
          <cell r="J19">
            <v>1.0499999999999999E-3</v>
          </cell>
        </row>
      </sheetData>
      <sheetData sheetId="12949">
        <row r="19">
          <cell r="J19">
            <v>1.0499999999999999E-3</v>
          </cell>
        </row>
      </sheetData>
      <sheetData sheetId="12950">
        <row r="19">
          <cell r="J19">
            <v>1.0499999999999999E-3</v>
          </cell>
        </row>
      </sheetData>
      <sheetData sheetId="12951">
        <row r="19">
          <cell r="J19">
            <v>1.0499999999999999E-3</v>
          </cell>
        </row>
      </sheetData>
      <sheetData sheetId="12952">
        <row r="19">
          <cell r="J19">
            <v>1.0499999999999999E-3</v>
          </cell>
        </row>
      </sheetData>
      <sheetData sheetId="12953">
        <row r="19">
          <cell r="J19">
            <v>1.0499999999999999E-3</v>
          </cell>
        </row>
      </sheetData>
      <sheetData sheetId="12954">
        <row r="19">
          <cell r="J19">
            <v>1.0499999999999999E-3</v>
          </cell>
        </row>
      </sheetData>
      <sheetData sheetId="12955">
        <row r="19">
          <cell r="J19">
            <v>1.0499999999999999E-3</v>
          </cell>
        </row>
      </sheetData>
      <sheetData sheetId="12956">
        <row r="19">
          <cell r="J19">
            <v>1.0499999999999999E-3</v>
          </cell>
        </row>
      </sheetData>
      <sheetData sheetId="12957">
        <row r="19">
          <cell r="J19">
            <v>1.0499999999999999E-3</v>
          </cell>
        </row>
      </sheetData>
      <sheetData sheetId="12958">
        <row r="19">
          <cell r="J19">
            <v>1.0499999999999999E-3</v>
          </cell>
        </row>
      </sheetData>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ow r="19">
          <cell r="J19">
            <v>1.0499999999999999E-3</v>
          </cell>
        </row>
      </sheetData>
      <sheetData sheetId="12974">
        <row r="19">
          <cell r="J19">
            <v>1.0499999999999999E-3</v>
          </cell>
        </row>
      </sheetData>
      <sheetData sheetId="12975">
        <row r="19">
          <cell r="J19">
            <v>1.0499999999999999E-3</v>
          </cell>
        </row>
      </sheetData>
      <sheetData sheetId="12976">
        <row r="19">
          <cell r="J19">
            <v>1.0499999999999999E-3</v>
          </cell>
        </row>
      </sheetData>
      <sheetData sheetId="12977">
        <row r="19">
          <cell r="J19">
            <v>1.0499999999999999E-3</v>
          </cell>
        </row>
      </sheetData>
      <sheetData sheetId="12978">
        <row r="19">
          <cell r="J19">
            <v>1.0499999999999999E-3</v>
          </cell>
        </row>
      </sheetData>
      <sheetData sheetId="12979">
        <row r="19">
          <cell r="J19">
            <v>1.0499999999999999E-3</v>
          </cell>
        </row>
      </sheetData>
      <sheetData sheetId="12980">
        <row r="19">
          <cell r="J19">
            <v>1.0499999999999999E-3</v>
          </cell>
        </row>
      </sheetData>
      <sheetData sheetId="12981">
        <row r="19">
          <cell r="J19">
            <v>1.0499999999999999E-3</v>
          </cell>
        </row>
      </sheetData>
      <sheetData sheetId="12982">
        <row r="19">
          <cell r="J19">
            <v>1.0499999999999999E-3</v>
          </cell>
        </row>
      </sheetData>
      <sheetData sheetId="12983">
        <row r="19">
          <cell r="J19">
            <v>1.0499999999999999E-3</v>
          </cell>
        </row>
      </sheetData>
      <sheetData sheetId="12984">
        <row r="19">
          <cell r="J19">
            <v>1.0499999999999999E-3</v>
          </cell>
        </row>
      </sheetData>
      <sheetData sheetId="12985">
        <row r="19">
          <cell r="J19">
            <v>1.0499999999999999E-3</v>
          </cell>
        </row>
      </sheetData>
      <sheetData sheetId="12986">
        <row r="19">
          <cell r="J19">
            <v>1.0499999999999999E-3</v>
          </cell>
        </row>
      </sheetData>
      <sheetData sheetId="12987">
        <row r="19">
          <cell r="J19">
            <v>1.0499999999999999E-3</v>
          </cell>
        </row>
      </sheetData>
      <sheetData sheetId="12988">
        <row r="19">
          <cell r="J19">
            <v>1.0499999999999999E-3</v>
          </cell>
        </row>
      </sheetData>
      <sheetData sheetId="12989">
        <row r="19">
          <cell r="J19">
            <v>1.0499999999999999E-3</v>
          </cell>
        </row>
      </sheetData>
      <sheetData sheetId="12990">
        <row r="19">
          <cell r="J19">
            <v>1.0499999999999999E-3</v>
          </cell>
        </row>
      </sheetData>
      <sheetData sheetId="12991">
        <row r="19">
          <cell r="J19">
            <v>1.0499999999999999E-3</v>
          </cell>
        </row>
      </sheetData>
      <sheetData sheetId="12992">
        <row r="19">
          <cell r="J19">
            <v>1.0499999999999999E-3</v>
          </cell>
        </row>
      </sheetData>
      <sheetData sheetId="12993">
        <row r="19">
          <cell r="J19">
            <v>1.0499999999999999E-3</v>
          </cell>
        </row>
      </sheetData>
      <sheetData sheetId="12994">
        <row r="19">
          <cell r="J19">
            <v>1.0499999999999999E-3</v>
          </cell>
        </row>
      </sheetData>
      <sheetData sheetId="12995">
        <row r="19">
          <cell r="J19">
            <v>1.0499999999999999E-3</v>
          </cell>
        </row>
      </sheetData>
      <sheetData sheetId="12996">
        <row r="19">
          <cell r="J19">
            <v>1.0499999999999999E-3</v>
          </cell>
        </row>
      </sheetData>
      <sheetData sheetId="12997">
        <row r="19">
          <cell r="J19">
            <v>1.0499999999999999E-3</v>
          </cell>
        </row>
      </sheetData>
      <sheetData sheetId="12998">
        <row r="19">
          <cell r="J19">
            <v>1.0499999999999999E-3</v>
          </cell>
        </row>
      </sheetData>
      <sheetData sheetId="12999">
        <row r="19">
          <cell r="J19">
            <v>1.0499999999999999E-3</v>
          </cell>
        </row>
      </sheetData>
      <sheetData sheetId="13000">
        <row r="19">
          <cell r="J19">
            <v>1.0499999999999999E-3</v>
          </cell>
        </row>
      </sheetData>
      <sheetData sheetId="13001">
        <row r="19">
          <cell r="J19">
            <v>1.0499999999999999E-3</v>
          </cell>
        </row>
      </sheetData>
      <sheetData sheetId="13002">
        <row r="19">
          <cell r="J19">
            <v>1.0499999999999999E-3</v>
          </cell>
        </row>
      </sheetData>
      <sheetData sheetId="13003">
        <row r="19">
          <cell r="J19">
            <v>1.0499999999999999E-3</v>
          </cell>
        </row>
      </sheetData>
      <sheetData sheetId="13004">
        <row r="19">
          <cell r="J19">
            <v>1.0499999999999999E-3</v>
          </cell>
        </row>
      </sheetData>
      <sheetData sheetId="13005">
        <row r="19">
          <cell r="J19">
            <v>1.0499999999999999E-3</v>
          </cell>
        </row>
      </sheetData>
      <sheetData sheetId="13006">
        <row r="19">
          <cell r="J19">
            <v>1.0499999999999999E-3</v>
          </cell>
        </row>
      </sheetData>
      <sheetData sheetId="13007">
        <row r="19">
          <cell r="J19">
            <v>1.0499999999999999E-3</v>
          </cell>
        </row>
      </sheetData>
      <sheetData sheetId="13008">
        <row r="19">
          <cell r="J19">
            <v>1.0499999999999999E-3</v>
          </cell>
        </row>
      </sheetData>
      <sheetData sheetId="13009">
        <row r="19">
          <cell r="J19">
            <v>1.0499999999999999E-3</v>
          </cell>
        </row>
      </sheetData>
      <sheetData sheetId="13010">
        <row r="19">
          <cell r="J19">
            <v>1.0499999999999999E-3</v>
          </cell>
        </row>
      </sheetData>
      <sheetData sheetId="13011">
        <row r="19">
          <cell r="J19">
            <v>1.0499999999999999E-3</v>
          </cell>
        </row>
      </sheetData>
      <sheetData sheetId="13012">
        <row r="19">
          <cell r="J19">
            <v>1.0499999999999999E-3</v>
          </cell>
        </row>
      </sheetData>
      <sheetData sheetId="13013">
        <row r="19">
          <cell r="J19">
            <v>1.0499999999999999E-3</v>
          </cell>
        </row>
      </sheetData>
      <sheetData sheetId="13014">
        <row r="19">
          <cell r="J19">
            <v>1.0499999999999999E-3</v>
          </cell>
        </row>
      </sheetData>
      <sheetData sheetId="13015">
        <row r="19">
          <cell r="J19">
            <v>1.0499999999999999E-3</v>
          </cell>
        </row>
      </sheetData>
      <sheetData sheetId="13016">
        <row r="19">
          <cell r="J19">
            <v>1.0499999999999999E-3</v>
          </cell>
        </row>
      </sheetData>
      <sheetData sheetId="13017">
        <row r="19">
          <cell r="J19">
            <v>1.0499999999999999E-3</v>
          </cell>
        </row>
      </sheetData>
      <sheetData sheetId="13018">
        <row r="19">
          <cell r="J19">
            <v>1.0499999999999999E-3</v>
          </cell>
        </row>
      </sheetData>
      <sheetData sheetId="13019">
        <row r="19">
          <cell r="J19">
            <v>1.0499999999999999E-3</v>
          </cell>
        </row>
      </sheetData>
      <sheetData sheetId="13020">
        <row r="19">
          <cell r="J19">
            <v>1.0499999999999999E-3</v>
          </cell>
        </row>
      </sheetData>
      <sheetData sheetId="13021">
        <row r="19">
          <cell r="J19">
            <v>1.0499999999999999E-3</v>
          </cell>
        </row>
      </sheetData>
      <sheetData sheetId="13022">
        <row r="19">
          <cell r="J19">
            <v>1.0499999999999999E-3</v>
          </cell>
        </row>
      </sheetData>
      <sheetData sheetId="13023">
        <row r="19">
          <cell r="J19">
            <v>1.0499999999999999E-3</v>
          </cell>
        </row>
      </sheetData>
      <sheetData sheetId="13024">
        <row r="19">
          <cell r="J19">
            <v>1.0499999999999999E-3</v>
          </cell>
        </row>
      </sheetData>
      <sheetData sheetId="13025">
        <row r="19">
          <cell r="J19">
            <v>1.0499999999999999E-3</v>
          </cell>
        </row>
      </sheetData>
      <sheetData sheetId="13026">
        <row r="19">
          <cell r="J19">
            <v>1.0499999999999999E-3</v>
          </cell>
        </row>
      </sheetData>
      <sheetData sheetId="13027">
        <row r="19">
          <cell r="J19">
            <v>1.0499999999999999E-3</v>
          </cell>
        </row>
      </sheetData>
      <sheetData sheetId="13028">
        <row r="19">
          <cell r="J19">
            <v>1.0499999999999999E-3</v>
          </cell>
        </row>
      </sheetData>
      <sheetData sheetId="13029">
        <row r="19">
          <cell r="J19">
            <v>1.0499999999999999E-3</v>
          </cell>
        </row>
      </sheetData>
      <sheetData sheetId="13030">
        <row r="19">
          <cell r="J19">
            <v>1.0499999999999999E-3</v>
          </cell>
        </row>
      </sheetData>
      <sheetData sheetId="13031">
        <row r="19">
          <cell r="J19">
            <v>1.0499999999999999E-3</v>
          </cell>
        </row>
      </sheetData>
      <sheetData sheetId="13032">
        <row r="19">
          <cell r="J19">
            <v>1.0499999999999999E-3</v>
          </cell>
        </row>
      </sheetData>
      <sheetData sheetId="13033">
        <row r="19">
          <cell r="J19">
            <v>1.0499999999999999E-3</v>
          </cell>
        </row>
      </sheetData>
      <sheetData sheetId="13034">
        <row r="19">
          <cell r="J19">
            <v>1.0499999999999999E-3</v>
          </cell>
        </row>
      </sheetData>
      <sheetData sheetId="13035">
        <row r="19">
          <cell r="J19">
            <v>1.0499999999999999E-3</v>
          </cell>
        </row>
      </sheetData>
      <sheetData sheetId="13036">
        <row r="19">
          <cell r="J19">
            <v>1.0499999999999999E-3</v>
          </cell>
        </row>
      </sheetData>
      <sheetData sheetId="13037">
        <row r="19">
          <cell r="J19">
            <v>1.0499999999999999E-3</v>
          </cell>
        </row>
      </sheetData>
      <sheetData sheetId="13038">
        <row r="19">
          <cell r="J19">
            <v>1.0499999999999999E-3</v>
          </cell>
        </row>
      </sheetData>
      <sheetData sheetId="13039">
        <row r="19">
          <cell r="J19">
            <v>1.0499999999999999E-3</v>
          </cell>
        </row>
      </sheetData>
      <sheetData sheetId="13040">
        <row r="19">
          <cell r="J19">
            <v>1.0499999999999999E-3</v>
          </cell>
        </row>
      </sheetData>
      <sheetData sheetId="13041">
        <row r="19">
          <cell r="J19">
            <v>1.0499999999999999E-3</v>
          </cell>
        </row>
      </sheetData>
      <sheetData sheetId="13042">
        <row r="19">
          <cell r="J19">
            <v>1.0499999999999999E-3</v>
          </cell>
        </row>
      </sheetData>
      <sheetData sheetId="13043">
        <row r="19">
          <cell r="J19">
            <v>1.0499999999999999E-3</v>
          </cell>
        </row>
      </sheetData>
      <sheetData sheetId="13044">
        <row r="19">
          <cell r="J19">
            <v>1.0499999999999999E-3</v>
          </cell>
        </row>
      </sheetData>
      <sheetData sheetId="13045">
        <row r="19">
          <cell r="J19">
            <v>1.0499999999999999E-3</v>
          </cell>
        </row>
      </sheetData>
      <sheetData sheetId="13046">
        <row r="19">
          <cell r="J19">
            <v>1.0499999999999999E-3</v>
          </cell>
        </row>
      </sheetData>
      <sheetData sheetId="13047">
        <row r="19">
          <cell r="J19">
            <v>1.0499999999999999E-3</v>
          </cell>
        </row>
      </sheetData>
      <sheetData sheetId="13048">
        <row r="19">
          <cell r="J19">
            <v>1.0499999999999999E-3</v>
          </cell>
        </row>
      </sheetData>
      <sheetData sheetId="13049">
        <row r="19">
          <cell r="J19">
            <v>1.0499999999999999E-3</v>
          </cell>
        </row>
      </sheetData>
      <sheetData sheetId="13050">
        <row r="19">
          <cell r="J19">
            <v>1.0499999999999999E-3</v>
          </cell>
        </row>
      </sheetData>
      <sheetData sheetId="13051">
        <row r="19">
          <cell r="J19">
            <v>1.0499999999999999E-3</v>
          </cell>
        </row>
      </sheetData>
      <sheetData sheetId="13052">
        <row r="19">
          <cell r="J19">
            <v>1.0499999999999999E-3</v>
          </cell>
        </row>
      </sheetData>
      <sheetData sheetId="13053">
        <row r="19">
          <cell r="J19">
            <v>1.0499999999999999E-3</v>
          </cell>
        </row>
      </sheetData>
      <sheetData sheetId="13054">
        <row r="19">
          <cell r="J19">
            <v>1.0499999999999999E-3</v>
          </cell>
        </row>
      </sheetData>
      <sheetData sheetId="13055">
        <row r="19">
          <cell r="J19">
            <v>1.0499999999999999E-3</v>
          </cell>
        </row>
      </sheetData>
      <sheetData sheetId="13056">
        <row r="19">
          <cell r="J19">
            <v>1.0499999999999999E-3</v>
          </cell>
        </row>
      </sheetData>
      <sheetData sheetId="13057">
        <row r="19">
          <cell r="J19">
            <v>1.0499999999999999E-3</v>
          </cell>
        </row>
      </sheetData>
      <sheetData sheetId="13058">
        <row r="19">
          <cell r="J19">
            <v>1.0499999999999999E-3</v>
          </cell>
        </row>
      </sheetData>
      <sheetData sheetId="13059">
        <row r="19">
          <cell r="J19">
            <v>1.0499999999999999E-3</v>
          </cell>
        </row>
      </sheetData>
      <sheetData sheetId="13060">
        <row r="19">
          <cell r="J19">
            <v>1.0499999999999999E-3</v>
          </cell>
        </row>
      </sheetData>
      <sheetData sheetId="13061">
        <row r="19">
          <cell r="J19">
            <v>1.0499999999999999E-3</v>
          </cell>
        </row>
      </sheetData>
      <sheetData sheetId="13062">
        <row r="19">
          <cell r="J19">
            <v>1.0499999999999999E-3</v>
          </cell>
        </row>
      </sheetData>
      <sheetData sheetId="13063">
        <row r="19">
          <cell r="J19">
            <v>1.0499999999999999E-3</v>
          </cell>
        </row>
      </sheetData>
      <sheetData sheetId="13064">
        <row r="19">
          <cell r="J19">
            <v>1.0499999999999999E-3</v>
          </cell>
        </row>
      </sheetData>
      <sheetData sheetId="13065">
        <row r="19">
          <cell r="J19">
            <v>1.0499999999999999E-3</v>
          </cell>
        </row>
      </sheetData>
      <sheetData sheetId="13066">
        <row r="19">
          <cell r="J19">
            <v>1.0499999999999999E-3</v>
          </cell>
        </row>
      </sheetData>
      <sheetData sheetId="13067">
        <row r="19">
          <cell r="J19">
            <v>1.0499999999999999E-3</v>
          </cell>
        </row>
      </sheetData>
      <sheetData sheetId="13068">
        <row r="19">
          <cell r="J19">
            <v>1.0499999999999999E-3</v>
          </cell>
        </row>
      </sheetData>
      <sheetData sheetId="13069">
        <row r="19">
          <cell r="J19">
            <v>1.0499999999999999E-3</v>
          </cell>
        </row>
      </sheetData>
      <sheetData sheetId="13070">
        <row r="19">
          <cell r="J19">
            <v>1.0499999999999999E-3</v>
          </cell>
        </row>
      </sheetData>
      <sheetData sheetId="13071">
        <row r="19">
          <cell r="J19">
            <v>1.0499999999999999E-3</v>
          </cell>
        </row>
      </sheetData>
      <sheetData sheetId="13072">
        <row r="19">
          <cell r="J19">
            <v>1.0499999999999999E-3</v>
          </cell>
        </row>
      </sheetData>
      <sheetData sheetId="13073">
        <row r="19">
          <cell r="J19">
            <v>1.0499999999999999E-3</v>
          </cell>
        </row>
      </sheetData>
      <sheetData sheetId="13074">
        <row r="19">
          <cell r="J19">
            <v>1.0499999999999999E-3</v>
          </cell>
        </row>
      </sheetData>
      <sheetData sheetId="13075">
        <row r="19">
          <cell r="J19">
            <v>1.0499999999999999E-3</v>
          </cell>
        </row>
      </sheetData>
      <sheetData sheetId="13076">
        <row r="19">
          <cell r="J19">
            <v>1.0499999999999999E-3</v>
          </cell>
        </row>
      </sheetData>
      <sheetData sheetId="13077">
        <row r="19">
          <cell r="J19">
            <v>1.0499999999999999E-3</v>
          </cell>
        </row>
      </sheetData>
      <sheetData sheetId="13078">
        <row r="19">
          <cell r="J19">
            <v>1.0499999999999999E-3</v>
          </cell>
        </row>
      </sheetData>
      <sheetData sheetId="13079">
        <row r="19">
          <cell r="J19">
            <v>1.0499999999999999E-3</v>
          </cell>
        </row>
      </sheetData>
      <sheetData sheetId="13080">
        <row r="19">
          <cell r="J19">
            <v>1.0499999999999999E-3</v>
          </cell>
        </row>
      </sheetData>
      <sheetData sheetId="13081">
        <row r="19">
          <cell r="J19">
            <v>1.0499999999999999E-3</v>
          </cell>
        </row>
      </sheetData>
      <sheetData sheetId="13082">
        <row r="19">
          <cell r="J19">
            <v>1.0499999999999999E-3</v>
          </cell>
        </row>
      </sheetData>
      <sheetData sheetId="13083">
        <row r="19">
          <cell r="J19">
            <v>1.0499999999999999E-3</v>
          </cell>
        </row>
      </sheetData>
      <sheetData sheetId="13084">
        <row r="19">
          <cell r="J19">
            <v>1.0499999999999999E-3</v>
          </cell>
        </row>
      </sheetData>
      <sheetData sheetId="13085">
        <row r="19">
          <cell r="J19">
            <v>1.0499999999999999E-3</v>
          </cell>
        </row>
      </sheetData>
      <sheetData sheetId="13086">
        <row r="19">
          <cell r="J19">
            <v>1.0499999999999999E-3</v>
          </cell>
        </row>
      </sheetData>
      <sheetData sheetId="13087">
        <row r="19">
          <cell r="J19">
            <v>1.0499999999999999E-3</v>
          </cell>
        </row>
      </sheetData>
      <sheetData sheetId="13088">
        <row r="19">
          <cell r="J19">
            <v>1.0499999999999999E-3</v>
          </cell>
        </row>
      </sheetData>
      <sheetData sheetId="13089">
        <row r="19">
          <cell r="J19">
            <v>1.0499999999999999E-3</v>
          </cell>
        </row>
      </sheetData>
      <sheetData sheetId="13090">
        <row r="19">
          <cell r="J19">
            <v>1.0499999999999999E-3</v>
          </cell>
        </row>
      </sheetData>
      <sheetData sheetId="13091">
        <row r="19">
          <cell r="J19">
            <v>1.0499999999999999E-3</v>
          </cell>
        </row>
      </sheetData>
      <sheetData sheetId="13092">
        <row r="19">
          <cell r="J19">
            <v>1.0499999999999999E-3</v>
          </cell>
        </row>
      </sheetData>
      <sheetData sheetId="13093">
        <row r="19">
          <cell r="J19">
            <v>1.0499999999999999E-3</v>
          </cell>
        </row>
      </sheetData>
      <sheetData sheetId="13094">
        <row r="19">
          <cell r="J19">
            <v>1.0499999999999999E-3</v>
          </cell>
        </row>
      </sheetData>
      <sheetData sheetId="13095">
        <row r="19">
          <cell r="J19">
            <v>1.0499999999999999E-3</v>
          </cell>
        </row>
      </sheetData>
      <sheetData sheetId="13096">
        <row r="19">
          <cell r="J19">
            <v>1.0499999999999999E-3</v>
          </cell>
        </row>
      </sheetData>
      <sheetData sheetId="13097">
        <row r="19">
          <cell r="J19">
            <v>1.0499999999999999E-3</v>
          </cell>
        </row>
      </sheetData>
      <sheetData sheetId="13098">
        <row r="19">
          <cell r="J19">
            <v>1.0499999999999999E-3</v>
          </cell>
        </row>
      </sheetData>
      <sheetData sheetId="13099">
        <row r="19">
          <cell r="J19">
            <v>1.0499999999999999E-3</v>
          </cell>
        </row>
      </sheetData>
      <sheetData sheetId="13100">
        <row r="19">
          <cell r="J19">
            <v>1.0499999999999999E-3</v>
          </cell>
        </row>
      </sheetData>
      <sheetData sheetId="13101">
        <row r="19">
          <cell r="J19">
            <v>1.0499999999999999E-3</v>
          </cell>
        </row>
      </sheetData>
      <sheetData sheetId="13102">
        <row r="19">
          <cell r="J19">
            <v>1.0499999999999999E-3</v>
          </cell>
        </row>
      </sheetData>
      <sheetData sheetId="13103">
        <row r="19">
          <cell r="J19">
            <v>1.0499999999999999E-3</v>
          </cell>
        </row>
      </sheetData>
      <sheetData sheetId="13104">
        <row r="19">
          <cell r="J19">
            <v>1.0499999999999999E-3</v>
          </cell>
        </row>
      </sheetData>
      <sheetData sheetId="13105">
        <row r="19">
          <cell r="J19">
            <v>1.0499999999999999E-3</v>
          </cell>
        </row>
      </sheetData>
      <sheetData sheetId="13106">
        <row r="19">
          <cell r="J19">
            <v>1.0499999999999999E-3</v>
          </cell>
        </row>
      </sheetData>
      <sheetData sheetId="13107">
        <row r="19">
          <cell r="J19">
            <v>1.0499999999999999E-3</v>
          </cell>
        </row>
      </sheetData>
      <sheetData sheetId="13108">
        <row r="19">
          <cell r="J19">
            <v>1.0499999999999999E-3</v>
          </cell>
        </row>
      </sheetData>
      <sheetData sheetId="13109">
        <row r="19">
          <cell r="J19">
            <v>1.0499999999999999E-3</v>
          </cell>
        </row>
      </sheetData>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efreshError="1"/>
      <sheetData sheetId="13115">
        <row r="19">
          <cell r="J19">
            <v>1.0499999999999999E-3</v>
          </cell>
        </row>
      </sheetData>
      <sheetData sheetId="13116">
        <row r="19">
          <cell r="J19">
            <v>1.0499999999999999E-3</v>
          </cell>
        </row>
      </sheetData>
      <sheetData sheetId="13117">
        <row r="19">
          <cell r="J19">
            <v>1.0499999999999999E-3</v>
          </cell>
        </row>
      </sheetData>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ow r="19">
          <cell r="J19">
            <v>1.0499999999999999E-3</v>
          </cell>
        </row>
      </sheetData>
      <sheetData sheetId="13149">
        <row r="19">
          <cell r="J19">
            <v>1.0499999999999999E-3</v>
          </cell>
        </row>
      </sheetData>
      <sheetData sheetId="13150">
        <row r="19">
          <cell r="J19">
            <v>1.0499999999999999E-3</v>
          </cell>
        </row>
      </sheetData>
      <sheetData sheetId="13151">
        <row r="19">
          <cell r="J19">
            <v>1.0499999999999999E-3</v>
          </cell>
        </row>
      </sheetData>
      <sheetData sheetId="13152">
        <row r="19">
          <cell r="J19">
            <v>1.0499999999999999E-3</v>
          </cell>
        </row>
      </sheetData>
      <sheetData sheetId="13153">
        <row r="19">
          <cell r="J19">
            <v>1.0499999999999999E-3</v>
          </cell>
        </row>
      </sheetData>
      <sheetData sheetId="13154">
        <row r="19">
          <cell r="J19">
            <v>1.0499999999999999E-3</v>
          </cell>
        </row>
      </sheetData>
      <sheetData sheetId="13155">
        <row r="19">
          <cell r="J19">
            <v>1.0499999999999999E-3</v>
          </cell>
        </row>
      </sheetData>
      <sheetData sheetId="13156">
        <row r="19">
          <cell r="J19">
            <v>1.0499999999999999E-3</v>
          </cell>
        </row>
      </sheetData>
      <sheetData sheetId="13157">
        <row r="19">
          <cell r="J19">
            <v>1.0499999999999999E-3</v>
          </cell>
        </row>
      </sheetData>
      <sheetData sheetId="13158">
        <row r="19">
          <cell r="J19">
            <v>1.0499999999999999E-3</v>
          </cell>
        </row>
      </sheetData>
      <sheetData sheetId="13159">
        <row r="19">
          <cell r="J19">
            <v>1.0499999999999999E-3</v>
          </cell>
        </row>
      </sheetData>
      <sheetData sheetId="13160">
        <row r="19">
          <cell r="J19">
            <v>1.0499999999999999E-3</v>
          </cell>
        </row>
      </sheetData>
      <sheetData sheetId="13161">
        <row r="19">
          <cell r="J19">
            <v>1.0499999999999999E-3</v>
          </cell>
        </row>
      </sheetData>
      <sheetData sheetId="13162" refreshError="1"/>
      <sheetData sheetId="13163">
        <row r="19">
          <cell r="J19">
            <v>1.0499999999999999E-3</v>
          </cell>
        </row>
      </sheetData>
      <sheetData sheetId="13164">
        <row r="19">
          <cell r="J19">
            <v>1.0499999999999999E-3</v>
          </cell>
        </row>
      </sheetData>
      <sheetData sheetId="13165">
        <row r="19">
          <cell r="J19">
            <v>1.0499999999999999E-3</v>
          </cell>
        </row>
      </sheetData>
      <sheetData sheetId="13166">
        <row r="19">
          <cell r="J19">
            <v>1.0499999999999999E-3</v>
          </cell>
        </row>
      </sheetData>
      <sheetData sheetId="13167">
        <row r="19">
          <cell r="J19">
            <v>1.0499999999999999E-3</v>
          </cell>
        </row>
      </sheetData>
      <sheetData sheetId="13168">
        <row r="19">
          <cell r="J19">
            <v>1.0499999999999999E-3</v>
          </cell>
        </row>
      </sheetData>
      <sheetData sheetId="13169">
        <row r="19">
          <cell r="J19">
            <v>1.0499999999999999E-3</v>
          </cell>
        </row>
      </sheetData>
      <sheetData sheetId="13170">
        <row r="19">
          <cell r="J19">
            <v>1.0499999999999999E-3</v>
          </cell>
        </row>
      </sheetData>
      <sheetData sheetId="13171">
        <row r="19">
          <cell r="J19">
            <v>1.0499999999999999E-3</v>
          </cell>
        </row>
      </sheetData>
      <sheetData sheetId="13172">
        <row r="19">
          <cell r="J19">
            <v>1.0499999999999999E-3</v>
          </cell>
        </row>
      </sheetData>
      <sheetData sheetId="13173">
        <row r="19">
          <cell r="J19">
            <v>1.0499999999999999E-3</v>
          </cell>
        </row>
      </sheetData>
      <sheetData sheetId="13174">
        <row r="19">
          <cell r="J19">
            <v>1.0499999999999999E-3</v>
          </cell>
        </row>
      </sheetData>
      <sheetData sheetId="13175">
        <row r="19">
          <cell r="J19">
            <v>1.0499999999999999E-3</v>
          </cell>
        </row>
      </sheetData>
      <sheetData sheetId="13176">
        <row r="19">
          <cell r="J19">
            <v>1.0499999999999999E-3</v>
          </cell>
        </row>
      </sheetData>
      <sheetData sheetId="13177">
        <row r="19">
          <cell r="J19">
            <v>1.0499999999999999E-3</v>
          </cell>
        </row>
      </sheetData>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ow r="19">
          <cell r="J19">
            <v>1.0499999999999999E-3</v>
          </cell>
        </row>
      </sheetData>
      <sheetData sheetId="13186">
        <row r="19">
          <cell r="J19">
            <v>1.0499999999999999E-3</v>
          </cell>
        </row>
      </sheetData>
      <sheetData sheetId="13187">
        <row r="19">
          <cell r="J19">
            <v>1.0499999999999999E-3</v>
          </cell>
        </row>
      </sheetData>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ow r="19">
          <cell r="J19">
            <v>1.0499999999999999E-3</v>
          </cell>
        </row>
      </sheetData>
      <sheetData sheetId="13207">
        <row r="19">
          <cell r="J19">
            <v>1.0499999999999999E-3</v>
          </cell>
        </row>
      </sheetData>
      <sheetData sheetId="13208">
        <row r="19">
          <cell r="J19">
            <v>1.0499999999999999E-3</v>
          </cell>
        </row>
      </sheetData>
      <sheetData sheetId="13209">
        <row r="19">
          <cell r="J19">
            <v>1.0499999999999999E-3</v>
          </cell>
        </row>
      </sheetData>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ow r="19">
          <cell r="J19">
            <v>1.0499999999999999E-3</v>
          </cell>
        </row>
      </sheetData>
      <sheetData sheetId="13384">
        <row r="19">
          <cell r="J19">
            <v>1.0499999999999999E-3</v>
          </cell>
        </row>
      </sheetData>
      <sheetData sheetId="13385">
        <row r="19">
          <cell r="J19">
            <v>1.0499999999999999E-3</v>
          </cell>
        </row>
      </sheetData>
      <sheetData sheetId="13386">
        <row r="19">
          <cell r="J19">
            <v>1.0499999999999999E-3</v>
          </cell>
        </row>
      </sheetData>
      <sheetData sheetId="13387">
        <row r="19">
          <cell r="J19">
            <v>1.0499999999999999E-3</v>
          </cell>
        </row>
      </sheetData>
      <sheetData sheetId="13388">
        <row r="19">
          <cell r="J19">
            <v>1.0499999999999999E-3</v>
          </cell>
        </row>
      </sheetData>
      <sheetData sheetId="13389">
        <row r="19">
          <cell r="J19">
            <v>1.0499999999999999E-3</v>
          </cell>
        </row>
      </sheetData>
      <sheetData sheetId="13390">
        <row r="19">
          <cell r="J19">
            <v>1.0499999999999999E-3</v>
          </cell>
        </row>
      </sheetData>
      <sheetData sheetId="13391">
        <row r="19">
          <cell r="J19">
            <v>1.0499999999999999E-3</v>
          </cell>
        </row>
      </sheetData>
      <sheetData sheetId="13392">
        <row r="19">
          <cell r="J19">
            <v>1.0499999999999999E-3</v>
          </cell>
        </row>
      </sheetData>
      <sheetData sheetId="13393">
        <row r="19">
          <cell r="J19">
            <v>1.0499999999999999E-3</v>
          </cell>
        </row>
      </sheetData>
      <sheetData sheetId="13394">
        <row r="19">
          <cell r="J19">
            <v>1.0499999999999999E-3</v>
          </cell>
        </row>
      </sheetData>
      <sheetData sheetId="13395">
        <row r="19">
          <cell r="J19">
            <v>1.0499999999999999E-3</v>
          </cell>
        </row>
      </sheetData>
      <sheetData sheetId="13396">
        <row r="19">
          <cell r="J19">
            <v>1.0499999999999999E-3</v>
          </cell>
        </row>
      </sheetData>
      <sheetData sheetId="13397">
        <row r="19">
          <cell r="J19">
            <v>1.0499999999999999E-3</v>
          </cell>
        </row>
      </sheetData>
      <sheetData sheetId="13398">
        <row r="19">
          <cell r="J19">
            <v>1.0499999999999999E-3</v>
          </cell>
        </row>
      </sheetData>
      <sheetData sheetId="13399">
        <row r="19">
          <cell r="J19">
            <v>1.0499999999999999E-3</v>
          </cell>
        </row>
      </sheetData>
      <sheetData sheetId="13400">
        <row r="19">
          <cell r="J19">
            <v>1.0499999999999999E-3</v>
          </cell>
        </row>
      </sheetData>
      <sheetData sheetId="13401">
        <row r="19">
          <cell r="J19">
            <v>1.0499999999999999E-3</v>
          </cell>
        </row>
      </sheetData>
      <sheetData sheetId="13402">
        <row r="19">
          <cell r="J19">
            <v>1.0499999999999999E-3</v>
          </cell>
        </row>
      </sheetData>
      <sheetData sheetId="13403">
        <row r="19">
          <cell r="J19">
            <v>1.0499999999999999E-3</v>
          </cell>
        </row>
      </sheetData>
      <sheetData sheetId="13404">
        <row r="19">
          <cell r="J19">
            <v>1.0499999999999999E-3</v>
          </cell>
        </row>
      </sheetData>
      <sheetData sheetId="13405">
        <row r="19">
          <cell r="J19">
            <v>1.0499999999999999E-3</v>
          </cell>
        </row>
      </sheetData>
      <sheetData sheetId="13406">
        <row r="19">
          <cell r="J19">
            <v>1.0499999999999999E-3</v>
          </cell>
        </row>
      </sheetData>
      <sheetData sheetId="13407">
        <row r="19">
          <cell r="J19">
            <v>1.0499999999999999E-3</v>
          </cell>
        </row>
      </sheetData>
      <sheetData sheetId="13408">
        <row r="19">
          <cell r="J19">
            <v>1.0499999999999999E-3</v>
          </cell>
        </row>
      </sheetData>
      <sheetData sheetId="13409">
        <row r="19">
          <cell r="J19">
            <v>1.0499999999999999E-3</v>
          </cell>
        </row>
      </sheetData>
      <sheetData sheetId="13410">
        <row r="19">
          <cell r="J19">
            <v>1.0499999999999999E-3</v>
          </cell>
        </row>
      </sheetData>
      <sheetData sheetId="13411">
        <row r="19">
          <cell r="J19">
            <v>1.0499999999999999E-3</v>
          </cell>
        </row>
      </sheetData>
      <sheetData sheetId="13412">
        <row r="19">
          <cell r="J19">
            <v>1.0499999999999999E-3</v>
          </cell>
        </row>
      </sheetData>
      <sheetData sheetId="13413">
        <row r="19">
          <cell r="J19">
            <v>1.0499999999999999E-3</v>
          </cell>
        </row>
      </sheetData>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efreshError="1"/>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ow r="19">
          <cell r="J19">
            <v>1.0499999999999999E-3</v>
          </cell>
        </row>
      </sheetData>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efreshError="1"/>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efreshError="1"/>
      <sheetData sheetId="14355" refreshError="1"/>
      <sheetData sheetId="14356">
        <row r="19">
          <cell r="J19">
            <v>1.0499999999999999E-3</v>
          </cell>
        </row>
      </sheetData>
      <sheetData sheetId="14357">
        <row r="19">
          <cell r="J19">
            <v>1.0499999999999999E-3</v>
          </cell>
        </row>
      </sheetData>
      <sheetData sheetId="14358">
        <row r="19">
          <cell r="J19">
            <v>1.0499999999999999E-3</v>
          </cell>
        </row>
      </sheetData>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ow r="19">
          <cell r="J19">
            <v>1.0499999999999999E-3</v>
          </cell>
        </row>
      </sheetData>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ow r="19">
          <cell r="J19">
            <v>1.0499999999999999E-3</v>
          </cell>
        </row>
      </sheetData>
      <sheetData sheetId="14433">
        <row r="19">
          <cell r="J19">
            <v>1.0499999999999999E-3</v>
          </cell>
        </row>
      </sheetData>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ow r="19">
          <cell r="J19">
            <v>1.0499999999999999E-3</v>
          </cell>
        </row>
      </sheetData>
      <sheetData sheetId="14480">
        <row r="19">
          <cell r="J19">
            <v>1.0499999999999999E-3</v>
          </cell>
        </row>
      </sheetData>
      <sheetData sheetId="14481">
        <row r="19">
          <cell r="J19">
            <v>1.0499999999999999E-3</v>
          </cell>
        </row>
      </sheetData>
      <sheetData sheetId="14482">
        <row r="19">
          <cell r="J19">
            <v>1.0499999999999999E-3</v>
          </cell>
        </row>
      </sheetData>
      <sheetData sheetId="14483">
        <row r="19">
          <cell r="J19">
            <v>1.0499999999999999E-3</v>
          </cell>
        </row>
      </sheetData>
      <sheetData sheetId="14484">
        <row r="19">
          <cell r="J19">
            <v>1.0499999999999999E-3</v>
          </cell>
        </row>
      </sheetData>
      <sheetData sheetId="14485">
        <row r="19">
          <cell r="J19">
            <v>1.0499999999999999E-3</v>
          </cell>
        </row>
      </sheetData>
      <sheetData sheetId="14486">
        <row r="19">
          <cell r="J19">
            <v>1.0499999999999999E-3</v>
          </cell>
        </row>
      </sheetData>
      <sheetData sheetId="14487">
        <row r="19">
          <cell r="J19">
            <v>1.0499999999999999E-3</v>
          </cell>
        </row>
      </sheetData>
      <sheetData sheetId="14488">
        <row r="19">
          <cell r="J19">
            <v>1.0499999999999999E-3</v>
          </cell>
        </row>
      </sheetData>
      <sheetData sheetId="14489">
        <row r="19">
          <cell r="J19">
            <v>1.0499999999999999E-3</v>
          </cell>
        </row>
      </sheetData>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ow r="19">
          <cell r="J19">
            <v>1.0499999999999999E-3</v>
          </cell>
        </row>
      </sheetData>
      <sheetData sheetId="14500">
        <row r="19">
          <cell r="J19">
            <v>1.0499999999999999E-3</v>
          </cell>
        </row>
      </sheetData>
      <sheetData sheetId="14501">
        <row r="19">
          <cell r="J19">
            <v>1.0499999999999999E-3</v>
          </cell>
        </row>
      </sheetData>
      <sheetData sheetId="14502">
        <row r="19">
          <cell r="J19">
            <v>1.0499999999999999E-3</v>
          </cell>
        </row>
      </sheetData>
      <sheetData sheetId="14503">
        <row r="19">
          <cell r="J19">
            <v>1.0499999999999999E-3</v>
          </cell>
        </row>
      </sheetData>
      <sheetData sheetId="14504">
        <row r="19">
          <cell r="J19">
            <v>1.0499999999999999E-3</v>
          </cell>
        </row>
      </sheetData>
      <sheetData sheetId="14505" refreshError="1"/>
      <sheetData sheetId="14506" refreshError="1"/>
      <sheetData sheetId="14507" refreshError="1"/>
      <sheetData sheetId="14508" refreshError="1"/>
      <sheetData sheetId="14509" refreshError="1"/>
      <sheetData sheetId="14510" refreshError="1"/>
      <sheetData sheetId="14511">
        <row r="19">
          <cell r="J19">
            <v>1.0499999999999999E-3</v>
          </cell>
        </row>
      </sheetData>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ow r="19">
          <cell r="J19">
            <v>1.0499999999999999E-3</v>
          </cell>
        </row>
      </sheetData>
      <sheetData sheetId="14522">
        <row r="19">
          <cell r="J19">
            <v>1.0499999999999999E-3</v>
          </cell>
        </row>
      </sheetData>
      <sheetData sheetId="14523">
        <row r="19">
          <cell r="J19">
            <v>1.0499999999999999E-3</v>
          </cell>
        </row>
      </sheetData>
      <sheetData sheetId="14524">
        <row r="19">
          <cell r="J19">
            <v>1.0499999999999999E-3</v>
          </cell>
        </row>
      </sheetData>
      <sheetData sheetId="14525">
        <row r="19">
          <cell r="J19">
            <v>1.0499999999999999E-3</v>
          </cell>
        </row>
      </sheetData>
      <sheetData sheetId="14526">
        <row r="19">
          <cell r="J19">
            <v>1.0499999999999999E-3</v>
          </cell>
        </row>
      </sheetData>
      <sheetData sheetId="14527">
        <row r="19">
          <cell r="J19">
            <v>1.0499999999999999E-3</v>
          </cell>
        </row>
      </sheetData>
      <sheetData sheetId="14528">
        <row r="19">
          <cell r="J19">
            <v>1.0499999999999999E-3</v>
          </cell>
        </row>
      </sheetData>
      <sheetData sheetId="14529" refreshError="1"/>
      <sheetData sheetId="14530" refreshError="1"/>
      <sheetData sheetId="14531" refreshError="1"/>
      <sheetData sheetId="14532" refreshError="1"/>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ow r="19">
          <cell r="J19">
            <v>1.0499999999999999E-3</v>
          </cell>
        </row>
      </sheetData>
      <sheetData sheetId="14603">
        <row r="19">
          <cell r="J19">
            <v>1.0499999999999999E-3</v>
          </cell>
        </row>
      </sheetData>
      <sheetData sheetId="14604">
        <row r="19">
          <cell r="J19">
            <v>1.0499999999999999E-3</v>
          </cell>
        </row>
      </sheetData>
      <sheetData sheetId="14605">
        <row r="19">
          <cell r="J19">
            <v>1.0499999999999999E-3</v>
          </cell>
        </row>
      </sheetData>
      <sheetData sheetId="14606">
        <row r="19">
          <cell r="J19">
            <v>1.0499999999999999E-3</v>
          </cell>
        </row>
      </sheetData>
      <sheetData sheetId="14607">
        <row r="19">
          <cell r="J19">
            <v>1.0499999999999999E-3</v>
          </cell>
        </row>
      </sheetData>
      <sheetData sheetId="14608">
        <row r="19">
          <cell r="J19">
            <v>1.0499999999999999E-3</v>
          </cell>
        </row>
      </sheetData>
      <sheetData sheetId="14609">
        <row r="19">
          <cell r="J19">
            <v>1.0499999999999999E-3</v>
          </cell>
        </row>
      </sheetData>
      <sheetData sheetId="14610">
        <row r="19">
          <cell r="J19">
            <v>1.0499999999999999E-3</v>
          </cell>
        </row>
      </sheetData>
      <sheetData sheetId="14611">
        <row r="19">
          <cell r="J19">
            <v>1.0499999999999999E-3</v>
          </cell>
        </row>
      </sheetData>
      <sheetData sheetId="14612">
        <row r="19">
          <cell r="J19">
            <v>1.0499999999999999E-3</v>
          </cell>
        </row>
      </sheetData>
      <sheetData sheetId="14613">
        <row r="19">
          <cell r="J19">
            <v>1.0499999999999999E-3</v>
          </cell>
        </row>
      </sheetData>
      <sheetData sheetId="14614">
        <row r="19">
          <cell r="J19">
            <v>1.0499999999999999E-3</v>
          </cell>
        </row>
      </sheetData>
      <sheetData sheetId="14615">
        <row r="19">
          <cell r="J19">
            <v>1.0499999999999999E-3</v>
          </cell>
        </row>
      </sheetData>
      <sheetData sheetId="14616">
        <row r="19">
          <cell r="J19">
            <v>1.0499999999999999E-3</v>
          </cell>
        </row>
      </sheetData>
      <sheetData sheetId="14617">
        <row r="19">
          <cell r="J19">
            <v>1.0499999999999999E-3</v>
          </cell>
        </row>
      </sheetData>
      <sheetData sheetId="14618">
        <row r="19">
          <cell r="J19">
            <v>1.0499999999999999E-3</v>
          </cell>
        </row>
      </sheetData>
      <sheetData sheetId="14619">
        <row r="19">
          <cell r="J19">
            <v>1.0499999999999999E-3</v>
          </cell>
        </row>
      </sheetData>
      <sheetData sheetId="14620">
        <row r="19">
          <cell r="J19">
            <v>1.0499999999999999E-3</v>
          </cell>
        </row>
      </sheetData>
      <sheetData sheetId="14621">
        <row r="19">
          <cell r="J19">
            <v>1.0499999999999999E-3</v>
          </cell>
        </row>
      </sheetData>
      <sheetData sheetId="14622">
        <row r="19">
          <cell r="J19">
            <v>1.0499999999999999E-3</v>
          </cell>
        </row>
      </sheetData>
      <sheetData sheetId="14623">
        <row r="19">
          <cell r="J19">
            <v>1.0499999999999999E-3</v>
          </cell>
        </row>
      </sheetData>
      <sheetData sheetId="14624">
        <row r="19">
          <cell r="J19">
            <v>1.0499999999999999E-3</v>
          </cell>
        </row>
      </sheetData>
      <sheetData sheetId="14625">
        <row r="19">
          <cell r="J19">
            <v>1.0499999999999999E-3</v>
          </cell>
        </row>
      </sheetData>
      <sheetData sheetId="14626">
        <row r="19">
          <cell r="J19">
            <v>1.0499999999999999E-3</v>
          </cell>
        </row>
      </sheetData>
      <sheetData sheetId="14627">
        <row r="19">
          <cell r="J19">
            <v>1.0499999999999999E-3</v>
          </cell>
        </row>
      </sheetData>
      <sheetData sheetId="14628">
        <row r="19">
          <cell r="J19">
            <v>1.0499999999999999E-3</v>
          </cell>
        </row>
      </sheetData>
      <sheetData sheetId="14629">
        <row r="19">
          <cell r="J19">
            <v>1.0499999999999999E-3</v>
          </cell>
        </row>
      </sheetData>
      <sheetData sheetId="14630">
        <row r="19">
          <cell r="J19">
            <v>1.0499999999999999E-3</v>
          </cell>
        </row>
      </sheetData>
      <sheetData sheetId="14631">
        <row r="19">
          <cell r="J19">
            <v>1.0499999999999999E-3</v>
          </cell>
        </row>
      </sheetData>
      <sheetData sheetId="14632">
        <row r="19">
          <cell r="J19">
            <v>1.0499999999999999E-3</v>
          </cell>
        </row>
      </sheetData>
      <sheetData sheetId="14633">
        <row r="19">
          <cell r="J19">
            <v>1.0499999999999999E-3</v>
          </cell>
        </row>
      </sheetData>
      <sheetData sheetId="14634">
        <row r="19">
          <cell r="J19">
            <v>1.0499999999999999E-3</v>
          </cell>
        </row>
      </sheetData>
      <sheetData sheetId="14635">
        <row r="19">
          <cell r="J19">
            <v>1.0499999999999999E-3</v>
          </cell>
        </row>
      </sheetData>
      <sheetData sheetId="14636">
        <row r="19">
          <cell r="J19">
            <v>1.0499999999999999E-3</v>
          </cell>
        </row>
      </sheetData>
      <sheetData sheetId="14637">
        <row r="19">
          <cell r="J19">
            <v>1.0499999999999999E-3</v>
          </cell>
        </row>
      </sheetData>
      <sheetData sheetId="14638">
        <row r="19">
          <cell r="J19">
            <v>1.0499999999999999E-3</v>
          </cell>
        </row>
      </sheetData>
      <sheetData sheetId="14639">
        <row r="19">
          <cell r="J19">
            <v>1.0499999999999999E-3</v>
          </cell>
        </row>
      </sheetData>
      <sheetData sheetId="14640">
        <row r="19">
          <cell r="J19">
            <v>1.0499999999999999E-3</v>
          </cell>
        </row>
      </sheetData>
      <sheetData sheetId="14641">
        <row r="19">
          <cell r="J19">
            <v>1.0499999999999999E-3</v>
          </cell>
        </row>
      </sheetData>
      <sheetData sheetId="14642">
        <row r="19">
          <cell r="J19">
            <v>1.0499999999999999E-3</v>
          </cell>
        </row>
      </sheetData>
      <sheetData sheetId="14643">
        <row r="19">
          <cell r="J19">
            <v>1.0499999999999999E-3</v>
          </cell>
        </row>
      </sheetData>
      <sheetData sheetId="14644">
        <row r="19">
          <cell r="J19">
            <v>1.0499999999999999E-3</v>
          </cell>
        </row>
      </sheetData>
      <sheetData sheetId="14645">
        <row r="19">
          <cell r="J19">
            <v>1.0499999999999999E-3</v>
          </cell>
        </row>
      </sheetData>
      <sheetData sheetId="14646">
        <row r="19">
          <cell r="J19">
            <v>1.0499999999999999E-3</v>
          </cell>
        </row>
      </sheetData>
      <sheetData sheetId="14647">
        <row r="19">
          <cell r="J19">
            <v>1.0499999999999999E-3</v>
          </cell>
        </row>
      </sheetData>
      <sheetData sheetId="14648">
        <row r="19">
          <cell r="J19">
            <v>1.0499999999999999E-3</v>
          </cell>
        </row>
      </sheetData>
      <sheetData sheetId="14649">
        <row r="19">
          <cell r="J19">
            <v>1.0499999999999999E-3</v>
          </cell>
        </row>
      </sheetData>
      <sheetData sheetId="14650">
        <row r="19">
          <cell r="J19">
            <v>1.0499999999999999E-3</v>
          </cell>
        </row>
      </sheetData>
      <sheetData sheetId="14651">
        <row r="19">
          <cell r="J19">
            <v>1.0499999999999999E-3</v>
          </cell>
        </row>
      </sheetData>
      <sheetData sheetId="14652">
        <row r="19">
          <cell r="J19">
            <v>1.0499999999999999E-3</v>
          </cell>
        </row>
      </sheetData>
      <sheetData sheetId="14653">
        <row r="19">
          <cell r="J19">
            <v>1.0499999999999999E-3</v>
          </cell>
        </row>
      </sheetData>
      <sheetData sheetId="14654">
        <row r="19">
          <cell r="J19">
            <v>1.0499999999999999E-3</v>
          </cell>
        </row>
      </sheetData>
      <sheetData sheetId="14655">
        <row r="19">
          <cell r="J19">
            <v>1.0499999999999999E-3</v>
          </cell>
        </row>
      </sheetData>
      <sheetData sheetId="14656">
        <row r="19">
          <cell r="J19">
            <v>1.0499999999999999E-3</v>
          </cell>
        </row>
      </sheetData>
      <sheetData sheetId="14657">
        <row r="19">
          <cell r="J19">
            <v>1.0499999999999999E-3</v>
          </cell>
        </row>
      </sheetData>
      <sheetData sheetId="14658">
        <row r="19">
          <cell r="J19">
            <v>1.0499999999999999E-3</v>
          </cell>
        </row>
      </sheetData>
      <sheetData sheetId="14659">
        <row r="19">
          <cell r="J19">
            <v>1.0499999999999999E-3</v>
          </cell>
        </row>
      </sheetData>
      <sheetData sheetId="14660">
        <row r="19">
          <cell r="J19">
            <v>1.0499999999999999E-3</v>
          </cell>
        </row>
      </sheetData>
      <sheetData sheetId="14661">
        <row r="19">
          <cell r="J19">
            <v>1.0499999999999999E-3</v>
          </cell>
        </row>
      </sheetData>
      <sheetData sheetId="14662">
        <row r="19">
          <cell r="J19">
            <v>1.0499999999999999E-3</v>
          </cell>
        </row>
      </sheetData>
      <sheetData sheetId="14663">
        <row r="19">
          <cell r="J19">
            <v>1.0499999999999999E-3</v>
          </cell>
        </row>
      </sheetData>
      <sheetData sheetId="14664">
        <row r="19">
          <cell r="J19">
            <v>1.0499999999999999E-3</v>
          </cell>
        </row>
      </sheetData>
      <sheetData sheetId="14665">
        <row r="19">
          <cell r="J19">
            <v>1.0499999999999999E-3</v>
          </cell>
        </row>
      </sheetData>
      <sheetData sheetId="14666">
        <row r="19">
          <cell r="J19">
            <v>1.0499999999999999E-3</v>
          </cell>
        </row>
      </sheetData>
      <sheetData sheetId="14667">
        <row r="19">
          <cell r="J19">
            <v>1.0499999999999999E-3</v>
          </cell>
        </row>
      </sheetData>
      <sheetData sheetId="14668">
        <row r="19">
          <cell r="J19">
            <v>1.0499999999999999E-3</v>
          </cell>
        </row>
      </sheetData>
      <sheetData sheetId="14669">
        <row r="19">
          <cell r="J19">
            <v>1.0499999999999999E-3</v>
          </cell>
        </row>
      </sheetData>
      <sheetData sheetId="14670">
        <row r="19">
          <cell r="J19">
            <v>1.0499999999999999E-3</v>
          </cell>
        </row>
      </sheetData>
      <sheetData sheetId="14671">
        <row r="19">
          <cell r="J19">
            <v>1.0499999999999999E-3</v>
          </cell>
        </row>
      </sheetData>
      <sheetData sheetId="14672">
        <row r="19">
          <cell r="J19">
            <v>1.0499999999999999E-3</v>
          </cell>
        </row>
      </sheetData>
      <sheetData sheetId="14673">
        <row r="19">
          <cell r="J19">
            <v>1.0499999999999999E-3</v>
          </cell>
        </row>
      </sheetData>
      <sheetData sheetId="14674">
        <row r="19">
          <cell r="J19">
            <v>1.0499999999999999E-3</v>
          </cell>
        </row>
      </sheetData>
      <sheetData sheetId="14675">
        <row r="19">
          <cell r="J19">
            <v>1.0499999999999999E-3</v>
          </cell>
        </row>
      </sheetData>
      <sheetData sheetId="14676">
        <row r="19">
          <cell r="J19">
            <v>1.0499999999999999E-3</v>
          </cell>
        </row>
      </sheetData>
      <sheetData sheetId="14677">
        <row r="19">
          <cell r="J19">
            <v>1.0499999999999999E-3</v>
          </cell>
        </row>
      </sheetData>
      <sheetData sheetId="14678">
        <row r="19">
          <cell r="J19">
            <v>1.0499999999999999E-3</v>
          </cell>
        </row>
      </sheetData>
      <sheetData sheetId="14679">
        <row r="19">
          <cell r="J19">
            <v>1.0499999999999999E-3</v>
          </cell>
        </row>
      </sheetData>
      <sheetData sheetId="14680">
        <row r="19">
          <cell r="J19">
            <v>1.0499999999999999E-3</v>
          </cell>
        </row>
      </sheetData>
      <sheetData sheetId="14681">
        <row r="19">
          <cell r="J19">
            <v>1.0499999999999999E-3</v>
          </cell>
        </row>
      </sheetData>
      <sheetData sheetId="14682">
        <row r="19">
          <cell r="J19">
            <v>1.0499999999999999E-3</v>
          </cell>
        </row>
      </sheetData>
      <sheetData sheetId="14683">
        <row r="19">
          <cell r="J19">
            <v>1.0499999999999999E-3</v>
          </cell>
        </row>
      </sheetData>
      <sheetData sheetId="14684">
        <row r="19">
          <cell r="J19">
            <v>1.0499999999999999E-3</v>
          </cell>
        </row>
      </sheetData>
      <sheetData sheetId="14685">
        <row r="19">
          <cell r="J19">
            <v>1.0499999999999999E-3</v>
          </cell>
        </row>
      </sheetData>
      <sheetData sheetId="14686">
        <row r="19">
          <cell r="J19">
            <v>1.0499999999999999E-3</v>
          </cell>
        </row>
      </sheetData>
      <sheetData sheetId="14687">
        <row r="19">
          <cell r="J19">
            <v>1.0499999999999999E-3</v>
          </cell>
        </row>
      </sheetData>
      <sheetData sheetId="14688">
        <row r="19">
          <cell r="J19">
            <v>1.0499999999999999E-3</v>
          </cell>
        </row>
      </sheetData>
      <sheetData sheetId="14689">
        <row r="19">
          <cell r="J19">
            <v>1.0499999999999999E-3</v>
          </cell>
        </row>
      </sheetData>
      <sheetData sheetId="14690">
        <row r="19">
          <cell r="J19">
            <v>1.0499999999999999E-3</v>
          </cell>
        </row>
      </sheetData>
      <sheetData sheetId="14691">
        <row r="19">
          <cell r="J19">
            <v>1.0499999999999999E-3</v>
          </cell>
        </row>
      </sheetData>
      <sheetData sheetId="14692">
        <row r="19">
          <cell r="J19">
            <v>1.0499999999999999E-3</v>
          </cell>
        </row>
      </sheetData>
      <sheetData sheetId="14693">
        <row r="19">
          <cell r="J19">
            <v>1.0499999999999999E-3</v>
          </cell>
        </row>
      </sheetData>
      <sheetData sheetId="14694">
        <row r="19">
          <cell r="J19">
            <v>1.0499999999999999E-3</v>
          </cell>
        </row>
      </sheetData>
      <sheetData sheetId="14695">
        <row r="19">
          <cell r="J19">
            <v>1.0499999999999999E-3</v>
          </cell>
        </row>
      </sheetData>
      <sheetData sheetId="14696">
        <row r="19">
          <cell r="J19">
            <v>1.0499999999999999E-3</v>
          </cell>
        </row>
      </sheetData>
      <sheetData sheetId="14697">
        <row r="19">
          <cell r="J19">
            <v>1.0499999999999999E-3</v>
          </cell>
        </row>
      </sheetData>
      <sheetData sheetId="14698">
        <row r="19">
          <cell r="J19">
            <v>1.0499999999999999E-3</v>
          </cell>
        </row>
      </sheetData>
      <sheetData sheetId="14699">
        <row r="19">
          <cell r="J19">
            <v>1.0499999999999999E-3</v>
          </cell>
        </row>
      </sheetData>
      <sheetData sheetId="14700">
        <row r="19">
          <cell r="J19">
            <v>1.0499999999999999E-3</v>
          </cell>
        </row>
      </sheetData>
      <sheetData sheetId="14701">
        <row r="19">
          <cell r="J19">
            <v>1.0499999999999999E-3</v>
          </cell>
        </row>
      </sheetData>
      <sheetData sheetId="14702">
        <row r="19">
          <cell r="J19">
            <v>1.0499999999999999E-3</v>
          </cell>
        </row>
      </sheetData>
      <sheetData sheetId="14703">
        <row r="19">
          <cell r="J19">
            <v>1.0499999999999999E-3</v>
          </cell>
        </row>
      </sheetData>
      <sheetData sheetId="14704">
        <row r="19">
          <cell r="J19">
            <v>1.0499999999999999E-3</v>
          </cell>
        </row>
      </sheetData>
      <sheetData sheetId="14705">
        <row r="19">
          <cell r="J19">
            <v>1.0499999999999999E-3</v>
          </cell>
        </row>
      </sheetData>
      <sheetData sheetId="14706">
        <row r="19">
          <cell r="J19">
            <v>1.0499999999999999E-3</v>
          </cell>
        </row>
      </sheetData>
      <sheetData sheetId="14707">
        <row r="19">
          <cell r="J19">
            <v>1.0499999999999999E-3</v>
          </cell>
        </row>
      </sheetData>
      <sheetData sheetId="14708">
        <row r="19">
          <cell r="J19">
            <v>1.0499999999999999E-3</v>
          </cell>
        </row>
      </sheetData>
      <sheetData sheetId="14709">
        <row r="19">
          <cell r="J19">
            <v>1.0499999999999999E-3</v>
          </cell>
        </row>
      </sheetData>
      <sheetData sheetId="14710">
        <row r="19">
          <cell r="J19">
            <v>1.0499999999999999E-3</v>
          </cell>
        </row>
      </sheetData>
      <sheetData sheetId="14711">
        <row r="19">
          <cell r="J19">
            <v>1.0499999999999999E-3</v>
          </cell>
        </row>
      </sheetData>
      <sheetData sheetId="14712">
        <row r="19">
          <cell r="J19">
            <v>1.0499999999999999E-3</v>
          </cell>
        </row>
      </sheetData>
      <sheetData sheetId="14713">
        <row r="19">
          <cell r="J19">
            <v>1.0499999999999999E-3</v>
          </cell>
        </row>
      </sheetData>
      <sheetData sheetId="14714">
        <row r="19">
          <cell r="J19">
            <v>1.0499999999999999E-3</v>
          </cell>
        </row>
      </sheetData>
      <sheetData sheetId="14715">
        <row r="19">
          <cell r="J19">
            <v>1.0499999999999999E-3</v>
          </cell>
        </row>
      </sheetData>
      <sheetData sheetId="14716">
        <row r="19">
          <cell r="J19">
            <v>1.0499999999999999E-3</v>
          </cell>
        </row>
      </sheetData>
      <sheetData sheetId="14717">
        <row r="19">
          <cell r="J19">
            <v>1.0499999999999999E-3</v>
          </cell>
        </row>
      </sheetData>
      <sheetData sheetId="14718">
        <row r="19">
          <cell r="J19">
            <v>1.0499999999999999E-3</v>
          </cell>
        </row>
      </sheetData>
      <sheetData sheetId="14719">
        <row r="19">
          <cell r="J19">
            <v>1.0499999999999999E-3</v>
          </cell>
        </row>
      </sheetData>
      <sheetData sheetId="14720">
        <row r="19">
          <cell r="J19">
            <v>1.0499999999999999E-3</v>
          </cell>
        </row>
      </sheetData>
      <sheetData sheetId="14721">
        <row r="19">
          <cell r="J19">
            <v>1.0499999999999999E-3</v>
          </cell>
        </row>
      </sheetData>
      <sheetData sheetId="14722">
        <row r="19">
          <cell r="J19">
            <v>1.0499999999999999E-3</v>
          </cell>
        </row>
      </sheetData>
      <sheetData sheetId="14723">
        <row r="19">
          <cell r="J19">
            <v>1.0499999999999999E-3</v>
          </cell>
        </row>
      </sheetData>
      <sheetData sheetId="14724">
        <row r="19">
          <cell r="J19">
            <v>1.0499999999999999E-3</v>
          </cell>
        </row>
      </sheetData>
      <sheetData sheetId="14725">
        <row r="19">
          <cell r="J19">
            <v>1.0499999999999999E-3</v>
          </cell>
        </row>
      </sheetData>
      <sheetData sheetId="14726">
        <row r="19">
          <cell r="J19">
            <v>1.0499999999999999E-3</v>
          </cell>
        </row>
      </sheetData>
      <sheetData sheetId="14727">
        <row r="19">
          <cell r="J19">
            <v>1.0499999999999999E-3</v>
          </cell>
        </row>
      </sheetData>
      <sheetData sheetId="14728">
        <row r="19">
          <cell r="J19">
            <v>1.0499999999999999E-3</v>
          </cell>
        </row>
      </sheetData>
      <sheetData sheetId="14729">
        <row r="19">
          <cell r="J19">
            <v>1.0499999999999999E-3</v>
          </cell>
        </row>
      </sheetData>
      <sheetData sheetId="14730">
        <row r="19">
          <cell r="J19">
            <v>1.0499999999999999E-3</v>
          </cell>
        </row>
      </sheetData>
      <sheetData sheetId="14731">
        <row r="19">
          <cell r="J19">
            <v>1.0499999999999999E-3</v>
          </cell>
        </row>
      </sheetData>
      <sheetData sheetId="14732">
        <row r="19">
          <cell r="J19">
            <v>1.0499999999999999E-3</v>
          </cell>
        </row>
      </sheetData>
      <sheetData sheetId="14733">
        <row r="19">
          <cell r="J19">
            <v>1.0499999999999999E-3</v>
          </cell>
        </row>
      </sheetData>
      <sheetData sheetId="14734">
        <row r="19">
          <cell r="J19">
            <v>1.0499999999999999E-3</v>
          </cell>
        </row>
      </sheetData>
      <sheetData sheetId="14735">
        <row r="19">
          <cell r="J19">
            <v>1.0499999999999999E-3</v>
          </cell>
        </row>
      </sheetData>
      <sheetData sheetId="14736">
        <row r="19">
          <cell r="J19">
            <v>1.0499999999999999E-3</v>
          </cell>
        </row>
      </sheetData>
      <sheetData sheetId="14737">
        <row r="19">
          <cell r="J19">
            <v>1.0499999999999999E-3</v>
          </cell>
        </row>
      </sheetData>
      <sheetData sheetId="14738">
        <row r="19">
          <cell r="J19">
            <v>1.0499999999999999E-3</v>
          </cell>
        </row>
      </sheetData>
      <sheetData sheetId="14739">
        <row r="19">
          <cell r="J19">
            <v>1.0499999999999999E-3</v>
          </cell>
        </row>
      </sheetData>
      <sheetData sheetId="14740">
        <row r="19">
          <cell r="J19">
            <v>1.0499999999999999E-3</v>
          </cell>
        </row>
      </sheetData>
      <sheetData sheetId="14741">
        <row r="19">
          <cell r="J19">
            <v>1.0499999999999999E-3</v>
          </cell>
        </row>
      </sheetData>
      <sheetData sheetId="14742">
        <row r="19">
          <cell r="J19">
            <v>1.0499999999999999E-3</v>
          </cell>
        </row>
      </sheetData>
      <sheetData sheetId="14743">
        <row r="19">
          <cell r="J19">
            <v>1.0499999999999999E-3</v>
          </cell>
        </row>
      </sheetData>
      <sheetData sheetId="14744">
        <row r="19">
          <cell r="J19">
            <v>1.0499999999999999E-3</v>
          </cell>
        </row>
      </sheetData>
      <sheetData sheetId="14745">
        <row r="19">
          <cell r="J19">
            <v>1.0499999999999999E-3</v>
          </cell>
        </row>
      </sheetData>
      <sheetData sheetId="14746">
        <row r="19">
          <cell r="J19">
            <v>1.0499999999999999E-3</v>
          </cell>
        </row>
      </sheetData>
      <sheetData sheetId="14747">
        <row r="19">
          <cell r="J19">
            <v>1.0499999999999999E-3</v>
          </cell>
        </row>
      </sheetData>
      <sheetData sheetId="14748">
        <row r="19">
          <cell r="J19">
            <v>1.0499999999999999E-3</v>
          </cell>
        </row>
      </sheetData>
      <sheetData sheetId="14749">
        <row r="19">
          <cell r="J19">
            <v>1.0499999999999999E-3</v>
          </cell>
        </row>
      </sheetData>
      <sheetData sheetId="14750">
        <row r="19">
          <cell r="J19">
            <v>1.0499999999999999E-3</v>
          </cell>
        </row>
      </sheetData>
      <sheetData sheetId="14751">
        <row r="19">
          <cell r="J19">
            <v>1.0499999999999999E-3</v>
          </cell>
        </row>
      </sheetData>
      <sheetData sheetId="14752">
        <row r="19">
          <cell r="J19">
            <v>1.0499999999999999E-3</v>
          </cell>
        </row>
      </sheetData>
      <sheetData sheetId="14753">
        <row r="19">
          <cell r="J19">
            <v>1.0499999999999999E-3</v>
          </cell>
        </row>
      </sheetData>
      <sheetData sheetId="14754">
        <row r="19">
          <cell r="J19">
            <v>1.0499999999999999E-3</v>
          </cell>
        </row>
      </sheetData>
      <sheetData sheetId="14755">
        <row r="19">
          <cell r="J19">
            <v>1.0499999999999999E-3</v>
          </cell>
        </row>
      </sheetData>
      <sheetData sheetId="14756">
        <row r="19">
          <cell r="J19">
            <v>1.0499999999999999E-3</v>
          </cell>
        </row>
      </sheetData>
      <sheetData sheetId="14757">
        <row r="19">
          <cell r="J19">
            <v>1.0499999999999999E-3</v>
          </cell>
        </row>
      </sheetData>
      <sheetData sheetId="14758">
        <row r="19">
          <cell r="J19">
            <v>1.0499999999999999E-3</v>
          </cell>
        </row>
      </sheetData>
      <sheetData sheetId="14759">
        <row r="19">
          <cell r="J19">
            <v>1.0499999999999999E-3</v>
          </cell>
        </row>
      </sheetData>
      <sheetData sheetId="14760">
        <row r="19">
          <cell r="J19">
            <v>1.0499999999999999E-3</v>
          </cell>
        </row>
      </sheetData>
      <sheetData sheetId="14761">
        <row r="19">
          <cell r="J19">
            <v>1.0499999999999999E-3</v>
          </cell>
        </row>
      </sheetData>
      <sheetData sheetId="14762">
        <row r="19">
          <cell r="J19">
            <v>1.0499999999999999E-3</v>
          </cell>
        </row>
      </sheetData>
      <sheetData sheetId="14763">
        <row r="19">
          <cell r="J19">
            <v>1.0499999999999999E-3</v>
          </cell>
        </row>
      </sheetData>
      <sheetData sheetId="14764">
        <row r="19">
          <cell r="J19">
            <v>1.0499999999999999E-3</v>
          </cell>
        </row>
      </sheetData>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ow r="19">
          <cell r="J19">
            <v>1.0499999999999999E-3</v>
          </cell>
        </row>
      </sheetData>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ow r="19">
          <cell r="J19">
            <v>1.0499999999999999E-3</v>
          </cell>
        </row>
      </sheetData>
      <sheetData sheetId="14822">
        <row r="19">
          <cell r="J19">
            <v>1.0499999999999999E-3</v>
          </cell>
        </row>
      </sheetData>
      <sheetData sheetId="14823">
        <row r="19">
          <cell r="J19">
            <v>1.0499999999999999E-3</v>
          </cell>
        </row>
      </sheetData>
      <sheetData sheetId="14824">
        <row r="19">
          <cell r="J19">
            <v>1.0499999999999999E-3</v>
          </cell>
        </row>
      </sheetData>
      <sheetData sheetId="14825">
        <row r="19">
          <cell r="J19">
            <v>1.0499999999999999E-3</v>
          </cell>
        </row>
      </sheetData>
      <sheetData sheetId="14826">
        <row r="19">
          <cell r="J19">
            <v>1.0499999999999999E-3</v>
          </cell>
        </row>
      </sheetData>
      <sheetData sheetId="14827">
        <row r="19">
          <cell r="J19">
            <v>1.0499999999999999E-3</v>
          </cell>
        </row>
      </sheetData>
      <sheetData sheetId="14828">
        <row r="19">
          <cell r="J19">
            <v>1.0499999999999999E-3</v>
          </cell>
        </row>
      </sheetData>
      <sheetData sheetId="14829">
        <row r="19">
          <cell r="J19">
            <v>1.0499999999999999E-3</v>
          </cell>
        </row>
      </sheetData>
      <sheetData sheetId="14830">
        <row r="19">
          <cell r="J19">
            <v>1.0499999999999999E-3</v>
          </cell>
        </row>
      </sheetData>
      <sheetData sheetId="14831">
        <row r="19">
          <cell r="J19">
            <v>1.0499999999999999E-3</v>
          </cell>
        </row>
      </sheetData>
      <sheetData sheetId="14832">
        <row r="19">
          <cell r="J19">
            <v>1.0499999999999999E-3</v>
          </cell>
        </row>
      </sheetData>
      <sheetData sheetId="14833">
        <row r="19">
          <cell r="J19">
            <v>1.0499999999999999E-3</v>
          </cell>
        </row>
      </sheetData>
      <sheetData sheetId="14834">
        <row r="19">
          <cell r="J19">
            <v>1.0499999999999999E-3</v>
          </cell>
        </row>
      </sheetData>
      <sheetData sheetId="14835">
        <row r="19">
          <cell r="J19">
            <v>1.0499999999999999E-3</v>
          </cell>
        </row>
      </sheetData>
      <sheetData sheetId="14836">
        <row r="19">
          <cell r="J19">
            <v>1.0499999999999999E-3</v>
          </cell>
        </row>
      </sheetData>
      <sheetData sheetId="14837">
        <row r="19">
          <cell r="J19">
            <v>1.0499999999999999E-3</v>
          </cell>
        </row>
      </sheetData>
      <sheetData sheetId="14838">
        <row r="19">
          <cell r="J19">
            <v>1.0499999999999999E-3</v>
          </cell>
        </row>
      </sheetData>
      <sheetData sheetId="14839">
        <row r="19">
          <cell r="J19">
            <v>1.0499999999999999E-3</v>
          </cell>
        </row>
      </sheetData>
      <sheetData sheetId="14840">
        <row r="19">
          <cell r="J19">
            <v>1.0499999999999999E-3</v>
          </cell>
        </row>
      </sheetData>
      <sheetData sheetId="14841">
        <row r="19">
          <cell r="J19">
            <v>1.0499999999999999E-3</v>
          </cell>
        </row>
      </sheetData>
      <sheetData sheetId="14842">
        <row r="19">
          <cell r="J19">
            <v>1.0499999999999999E-3</v>
          </cell>
        </row>
      </sheetData>
      <sheetData sheetId="14843">
        <row r="19">
          <cell r="J19">
            <v>1.0499999999999999E-3</v>
          </cell>
        </row>
      </sheetData>
      <sheetData sheetId="14844">
        <row r="19">
          <cell r="J19">
            <v>1.0499999999999999E-3</v>
          </cell>
        </row>
      </sheetData>
      <sheetData sheetId="14845">
        <row r="19">
          <cell r="J19">
            <v>1.0499999999999999E-3</v>
          </cell>
        </row>
      </sheetData>
      <sheetData sheetId="14846">
        <row r="19">
          <cell r="J19">
            <v>1.0499999999999999E-3</v>
          </cell>
        </row>
      </sheetData>
      <sheetData sheetId="14847">
        <row r="19">
          <cell r="J19">
            <v>1.0499999999999999E-3</v>
          </cell>
        </row>
      </sheetData>
      <sheetData sheetId="14848">
        <row r="19">
          <cell r="J19">
            <v>1.0499999999999999E-3</v>
          </cell>
        </row>
      </sheetData>
      <sheetData sheetId="14849">
        <row r="19">
          <cell r="J19">
            <v>1.0499999999999999E-3</v>
          </cell>
        </row>
      </sheetData>
      <sheetData sheetId="14850">
        <row r="19">
          <cell r="J19">
            <v>1.0499999999999999E-3</v>
          </cell>
        </row>
      </sheetData>
      <sheetData sheetId="14851">
        <row r="19">
          <cell r="J19">
            <v>1.0499999999999999E-3</v>
          </cell>
        </row>
      </sheetData>
      <sheetData sheetId="14852">
        <row r="19">
          <cell r="J19">
            <v>1.0499999999999999E-3</v>
          </cell>
        </row>
      </sheetData>
      <sheetData sheetId="14853">
        <row r="19">
          <cell r="J19">
            <v>1.0499999999999999E-3</v>
          </cell>
        </row>
      </sheetData>
      <sheetData sheetId="14854">
        <row r="19">
          <cell r="J19">
            <v>1.0499999999999999E-3</v>
          </cell>
        </row>
      </sheetData>
      <sheetData sheetId="14855">
        <row r="19">
          <cell r="J19">
            <v>1.0499999999999999E-3</v>
          </cell>
        </row>
      </sheetData>
      <sheetData sheetId="14856">
        <row r="19">
          <cell r="J19">
            <v>1.0499999999999999E-3</v>
          </cell>
        </row>
      </sheetData>
      <sheetData sheetId="14857">
        <row r="19">
          <cell r="J19">
            <v>1.0499999999999999E-3</v>
          </cell>
        </row>
      </sheetData>
      <sheetData sheetId="14858">
        <row r="19">
          <cell r="J19">
            <v>1.0499999999999999E-3</v>
          </cell>
        </row>
      </sheetData>
      <sheetData sheetId="14859">
        <row r="19">
          <cell r="J19">
            <v>1.0499999999999999E-3</v>
          </cell>
        </row>
      </sheetData>
      <sheetData sheetId="14860">
        <row r="19">
          <cell r="J19">
            <v>1.0499999999999999E-3</v>
          </cell>
        </row>
      </sheetData>
      <sheetData sheetId="14861">
        <row r="19">
          <cell r="J19">
            <v>1.0499999999999999E-3</v>
          </cell>
        </row>
      </sheetData>
      <sheetData sheetId="14862">
        <row r="19">
          <cell r="J19">
            <v>1.0499999999999999E-3</v>
          </cell>
        </row>
      </sheetData>
      <sheetData sheetId="14863">
        <row r="19">
          <cell r="J19">
            <v>1.0499999999999999E-3</v>
          </cell>
        </row>
      </sheetData>
      <sheetData sheetId="14864">
        <row r="19">
          <cell r="J19">
            <v>1.0499999999999999E-3</v>
          </cell>
        </row>
      </sheetData>
      <sheetData sheetId="14865">
        <row r="19">
          <cell r="J19">
            <v>1.0499999999999999E-3</v>
          </cell>
        </row>
      </sheetData>
      <sheetData sheetId="14866">
        <row r="19">
          <cell r="J19">
            <v>1.0499999999999999E-3</v>
          </cell>
        </row>
      </sheetData>
      <sheetData sheetId="14867">
        <row r="19">
          <cell r="J19">
            <v>1.0499999999999999E-3</v>
          </cell>
        </row>
      </sheetData>
      <sheetData sheetId="14868">
        <row r="19">
          <cell r="J19">
            <v>1.0499999999999999E-3</v>
          </cell>
        </row>
      </sheetData>
      <sheetData sheetId="14869">
        <row r="19">
          <cell r="J19">
            <v>1.0499999999999999E-3</v>
          </cell>
        </row>
      </sheetData>
      <sheetData sheetId="14870">
        <row r="19">
          <cell r="J19">
            <v>1.0499999999999999E-3</v>
          </cell>
        </row>
      </sheetData>
      <sheetData sheetId="14871">
        <row r="19">
          <cell r="J19">
            <v>1.0499999999999999E-3</v>
          </cell>
        </row>
      </sheetData>
      <sheetData sheetId="14872">
        <row r="19">
          <cell r="J19">
            <v>1.0499999999999999E-3</v>
          </cell>
        </row>
      </sheetData>
      <sheetData sheetId="14873">
        <row r="19">
          <cell r="J19">
            <v>1.0499999999999999E-3</v>
          </cell>
        </row>
      </sheetData>
      <sheetData sheetId="14874">
        <row r="19">
          <cell r="J19">
            <v>1.0499999999999999E-3</v>
          </cell>
        </row>
      </sheetData>
      <sheetData sheetId="14875">
        <row r="19">
          <cell r="J19">
            <v>1.0499999999999999E-3</v>
          </cell>
        </row>
      </sheetData>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ow r="19">
          <cell r="J19">
            <v>1.0499999999999999E-3</v>
          </cell>
        </row>
      </sheetData>
      <sheetData sheetId="15203">
        <row r="19">
          <cell r="J19">
            <v>1.0499999999999999E-3</v>
          </cell>
        </row>
      </sheetData>
      <sheetData sheetId="15204">
        <row r="19">
          <cell r="J19">
            <v>1.0499999999999999E-3</v>
          </cell>
        </row>
      </sheetData>
      <sheetData sheetId="15205">
        <row r="19">
          <cell r="J19">
            <v>1.0499999999999999E-3</v>
          </cell>
        </row>
      </sheetData>
      <sheetData sheetId="15206">
        <row r="19">
          <cell r="J19">
            <v>1.0499999999999999E-3</v>
          </cell>
        </row>
      </sheetData>
      <sheetData sheetId="15207">
        <row r="19">
          <cell r="J19">
            <v>1.0499999999999999E-3</v>
          </cell>
        </row>
      </sheetData>
      <sheetData sheetId="15208">
        <row r="19">
          <cell r="J19">
            <v>1.0499999999999999E-3</v>
          </cell>
        </row>
      </sheetData>
      <sheetData sheetId="15209">
        <row r="19">
          <cell r="J19">
            <v>1.0499999999999999E-3</v>
          </cell>
        </row>
      </sheetData>
      <sheetData sheetId="15210">
        <row r="19">
          <cell r="J19">
            <v>1.0499999999999999E-3</v>
          </cell>
        </row>
      </sheetData>
      <sheetData sheetId="15211">
        <row r="19">
          <cell r="J19">
            <v>1.0499999999999999E-3</v>
          </cell>
        </row>
      </sheetData>
      <sheetData sheetId="15212">
        <row r="19">
          <cell r="J19">
            <v>1.0499999999999999E-3</v>
          </cell>
        </row>
      </sheetData>
      <sheetData sheetId="15213">
        <row r="19">
          <cell r="J19">
            <v>1.0499999999999999E-3</v>
          </cell>
        </row>
      </sheetData>
      <sheetData sheetId="15214">
        <row r="19">
          <cell r="J19">
            <v>1.0499999999999999E-3</v>
          </cell>
        </row>
      </sheetData>
      <sheetData sheetId="15215">
        <row r="19">
          <cell r="J19">
            <v>1.0499999999999999E-3</v>
          </cell>
        </row>
      </sheetData>
      <sheetData sheetId="15216">
        <row r="19">
          <cell r="J19">
            <v>1.0499999999999999E-3</v>
          </cell>
        </row>
      </sheetData>
      <sheetData sheetId="15217">
        <row r="19">
          <cell r="J19">
            <v>1.0499999999999999E-3</v>
          </cell>
        </row>
      </sheetData>
      <sheetData sheetId="15218">
        <row r="19">
          <cell r="J19">
            <v>1.0499999999999999E-3</v>
          </cell>
        </row>
      </sheetData>
      <sheetData sheetId="15219">
        <row r="19">
          <cell r="J19">
            <v>1.0499999999999999E-3</v>
          </cell>
        </row>
      </sheetData>
      <sheetData sheetId="15220">
        <row r="19">
          <cell r="J19">
            <v>1.0499999999999999E-3</v>
          </cell>
        </row>
      </sheetData>
      <sheetData sheetId="15221">
        <row r="19">
          <cell r="J19">
            <v>1.0499999999999999E-3</v>
          </cell>
        </row>
      </sheetData>
      <sheetData sheetId="15222">
        <row r="19">
          <cell r="J19">
            <v>1.0499999999999999E-3</v>
          </cell>
        </row>
      </sheetData>
      <sheetData sheetId="15223">
        <row r="19">
          <cell r="J19">
            <v>1.0499999999999999E-3</v>
          </cell>
        </row>
      </sheetData>
      <sheetData sheetId="15224">
        <row r="19">
          <cell r="J19">
            <v>1.0499999999999999E-3</v>
          </cell>
        </row>
      </sheetData>
      <sheetData sheetId="15225">
        <row r="19">
          <cell r="J19">
            <v>1.0499999999999999E-3</v>
          </cell>
        </row>
      </sheetData>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ow r="19">
          <cell r="J19">
            <v>1.0499999999999999E-3</v>
          </cell>
        </row>
      </sheetData>
      <sheetData sheetId="15394" refreshError="1"/>
      <sheetData sheetId="15395" refreshError="1"/>
      <sheetData sheetId="15396" refreshError="1"/>
      <sheetData sheetId="15397">
        <row r="19">
          <cell r="J19">
            <v>1.0499999999999999E-3</v>
          </cell>
        </row>
      </sheetData>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ow r="19">
          <cell r="J19">
            <v>1.0499999999999999E-3</v>
          </cell>
        </row>
      </sheetData>
      <sheetData sheetId="15473">
        <row r="19">
          <cell r="J19">
            <v>1.0499999999999999E-3</v>
          </cell>
        </row>
      </sheetData>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ow r="19">
          <cell r="J19">
            <v>1.0499999999999999E-3</v>
          </cell>
        </row>
      </sheetData>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ow r="19">
          <cell r="J19">
            <v>1.0499999999999999E-3</v>
          </cell>
        </row>
      </sheetData>
      <sheetData sheetId="15565" refreshError="1"/>
      <sheetData sheetId="15566">
        <row r="19">
          <cell r="J19">
            <v>1.0499999999999999E-3</v>
          </cell>
        </row>
      </sheetData>
      <sheetData sheetId="15567">
        <row r="19">
          <cell r="J19">
            <v>1.0499999999999999E-3</v>
          </cell>
        </row>
      </sheetData>
      <sheetData sheetId="15568">
        <row r="19">
          <cell r="J19">
            <v>1.0499999999999999E-3</v>
          </cell>
        </row>
      </sheetData>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ow r="19">
          <cell r="J19">
            <v>1.0499999999999999E-3</v>
          </cell>
        </row>
      </sheetData>
      <sheetData sheetId="15592">
        <row r="19">
          <cell r="J19">
            <v>1.0499999999999999E-3</v>
          </cell>
        </row>
      </sheetData>
      <sheetData sheetId="15593">
        <row r="19">
          <cell r="J19">
            <v>1.0499999999999999E-3</v>
          </cell>
        </row>
      </sheetData>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ow r="19">
          <cell r="J19">
            <v>1.0499999999999999E-3</v>
          </cell>
        </row>
      </sheetData>
      <sheetData sheetId="15607">
        <row r="19">
          <cell r="J19">
            <v>1.0499999999999999E-3</v>
          </cell>
        </row>
      </sheetData>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ow r="19">
          <cell r="J19">
            <v>1.0499999999999999E-3</v>
          </cell>
        </row>
      </sheetData>
      <sheetData sheetId="15634">
        <row r="19">
          <cell r="J19">
            <v>1.0499999999999999E-3</v>
          </cell>
        </row>
      </sheetData>
      <sheetData sheetId="15635">
        <row r="19">
          <cell r="J19">
            <v>1.0499999999999999E-3</v>
          </cell>
        </row>
      </sheetData>
      <sheetData sheetId="15636">
        <row r="19">
          <cell r="J19">
            <v>1.0499999999999999E-3</v>
          </cell>
        </row>
      </sheetData>
      <sheetData sheetId="15637">
        <row r="19">
          <cell r="J19">
            <v>1.0499999999999999E-3</v>
          </cell>
        </row>
      </sheetData>
      <sheetData sheetId="15638">
        <row r="19">
          <cell r="J19">
            <v>1.0499999999999999E-3</v>
          </cell>
        </row>
      </sheetData>
      <sheetData sheetId="15639">
        <row r="19">
          <cell r="J19">
            <v>1.0499999999999999E-3</v>
          </cell>
        </row>
      </sheetData>
      <sheetData sheetId="15640">
        <row r="19">
          <cell r="J19">
            <v>1.0499999999999999E-3</v>
          </cell>
        </row>
      </sheetData>
      <sheetData sheetId="15641">
        <row r="19">
          <cell r="J19">
            <v>1.0499999999999999E-3</v>
          </cell>
        </row>
      </sheetData>
      <sheetData sheetId="15642">
        <row r="19">
          <cell r="J19">
            <v>1.0499999999999999E-3</v>
          </cell>
        </row>
      </sheetData>
      <sheetData sheetId="15643">
        <row r="19">
          <cell r="J19">
            <v>1.0499999999999999E-3</v>
          </cell>
        </row>
      </sheetData>
      <sheetData sheetId="15644">
        <row r="19">
          <cell r="J19">
            <v>1.0499999999999999E-3</v>
          </cell>
        </row>
      </sheetData>
      <sheetData sheetId="15645">
        <row r="19">
          <cell r="J19">
            <v>1.0499999999999999E-3</v>
          </cell>
        </row>
      </sheetData>
      <sheetData sheetId="15646">
        <row r="19">
          <cell r="J19">
            <v>1.0499999999999999E-3</v>
          </cell>
        </row>
      </sheetData>
      <sheetData sheetId="15647">
        <row r="19">
          <cell r="J19">
            <v>1.0499999999999999E-3</v>
          </cell>
        </row>
      </sheetData>
      <sheetData sheetId="15648">
        <row r="19">
          <cell r="J19">
            <v>1.0499999999999999E-3</v>
          </cell>
        </row>
      </sheetData>
      <sheetData sheetId="15649"/>
      <sheetData sheetId="15650"/>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ow r="19">
          <cell r="J19">
            <v>1.0499999999999999E-3</v>
          </cell>
        </row>
      </sheetData>
      <sheetData sheetId="15664">
        <row r="19">
          <cell r="J19">
            <v>1.0499999999999999E-3</v>
          </cell>
        </row>
      </sheetData>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ow r="19">
          <cell r="J19">
            <v>1.0499999999999999E-3</v>
          </cell>
        </row>
      </sheetData>
      <sheetData sheetId="15683">
        <row r="19">
          <cell r="J19">
            <v>1.0499999999999999E-3</v>
          </cell>
        </row>
      </sheetData>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sheetData sheetId="15717" refreshError="1"/>
      <sheetData sheetId="15718" refreshError="1"/>
      <sheetData sheetId="15719" refreshError="1"/>
      <sheetData sheetId="15720" refreshError="1"/>
      <sheetData sheetId="15721">
        <row r="19">
          <cell r="J19">
            <v>1.0499999999999999E-3</v>
          </cell>
        </row>
      </sheetData>
      <sheetData sheetId="15722" refreshError="1"/>
      <sheetData sheetId="15723" refreshError="1"/>
      <sheetData sheetId="15724" refreshError="1"/>
      <sheetData sheetId="15725" refreshError="1"/>
      <sheetData sheetId="15726">
        <row r="19">
          <cell r="J19">
            <v>1.0499999999999999E-3</v>
          </cell>
        </row>
      </sheetData>
      <sheetData sheetId="15727"/>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ow r="19">
          <cell r="J19">
            <v>1.0499999999999999E-3</v>
          </cell>
        </row>
      </sheetData>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sheetData sheetId="15835"/>
      <sheetData sheetId="15836">
        <row r="19">
          <cell r="J19">
            <v>1.0499999999999999E-3</v>
          </cell>
        </row>
      </sheetData>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sheetData sheetId="15873" refreshError="1"/>
      <sheetData sheetId="15874" refreshError="1"/>
      <sheetData sheetId="15875"/>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sheetData sheetId="29839"/>
      <sheetData sheetId="29840"/>
      <sheetData sheetId="29841"/>
      <sheetData sheetId="29842"/>
      <sheetData sheetId="29843"/>
      <sheetData sheetId="29844"/>
      <sheetData sheetId="29845"/>
      <sheetData sheetId="29846"/>
      <sheetData sheetId="29847"/>
      <sheetData sheetId="29848"/>
      <sheetData sheetId="29849"/>
      <sheetData sheetId="29850"/>
      <sheetData sheetId="29851"/>
      <sheetData sheetId="29852"/>
      <sheetData sheetId="29853"/>
      <sheetData sheetId="29854"/>
      <sheetData sheetId="29855"/>
      <sheetData sheetId="29856"/>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sheetData sheetId="30928"/>
      <sheetData sheetId="30929"/>
      <sheetData sheetId="30930"/>
      <sheetData sheetId="30931"/>
      <sheetData sheetId="30932"/>
      <sheetData sheetId="30933"/>
      <sheetData sheetId="30934"/>
      <sheetData sheetId="30935"/>
      <sheetData sheetId="30936"/>
      <sheetData sheetId="30937"/>
      <sheetData sheetId="30938"/>
      <sheetData sheetId="30939"/>
      <sheetData sheetId="30940"/>
      <sheetData sheetId="30941"/>
      <sheetData sheetId="30942"/>
      <sheetData sheetId="30943"/>
      <sheetData sheetId="30944"/>
      <sheetData sheetId="30945"/>
      <sheetData sheetId="30946"/>
      <sheetData sheetId="30947"/>
      <sheetData sheetId="30948"/>
      <sheetData sheetId="30949"/>
      <sheetData sheetId="30950"/>
      <sheetData sheetId="30951"/>
      <sheetData sheetId="30952"/>
      <sheetData sheetId="30953"/>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sheetData sheetId="310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_x0000__x0000__x0000__x0000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_x0000__x0000__x0000__x0000_쌳ᎈ駜_"/>
      <sheetName val="upa"/>
      <sheetName val="basdat"/>
      <sheetName val="Desgn(zone I)"/>
      <sheetName val="Lead"/>
      <sheetName val="Elect."/>
      <sheetName val="Lstsub"/>
      <sheetName val="$ KURLARI"/>
      <sheetName val="Indirect_x0005__x0000__x0000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_x0000__x0000__x0000__x0000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_x0000_⽼؃ᅜ"/>
      <sheetName val="Indirect쌳ᎈ駜_"/>
      <sheetName val="Enquire"/>
      <sheetName val="Config"/>
      <sheetName val=""/>
      <sheetName val="SC Cost MAR 02"/>
      <sheetName val="[saihous.ele.xls]Indirect퀀《혂൧_x0001__x0000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_x0000_堀와6_x0000_"/>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_x0000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0000__x0000__xdfa0_."/>
      <sheetName val="[saihous.ele.xls]Indirect_x0005__x0000__x0000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saihous.ele.xls]Indirect퀀《혂൧_x0001_"/>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row r="1">
          <cell r="B1" t="str">
            <v>220 kV SUB-STATION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ow r="1">
          <cell r="B1" t="str">
            <v>220 kV SUB-STATION</v>
          </cell>
        </row>
      </sheetData>
      <sheetData sheetId="368">
        <row r="1">
          <cell r="B1" t="str">
            <v>220 kV SUB-STATION</v>
          </cell>
        </row>
      </sheetData>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B1" t="str">
            <v>220 kV SUB-STATION</v>
          </cell>
        </row>
      </sheetData>
      <sheetData sheetId="433">
        <row r="1">
          <cell r="B1" t="str">
            <v>220 kV SUB-STATION</v>
          </cell>
        </row>
      </sheetData>
      <sheetData sheetId="434">
        <row r="1">
          <cell r="B1" t="str">
            <v>220 kV SUB-STATION</v>
          </cell>
        </row>
      </sheetData>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ow r="1">
          <cell r="B1" t="str">
            <v>220 kV SUB-STATION</v>
          </cell>
        </row>
      </sheetData>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ow r="1">
          <cell r="B1" t="str">
            <v>220 kV SUB-STATION</v>
          </cell>
        </row>
      </sheetData>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efreshError="1"/>
      <sheetData sheetId="553">
        <row r="1">
          <cell r="B1" t="str">
            <v>220 kV SUB-STATION</v>
          </cell>
        </row>
      </sheetData>
      <sheetData sheetId="554">
        <row r="1">
          <cell r="B1" t="str">
            <v>220 kV SUB-STATION</v>
          </cell>
        </row>
      </sheetData>
      <sheetData sheetId="555">
        <row r="1">
          <cell r="B1" t="str">
            <v>220 kV SUB-STATION</v>
          </cell>
        </row>
      </sheetData>
      <sheetData sheetId="556" refreshError="1"/>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row r="1">
          <cell r="B1" t="str">
            <v>220 kV SUB-STATION</v>
          </cell>
        </row>
      </sheetData>
      <sheetData sheetId="683">
        <row r="1">
          <cell r="B1" t="str">
            <v>220 kV SUB-STATION</v>
          </cell>
        </row>
      </sheetData>
      <sheetData sheetId="684">
        <row r="1">
          <cell r="B1" t="str">
            <v>220 kV SUB-STATION</v>
          </cell>
        </row>
      </sheetData>
      <sheetData sheetId="685">
        <row r="1">
          <cell r="B1" t="str">
            <v>220 kV SUB-STATION</v>
          </cell>
        </row>
      </sheetData>
      <sheetData sheetId="686">
        <row r="1">
          <cell r="B1" t="str">
            <v>220 kV SUB-STATION</v>
          </cell>
        </row>
      </sheetData>
      <sheetData sheetId="687">
        <row r="1">
          <cell r="B1" t="str">
            <v>220 kV SUB-STATION</v>
          </cell>
        </row>
      </sheetData>
      <sheetData sheetId="688">
        <row r="1">
          <cell r="B1" t="str">
            <v>220 kV SUB-STATION</v>
          </cell>
        </row>
      </sheetData>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ow r="1">
          <cell r="B1" t="str">
            <v>220 kV SUB-STATION</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efreshError="1"/>
      <sheetData sheetId="1011" refreshError="1"/>
      <sheetData sheetId="1012">
        <row r="1">
          <cell r="B1" t="str">
            <v>220 kV SUB-STATION</v>
          </cell>
        </row>
      </sheetData>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ow r="1">
          <cell r="B1" t="str">
            <v>220 kV SUB-STATION</v>
          </cell>
        </row>
      </sheetData>
      <sheetData sheetId="1027">
        <row r="1">
          <cell r="B1" t="str">
            <v>220 kV SUB-STATION</v>
          </cell>
        </row>
      </sheetData>
      <sheetData sheetId="1028">
        <row r="1">
          <cell r="B1" t="str">
            <v>220 kV SUB-STATION</v>
          </cell>
        </row>
      </sheetData>
      <sheetData sheetId="1029">
        <row r="1">
          <cell r="B1" t="str">
            <v>220 kV SUB-STATION</v>
          </cell>
        </row>
      </sheetData>
      <sheetData sheetId="1030">
        <row r="1">
          <cell r="B1" t="str">
            <v>220 kV SUB-STATION</v>
          </cell>
        </row>
      </sheetData>
      <sheetData sheetId="1031">
        <row r="1">
          <cell r="B1" t="str">
            <v>220 kV SUB-STATION</v>
          </cell>
        </row>
      </sheetData>
      <sheetData sheetId="1032">
        <row r="1">
          <cell r="B1" t="str">
            <v>220 kV SUB-STATION</v>
          </cell>
        </row>
      </sheetData>
      <sheetData sheetId="1033">
        <row r="1">
          <cell r="B1" t="str">
            <v>220 kV SUB-STATION</v>
          </cell>
        </row>
      </sheetData>
      <sheetData sheetId="1034">
        <row r="1">
          <cell r="B1" t="str">
            <v>220 kV SUB-STATION</v>
          </cell>
        </row>
      </sheetData>
      <sheetData sheetId="1035">
        <row r="1">
          <cell r="B1" t="str">
            <v>220 kV SUB-STATION</v>
          </cell>
        </row>
      </sheetData>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efreshError="1"/>
      <sheetData sheetId="1289" refreshError="1"/>
      <sheetData sheetId="1290" refreshError="1"/>
      <sheetData sheetId="1291" refreshError="1"/>
      <sheetData sheetId="1292" refreshError="1"/>
      <sheetData sheetId="1293" refreshError="1"/>
      <sheetData sheetId="1294" refreshError="1"/>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efreshError="1"/>
      <sheetData sheetId="1300">
        <row r="1">
          <cell r="B1" t="str">
            <v>220 kV SUB-STATION</v>
          </cell>
        </row>
      </sheetData>
      <sheetData sheetId="1301" refreshError="1"/>
      <sheetData sheetId="1302" refreshError="1"/>
      <sheetData sheetId="1303">
        <row r="1">
          <cell r="B1" t="str">
            <v>220 kV SUB-STATION</v>
          </cell>
        </row>
      </sheetData>
      <sheetData sheetId="1304">
        <row r="1">
          <cell r="B1" t="str">
            <v>220 kV SUB-STATION</v>
          </cell>
        </row>
      </sheetData>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1">
          <cell r="B1" t="str">
            <v>220 kV SUB-STATION</v>
          </cell>
        </row>
      </sheetData>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
          <cell r="B1" t="str">
            <v>220 kV SUB-STATION</v>
          </cell>
        </row>
      </sheetData>
      <sheetData sheetId="1441">
        <row r="1">
          <cell r="B1" t="str">
            <v>220 kV SUB-STATION</v>
          </cell>
        </row>
      </sheetData>
      <sheetData sheetId="1442">
        <row r="1">
          <cell r="B1" t="str">
            <v>220 kV SUB-STATION</v>
          </cell>
        </row>
      </sheetData>
      <sheetData sheetId="1443">
        <row r="1">
          <cell r="B1" t="str">
            <v>220 kV SUB-STATION</v>
          </cell>
        </row>
      </sheetData>
      <sheetData sheetId="1444">
        <row r="1">
          <cell r="B1" t="str">
            <v>220 kV SUB-STATION</v>
          </cell>
        </row>
      </sheetData>
      <sheetData sheetId="1445">
        <row r="1">
          <cell r="B1" t="str">
            <v>220 kV SUB-STATION</v>
          </cell>
        </row>
      </sheetData>
      <sheetData sheetId="1446">
        <row r="1">
          <cell r="B1" t="str">
            <v>220 kV SUB-STATION</v>
          </cell>
        </row>
      </sheetData>
      <sheetData sheetId="1447">
        <row r="1">
          <cell r="B1" t="str">
            <v>220 kV SUB-STATION</v>
          </cell>
        </row>
      </sheetData>
      <sheetData sheetId="1448">
        <row r="1">
          <cell r="B1" t="str">
            <v>220 kV SUB-STATION</v>
          </cell>
        </row>
      </sheetData>
      <sheetData sheetId="1449">
        <row r="1">
          <cell r="B1" t="str">
            <v>220 kV SUB-STATION</v>
          </cell>
        </row>
      </sheetData>
      <sheetData sheetId="1450">
        <row r="1">
          <cell r="B1" t="str">
            <v>220 kV SUB-STATION</v>
          </cell>
        </row>
      </sheetData>
      <sheetData sheetId="1451">
        <row r="1">
          <cell r="B1" t="str">
            <v>220 kV SUB-STATION</v>
          </cell>
        </row>
      </sheetData>
      <sheetData sheetId="1452" refreshError="1"/>
      <sheetData sheetId="1453" refreshError="1"/>
      <sheetData sheetId="1454" refreshError="1"/>
      <sheetData sheetId="1455" refreshError="1"/>
      <sheetData sheetId="1456" refreshError="1"/>
      <sheetData sheetId="1457">
        <row r="1">
          <cell r="B1" t="str">
            <v>220 kV SUB-STATION</v>
          </cell>
        </row>
      </sheetData>
      <sheetData sheetId="1458">
        <row r="1">
          <cell r="B1" t="str">
            <v>220 kV SUB-STATION</v>
          </cell>
        </row>
      </sheetData>
      <sheetData sheetId="1459">
        <row r="1">
          <cell r="B1" t="str">
            <v>220 kV SUB-STATION</v>
          </cell>
        </row>
      </sheetData>
      <sheetData sheetId="1460">
        <row r="1">
          <cell r="B1" t="str">
            <v>220 kV SUB-STATION</v>
          </cell>
        </row>
      </sheetData>
      <sheetData sheetId="1461">
        <row r="1">
          <cell r="B1" t="str">
            <v>220 kV SUB-STATION</v>
          </cell>
        </row>
      </sheetData>
      <sheetData sheetId="1462">
        <row r="1">
          <cell r="B1" t="str">
            <v>220 kV SUB-STATION</v>
          </cell>
        </row>
      </sheetData>
      <sheetData sheetId="1463">
        <row r="1">
          <cell r="B1" t="str">
            <v>220 kV SUB-STATION</v>
          </cell>
        </row>
      </sheetData>
      <sheetData sheetId="1464">
        <row r="1">
          <cell r="B1" t="str">
            <v>220 kV SUB-STATION</v>
          </cell>
        </row>
      </sheetData>
      <sheetData sheetId="1465">
        <row r="1">
          <cell r="B1" t="str">
            <v>220 kV SUB-STATION</v>
          </cell>
        </row>
      </sheetData>
      <sheetData sheetId="1466">
        <row r="1">
          <cell r="B1" t="str">
            <v>220 kV SUB-STATION</v>
          </cell>
        </row>
      </sheetData>
      <sheetData sheetId="1467">
        <row r="1">
          <cell r="B1" t="str">
            <v>220 kV SUB-STATION</v>
          </cell>
        </row>
      </sheetData>
      <sheetData sheetId="1468">
        <row r="1">
          <cell r="B1" t="str">
            <v>220 kV SUB-STATION</v>
          </cell>
        </row>
      </sheetData>
      <sheetData sheetId="1469">
        <row r="1">
          <cell r="B1" t="str">
            <v>220 kV SUB-STATION</v>
          </cell>
        </row>
      </sheetData>
      <sheetData sheetId="1470">
        <row r="1">
          <cell r="B1" t="str">
            <v>220 kV SUB-STATION</v>
          </cell>
        </row>
      </sheetData>
      <sheetData sheetId="1471">
        <row r="1">
          <cell r="B1" t="str">
            <v>220 kV SUB-STATION</v>
          </cell>
        </row>
      </sheetData>
      <sheetData sheetId="1472">
        <row r="1">
          <cell r="B1" t="str">
            <v>220 kV SUB-STATION</v>
          </cell>
        </row>
      </sheetData>
      <sheetData sheetId="1473">
        <row r="1">
          <cell r="B1" t="str">
            <v>220 kV SUB-STATION</v>
          </cell>
        </row>
      </sheetData>
      <sheetData sheetId="1474">
        <row r="1">
          <cell r="B1" t="str">
            <v>220 kV SUB-STATION</v>
          </cell>
        </row>
      </sheetData>
      <sheetData sheetId="1475">
        <row r="1">
          <cell r="B1" t="str">
            <v>220 kV SUB-STATION</v>
          </cell>
        </row>
      </sheetData>
      <sheetData sheetId="1476">
        <row r="1">
          <cell r="B1" t="str">
            <v>220 kV SUB-STATION</v>
          </cell>
        </row>
      </sheetData>
      <sheetData sheetId="1477">
        <row r="1">
          <cell r="B1" t="str">
            <v>220 kV SUB-STATION</v>
          </cell>
        </row>
      </sheetData>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ow r="1">
          <cell r="B1" t="str">
            <v>220 kV SUB-STATION</v>
          </cell>
        </row>
      </sheetData>
      <sheetData sheetId="1484">
        <row r="1">
          <cell r="B1" t="str">
            <v>220 kV SUB-STATION</v>
          </cell>
        </row>
      </sheetData>
      <sheetData sheetId="1485">
        <row r="1">
          <cell r="B1" t="str">
            <v>220 kV SUB-STATION</v>
          </cell>
        </row>
      </sheetData>
      <sheetData sheetId="1486">
        <row r="1">
          <cell r="B1" t="str">
            <v>220 kV SUB-STATION</v>
          </cell>
        </row>
      </sheetData>
      <sheetData sheetId="1487">
        <row r="1">
          <cell r="B1" t="str">
            <v>220 kV SUB-STATION</v>
          </cell>
        </row>
      </sheetData>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ow r="1">
          <cell r="B1" t="str">
            <v>220 kV SUB-STATION</v>
          </cell>
        </row>
      </sheetData>
      <sheetData sheetId="1500">
        <row r="1">
          <cell r="B1" t="str">
            <v>220 kV SUB-STATION</v>
          </cell>
        </row>
      </sheetData>
      <sheetData sheetId="1501">
        <row r="1">
          <cell r="B1" t="str">
            <v>220 kV SUB-STATION</v>
          </cell>
        </row>
      </sheetData>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1">
          <cell r="B1" t="str">
            <v>220 kV SUB-STATION</v>
          </cell>
        </row>
      </sheetData>
      <sheetData sheetId="1583" refreshError="1"/>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efreshError="1"/>
      <sheetData sheetId="1636" refreshError="1"/>
      <sheetData sheetId="1637" refreshError="1"/>
      <sheetData sheetId="1638" refreshError="1"/>
      <sheetData sheetId="1639" refreshError="1"/>
      <sheetData sheetId="1640" refreshError="1"/>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ow r="1">
          <cell r="B1" t="str">
            <v>220 kV SUB-STATION</v>
          </cell>
        </row>
      </sheetData>
      <sheetData sheetId="1681">
        <row r="1">
          <cell r="B1" t="str">
            <v>220 kV SUB-STATION</v>
          </cell>
        </row>
      </sheetData>
      <sheetData sheetId="1682">
        <row r="1">
          <cell r="B1" t="str">
            <v>220 kV SUB-STATION</v>
          </cell>
        </row>
      </sheetData>
      <sheetData sheetId="1683">
        <row r="1">
          <cell r="B1" t="str">
            <v>220 kV SUB-STATION</v>
          </cell>
        </row>
      </sheetData>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efreshError="1"/>
      <sheetData sheetId="1843" refreshError="1"/>
      <sheetData sheetId="1844" refreshError="1"/>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B1" t="str">
            <v>220 kV SUB-STATION</v>
          </cell>
        </row>
      </sheetData>
      <sheetData sheetId="1878" refreshError="1"/>
      <sheetData sheetId="1879" refreshError="1"/>
      <sheetData sheetId="1880" refreshError="1"/>
      <sheetData sheetId="1881" refreshError="1"/>
      <sheetData sheetId="1882"/>
      <sheetData sheetId="1883"/>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ow r="1">
          <cell r="B1" t="str">
            <v>220 kV SUB-STATION</v>
          </cell>
        </row>
      </sheetData>
      <sheetData sheetId="1901"/>
      <sheetData sheetId="1902"/>
      <sheetData sheetId="1903">
        <row r="1">
          <cell r="B1" t="str">
            <v>220 kV SUB-STATION</v>
          </cell>
        </row>
      </sheetData>
      <sheetData sheetId="1904"/>
      <sheetData sheetId="1905"/>
      <sheetData sheetId="1906"/>
      <sheetData sheetId="1907">
        <row r="1">
          <cell r="B1" t="str">
            <v>220 kV SUB-STATION</v>
          </cell>
        </row>
      </sheetData>
      <sheetData sheetId="1908">
        <row r="1">
          <cell r="B1" t="str">
            <v>220 kV SUB-STATION</v>
          </cell>
        </row>
      </sheetData>
      <sheetData sheetId="1909">
        <row r="1">
          <cell r="B1" t="str">
            <v>220 kV SUB-STATION</v>
          </cell>
        </row>
      </sheetData>
      <sheetData sheetId="1910">
        <row r="1">
          <cell r="B1" t="str">
            <v>220 kV SUB-STATION</v>
          </cell>
        </row>
      </sheetData>
      <sheetData sheetId="1911">
        <row r="1">
          <cell r="B1" t="str">
            <v>220 kV SUB-STATION</v>
          </cell>
        </row>
      </sheetData>
      <sheetData sheetId="1912"/>
      <sheetData sheetId="1913">
        <row r="1">
          <cell r="B1" t="str">
            <v>220 kV SUB-STATION</v>
          </cell>
        </row>
      </sheetData>
      <sheetData sheetId="1914">
        <row r="1">
          <cell r="B1" t="str">
            <v>220 kV SUB-STATION</v>
          </cell>
        </row>
      </sheetData>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
          <cell r="B1" t="str">
            <v>220 kV SUB-STATION</v>
          </cell>
        </row>
      </sheetData>
      <sheetData sheetId="2058">
        <row r="1">
          <cell r="B1" t="str">
            <v>220 kV SUB-STATION</v>
          </cell>
        </row>
      </sheetData>
      <sheetData sheetId="2059">
        <row r="1">
          <cell r="B1" t="str">
            <v>220 kV SUB-STATION</v>
          </cell>
        </row>
      </sheetData>
      <sheetData sheetId="2060">
        <row r="1">
          <cell r="B1" t="str">
            <v>220 kV SUB-STATION</v>
          </cell>
        </row>
      </sheetData>
      <sheetData sheetId="2061">
        <row r="1">
          <cell r="B1" t="str">
            <v>220 kV SUB-STATION</v>
          </cell>
        </row>
      </sheetData>
      <sheetData sheetId="2062">
        <row r="1">
          <cell r="B1" t="str">
            <v>220 kV SUB-STATION</v>
          </cell>
        </row>
      </sheetData>
      <sheetData sheetId="2063">
        <row r="1">
          <cell r="B1" t="str">
            <v>220 kV SUB-STATION</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ow r="1">
          <cell r="B1" t="str">
            <v>220 kV SUB-STATION</v>
          </cell>
        </row>
      </sheetData>
      <sheetData sheetId="2079">
        <row r="1">
          <cell r="B1" t="str">
            <v>220 kV SUB-STATION</v>
          </cell>
        </row>
      </sheetData>
      <sheetData sheetId="2080">
        <row r="1">
          <cell r="B1" t="str">
            <v>220 kV SUB-STATION</v>
          </cell>
        </row>
      </sheetData>
      <sheetData sheetId="2081">
        <row r="1">
          <cell r="B1" t="str">
            <v>220 kV SUB-STATION</v>
          </cell>
        </row>
      </sheetData>
      <sheetData sheetId="2082">
        <row r="1">
          <cell r="B1" t="str">
            <v>220 kV SUB-STATION</v>
          </cell>
        </row>
      </sheetData>
      <sheetData sheetId="2083">
        <row r="1">
          <cell r="B1" t="str">
            <v>220 kV SUB-STATION</v>
          </cell>
        </row>
      </sheetData>
      <sheetData sheetId="2084">
        <row r="1">
          <cell r="B1" t="str">
            <v>220 kV SUB-STATION</v>
          </cell>
        </row>
      </sheetData>
      <sheetData sheetId="2085">
        <row r="1">
          <cell r="B1" t="str">
            <v>220 kV SUB-STATION</v>
          </cell>
        </row>
      </sheetData>
      <sheetData sheetId="2086">
        <row r="1">
          <cell r="B1" t="str">
            <v>220 kV SUB-STATION</v>
          </cell>
        </row>
      </sheetData>
      <sheetData sheetId="2087"/>
      <sheetData sheetId="2088">
        <row r="1">
          <cell r="B1" t="str">
            <v>220 kV SUB-STATION</v>
          </cell>
        </row>
      </sheetData>
      <sheetData sheetId="2089">
        <row r="1">
          <cell r="B1" t="str">
            <v>220 kV SUB-STATION</v>
          </cell>
        </row>
      </sheetData>
      <sheetData sheetId="2090">
        <row r="1">
          <cell r="B1" t="str">
            <v>220 kV SUB-STATION</v>
          </cell>
        </row>
      </sheetData>
      <sheetData sheetId="2091"/>
      <sheetData sheetId="2092"/>
      <sheetData sheetId="2093"/>
      <sheetData sheetId="2094"/>
      <sheetData sheetId="2095"/>
      <sheetData sheetId="2096"/>
      <sheetData sheetId="2097"/>
      <sheetData sheetId="2098">
        <row r="1">
          <cell r="B1" t="str">
            <v>220 kV SUB-STATION</v>
          </cell>
        </row>
      </sheetData>
      <sheetData sheetId="2099">
        <row r="1">
          <cell r="B1" t="str">
            <v>220 kV SUB-STATION</v>
          </cell>
        </row>
      </sheetData>
      <sheetData sheetId="2100"/>
      <sheetData sheetId="2101"/>
      <sheetData sheetId="2102">
        <row r="1">
          <cell r="B1" t="str">
            <v>220 kV SUB-STATION</v>
          </cell>
        </row>
      </sheetData>
      <sheetData sheetId="2103"/>
      <sheetData sheetId="2104">
        <row r="1">
          <cell r="B1" t="str">
            <v>220 kV SUB-STATION</v>
          </cell>
        </row>
      </sheetData>
      <sheetData sheetId="2105"/>
      <sheetData sheetId="2106"/>
      <sheetData sheetId="2107">
        <row r="1">
          <cell r="B1" t="str">
            <v>220 kV SUB-STATION</v>
          </cell>
        </row>
      </sheetData>
      <sheetData sheetId="2108">
        <row r="1">
          <cell r="B1" t="str">
            <v>220 kV SUB-STATION</v>
          </cell>
        </row>
      </sheetData>
      <sheetData sheetId="2109">
        <row r="1">
          <cell r="B1" t="str">
            <v>220 kV SUB-STATION</v>
          </cell>
        </row>
      </sheetData>
      <sheetData sheetId="2110">
        <row r="1">
          <cell r="B1" t="str">
            <v>220 kV SUB-STATION</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ow r="1">
          <cell r="B1" t="str">
            <v>220 kV SUB-STATION</v>
          </cell>
        </row>
      </sheetData>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row r="1">
          <cell r="B1" t="str">
            <v>220 kV SUB-STATION</v>
          </cell>
        </row>
      </sheetData>
      <sheetData sheetId="2169">
        <row r="1">
          <cell r="B1" t="str">
            <v>220 kV SUB-STATION</v>
          </cell>
        </row>
      </sheetData>
      <sheetData sheetId="2170">
        <row r="1">
          <cell r="B1" t="str">
            <v>220 kV SUB-STATION</v>
          </cell>
        </row>
      </sheetData>
      <sheetData sheetId="2171">
        <row r="1">
          <cell r="B1" t="str">
            <v>220 kV SUB-STATION</v>
          </cell>
        </row>
      </sheetData>
      <sheetData sheetId="2172">
        <row r="1">
          <cell r="B1" t="str">
            <v>220 kV SUB-STATION</v>
          </cell>
        </row>
      </sheetData>
      <sheetData sheetId="2173"/>
      <sheetData sheetId="2174">
        <row r="1">
          <cell r="B1" t="str">
            <v>220 kV SUB-STATION</v>
          </cell>
        </row>
      </sheetData>
      <sheetData sheetId="2175">
        <row r="1">
          <cell r="B1" t="str">
            <v>220 kV SUB-STATION</v>
          </cell>
        </row>
      </sheetData>
      <sheetData sheetId="2176">
        <row r="1">
          <cell r="B1" t="str">
            <v>220 kV SUB-STATION</v>
          </cell>
        </row>
      </sheetData>
      <sheetData sheetId="2177">
        <row r="1">
          <cell r="B1" t="str">
            <v>220 kV SUB-STATION</v>
          </cell>
        </row>
      </sheetData>
      <sheetData sheetId="2178">
        <row r="1">
          <cell r="B1" t="str">
            <v>220 kV SUB-STATION</v>
          </cell>
        </row>
      </sheetData>
      <sheetData sheetId="2179"/>
      <sheetData sheetId="2180"/>
      <sheetData sheetId="2181">
        <row r="1">
          <cell r="B1" t="str">
            <v>220 kV SUB-STATION</v>
          </cell>
        </row>
      </sheetData>
      <sheetData sheetId="2182">
        <row r="1">
          <cell r="B1" t="str">
            <v>220 kV SUB-STATION</v>
          </cell>
        </row>
      </sheetData>
      <sheetData sheetId="2183">
        <row r="1">
          <cell r="B1" t="str">
            <v>220 kV SUB-STATION</v>
          </cell>
        </row>
      </sheetData>
      <sheetData sheetId="2184">
        <row r="1">
          <cell r="B1" t="str">
            <v>220 kV SUB-STATION</v>
          </cell>
        </row>
      </sheetData>
      <sheetData sheetId="2185">
        <row r="1">
          <cell r="B1" t="str">
            <v>220 kV SUB-STATION</v>
          </cell>
        </row>
      </sheetData>
      <sheetData sheetId="2186">
        <row r="1">
          <cell r="B1" t="str">
            <v>220 kV SUB-STATION</v>
          </cell>
        </row>
      </sheetData>
      <sheetData sheetId="2187">
        <row r="1">
          <cell r="B1" t="str">
            <v>220 kV SUB-STATION</v>
          </cell>
        </row>
      </sheetData>
      <sheetData sheetId="2188">
        <row r="1">
          <cell r="B1" t="str">
            <v>220 kV SUB-STATION</v>
          </cell>
        </row>
      </sheetData>
      <sheetData sheetId="2189">
        <row r="1">
          <cell r="B1" t="str">
            <v>220 kV SUB-STATION</v>
          </cell>
        </row>
      </sheetData>
      <sheetData sheetId="2190">
        <row r="1">
          <cell r="B1" t="str">
            <v>220 kV SUB-STATION</v>
          </cell>
        </row>
      </sheetData>
      <sheetData sheetId="2191">
        <row r="1">
          <cell r="B1" t="str">
            <v>220 kV SUB-STATION</v>
          </cell>
        </row>
      </sheetData>
      <sheetData sheetId="2192">
        <row r="1">
          <cell r="B1" t="str">
            <v>220 kV SUB-STATION</v>
          </cell>
        </row>
      </sheetData>
      <sheetData sheetId="2193"/>
      <sheetData sheetId="2194"/>
      <sheetData sheetId="2195"/>
      <sheetData sheetId="2196"/>
      <sheetData sheetId="2197"/>
      <sheetData sheetId="2198"/>
      <sheetData sheetId="2199"/>
      <sheetData sheetId="2200"/>
      <sheetData sheetId="2201">
        <row r="1">
          <cell r="B1" t="str">
            <v>220 kV SUB-STATION</v>
          </cell>
        </row>
      </sheetData>
      <sheetData sheetId="2202">
        <row r="1">
          <cell r="B1" t="str">
            <v>220 kV SUB-STATION</v>
          </cell>
        </row>
      </sheetData>
      <sheetData sheetId="2203">
        <row r="1">
          <cell r="B1" t="str">
            <v>220 kV SUB-STATION</v>
          </cell>
        </row>
      </sheetData>
      <sheetData sheetId="2204">
        <row r="1">
          <cell r="B1" t="str">
            <v>220 kV SUB-STATION</v>
          </cell>
        </row>
      </sheetData>
      <sheetData sheetId="2205"/>
      <sheetData sheetId="2206"/>
      <sheetData sheetId="2207">
        <row r="1">
          <cell r="B1" t="str">
            <v>220 kV SUB-STATION</v>
          </cell>
        </row>
      </sheetData>
      <sheetData sheetId="2208">
        <row r="1">
          <cell r="B1" t="str">
            <v>220 kV SUB-STATION</v>
          </cell>
        </row>
      </sheetData>
      <sheetData sheetId="2209">
        <row r="1">
          <cell r="B1" t="str">
            <v>220 kV SUB-STATION</v>
          </cell>
        </row>
      </sheetData>
      <sheetData sheetId="2210">
        <row r="1">
          <cell r="B1" t="str">
            <v>220 kV SUB-STATION</v>
          </cell>
        </row>
      </sheetData>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row r="1">
          <cell r="B1" t="str">
            <v>220 kV SUB-STATION</v>
          </cell>
        </row>
      </sheetData>
      <sheetData sheetId="2237">
        <row r="1">
          <cell r="B1" t="str">
            <v>220 kV SUB-STATION</v>
          </cell>
        </row>
      </sheetData>
      <sheetData sheetId="2238"/>
      <sheetData sheetId="2239">
        <row r="1">
          <cell r="B1" t="str">
            <v>220 kV SUB-STATION</v>
          </cell>
        </row>
      </sheetData>
      <sheetData sheetId="2240"/>
      <sheetData sheetId="2241">
        <row r="1">
          <cell r="B1" t="str">
            <v>220 kV SUB-STATION</v>
          </cell>
        </row>
      </sheetData>
      <sheetData sheetId="2242">
        <row r="1">
          <cell r="B1" t="str">
            <v>220 kV SUB-STATION</v>
          </cell>
        </row>
      </sheetData>
      <sheetData sheetId="2243">
        <row r="1">
          <cell r="B1" t="str">
            <v>220 kV SUB-STATION</v>
          </cell>
        </row>
      </sheetData>
      <sheetData sheetId="2244"/>
      <sheetData sheetId="2245">
        <row r="1">
          <cell r="B1" t="str">
            <v>220 kV SUB-STATION</v>
          </cell>
        </row>
      </sheetData>
      <sheetData sheetId="2246"/>
      <sheetData sheetId="2247">
        <row r="1">
          <cell r="B1" t="str">
            <v>220 kV SUB-STATION</v>
          </cell>
        </row>
      </sheetData>
      <sheetData sheetId="2248"/>
      <sheetData sheetId="2249"/>
      <sheetData sheetId="2250"/>
      <sheetData sheetId="2251"/>
      <sheetData sheetId="2252"/>
      <sheetData sheetId="2253">
        <row r="1">
          <cell r="B1" t="str">
            <v>220 kV SUB-STATION</v>
          </cell>
        </row>
      </sheetData>
      <sheetData sheetId="2254">
        <row r="1">
          <cell r="B1" t="str">
            <v>220 kV SUB-STATION</v>
          </cell>
        </row>
      </sheetData>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sheetData sheetId="2270"/>
      <sheetData sheetId="2271"/>
      <sheetData sheetId="2272"/>
      <sheetData sheetId="2273"/>
      <sheetData sheetId="2274"/>
      <sheetData sheetId="2275"/>
      <sheetData sheetId="2276">
        <row r="1">
          <cell r="B1" t="str">
            <v>220 kV SUB-STATION</v>
          </cell>
        </row>
      </sheetData>
      <sheetData sheetId="2277"/>
      <sheetData sheetId="2278"/>
      <sheetData sheetId="2279"/>
      <sheetData sheetId="2280"/>
      <sheetData sheetId="2281">
        <row r="1">
          <cell r="B1" t="str">
            <v>220 kV SUB-STATION</v>
          </cell>
        </row>
      </sheetData>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row r="1">
          <cell r="B1" t="str">
            <v>220 kV SUB-STATION</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1">
          <cell r="B1" t="str">
            <v>220 kV SUB-STATION</v>
          </cell>
        </row>
      </sheetData>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refreshError="1"/>
      <sheetData sheetId="2605" refreshError="1"/>
      <sheetData sheetId="2606" refreshError="1"/>
      <sheetData sheetId="2607" refreshError="1"/>
      <sheetData sheetId="2608" refreshError="1"/>
      <sheetData sheetId="2609" refreshError="1"/>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sheetData sheetId="357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sheetData sheetId="6409"/>
      <sheetData sheetId="6410">
        <row r="1">
          <cell r="B1" t="str">
            <v>220 kV SUB-STATION</v>
          </cell>
        </row>
      </sheetData>
      <sheetData sheetId="6411">
        <row r="1">
          <cell r="B1" t="str">
            <v>220 kV SUB-STATION</v>
          </cell>
        </row>
      </sheetData>
      <sheetData sheetId="6412">
        <row r="1">
          <cell r="B1" t="str">
            <v>220 kV SUB-STATION</v>
          </cell>
        </row>
      </sheetData>
      <sheetData sheetId="6413">
        <row r="1">
          <cell r="B1" t="str">
            <v>220 kV SUB-STATION</v>
          </cell>
        </row>
      </sheetData>
      <sheetData sheetId="6414">
        <row r="1">
          <cell r="B1" t="str">
            <v>220 kV SUB-STATION</v>
          </cell>
        </row>
      </sheetData>
      <sheetData sheetId="6415">
        <row r="1">
          <cell r="B1" t="str">
            <v>220 kV SUB-STATION</v>
          </cell>
        </row>
      </sheetData>
      <sheetData sheetId="6416"/>
      <sheetData sheetId="6417">
        <row r="1">
          <cell r="B1" t="str">
            <v>220 kV SUB-STATION</v>
          </cell>
        </row>
      </sheetData>
      <sheetData sheetId="6418">
        <row r="1">
          <cell r="B1" t="str">
            <v>220 kV SUB-STATION</v>
          </cell>
        </row>
      </sheetData>
      <sheetData sheetId="6419">
        <row r="1">
          <cell r="B1" t="str">
            <v>220 kV SUB-STATION</v>
          </cell>
        </row>
      </sheetData>
      <sheetData sheetId="6420">
        <row r="1">
          <cell r="B1" t="str">
            <v>220 kV SUB-STATION</v>
          </cell>
        </row>
      </sheetData>
      <sheetData sheetId="6421">
        <row r="1">
          <cell r="B1" t="str">
            <v>220 kV SUB-STATION</v>
          </cell>
        </row>
      </sheetData>
      <sheetData sheetId="6422"/>
      <sheetData sheetId="6423">
        <row r="1">
          <cell r="B1" t="str">
            <v>220 kV SUB-STATION</v>
          </cell>
        </row>
      </sheetData>
      <sheetData sheetId="6424">
        <row r="1">
          <cell r="B1" t="str">
            <v>220 kV SUB-STATION</v>
          </cell>
        </row>
      </sheetData>
      <sheetData sheetId="6425"/>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ow r="1">
          <cell r="B1" t="str">
            <v>220 kV SUB-STATION</v>
          </cell>
        </row>
      </sheetData>
      <sheetData sheetId="6431"/>
      <sheetData sheetId="6432"/>
      <sheetData sheetId="6433"/>
      <sheetData sheetId="6434">
        <row r="1">
          <cell r="B1" t="str">
            <v>220 kV SUB-STATION</v>
          </cell>
        </row>
      </sheetData>
      <sheetData sheetId="6435">
        <row r="1">
          <cell r="B1" t="str">
            <v>220 kV SUB-STATION</v>
          </cell>
        </row>
      </sheetData>
      <sheetData sheetId="6436"/>
      <sheetData sheetId="6437"/>
      <sheetData sheetId="6438"/>
      <sheetData sheetId="6439"/>
      <sheetData sheetId="6440"/>
      <sheetData sheetId="6441">
        <row r="1">
          <cell r="B1" t="str">
            <v>220 kV SUB-STATION</v>
          </cell>
        </row>
      </sheetData>
      <sheetData sheetId="6442">
        <row r="1">
          <cell r="B1" t="str">
            <v>220 kV SUB-STATION</v>
          </cell>
        </row>
      </sheetData>
      <sheetData sheetId="6443">
        <row r="1">
          <cell r="B1" t="str">
            <v>220 kV SUB-STATION</v>
          </cell>
        </row>
      </sheetData>
      <sheetData sheetId="6444">
        <row r="1">
          <cell r="B1" t="str">
            <v>220 kV SUB-STATION</v>
          </cell>
        </row>
      </sheetData>
      <sheetData sheetId="6445">
        <row r="1">
          <cell r="B1" t="str">
            <v>220 kV SUB-STATION</v>
          </cell>
        </row>
      </sheetData>
      <sheetData sheetId="6446">
        <row r="1">
          <cell r="B1" t="str">
            <v>220 kV SUB-STATION</v>
          </cell>
        </row>
      </sheetData>
      <sheetData sheetId="6447">
        <row r="1">
          <cell r="B1" t="str">
            <v>220 kV SUB-STATION</v>
          </cell>
        </row>
      </sheetData>
      <sheetData sheetId="6448">
        <row r="1">
          <cell r="B1" t="str">
            <v>220 kV SUB-STATION</v>
          </cell>
        </row>
      </sheetData>
      <sheetData sheetId="6449">
        <row r="1">
          <cell r="B1" t="str">
            <v>220 kV SUB-STATION</v>
          </cell>
        </row>
      </sheetData>
      <sheetData sheetId="6450">
        <row r="1">
          <cell r="B1" t="str">
            <v>220 kV SUB-STATION</v>
          </cell>
        </row>
      </sheetData>
      <sheetData sheetId="6451">
        <row r="1">
          <cell r="B1" t="str">
            <v>220 kV SUB-STATION</v>
          </cell>
        </row>
      </sheetData>
      <sheetData sheetId="6452">
        <row r="1">
          <cell r="B1" t="str">
            <v>220 kV SUB-STATION</v>
          </cell>
        </row>
      </sheetData>
      <sheetData sheetId="6453">
        <row r="1">
          <cell r="B1" t="str">
            <v>220 kV SUB-STATION</v>
          </cell>
        </row>
      </sheetData>
      <sheetData sheetId="6454">
        <row r="1">
          <cell r="B1" t="str">
            <v>220 kV SUB-STATION</v>
          </cell>
        </row>
      </sheetData>
      <sheetData sheetId="6455"/>
      <sheetData sheetId="6456"/>
      <sheetData sheetId="6457"/>
      <sheetData sheetId="6458"/>
      <sheetData sheetId="6459"/>
      <sheetData sheetId="6460">
        <row r="1">
          <cell r="B1" t="str">
            <v>220 kV SUB-STATION</v>
          </cell>
        </row>
      </sheetData>
      <sheetData sheetId="6461">
        <row r="1">
          <cell r="B1" t="str">
            <v>220 kV SUB-STATION</v>
          </cell>
        </row>
      </sheetData>
      <sheetData sheetId="6462"/>
      <sheetData sheetId="6463">
        <row r="1">
          <cell r="B1" t="str">
            <v>220 kV SUB-STATION</v>
          </cell>
        </row>
      </sheetData>
      <sheetData sheetId="6464">
        <row r="1">
          <cell r="B1" t="str">
            <v>220 kV SUB-STATION</v>
          </cell>
        </row>
      </sheetData>
      <sheetData sheetId="6465"/>
      <sheetData sheetId="6466"/>
      <sheetData sheetId="6467"/>
      <sheetData sheetId="6468"/>
      <sheetData sheetId="6469"/>
      <sheetData sheetId="6470"/>
      <sheetData sheetId="6471"/>
      <sheetData sheetId="6472"/>
      <sheetData sheetId="6473">
        <row r="1">
          <cell r="B1" t="str">
            <v>220 kV SUB-STATION</v>
          </cell>
        </row>
      </sheetData>
      <sheetData sheetId="6474"/>
      <sheetData sheetId="6475">
        <row r="1">
          <cell r="B1" t="str">
            <v>220 kV SUB-STATION</v>
          </cell>
        </row>
      </sheetData>
      <sheetData sheetId="6476"/>
      <sheetData sheetId="6477"/>
      <sheetData sheetId="6478"/>
      <sheetData sheetId="6479"/>
      <sheetData sheetId="6480">
        <row r="1">
          <cell r="B1" t="str">
            <v>220 kV SUB-STATION</v>
          </cell>
        </row>
      </sheetData>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sheetData sheetId="6513"/>
      <sheetData sheetId="6514"/>
      <sheetData sheetId="6515"/>
      <sheetData sheetId="6516"/>
      <sheetData sheetId="6517"/>
      <sheetData sheetId="6518"/>
      <sheetData sheetId="6519"/>
      <sheetData sheetId="6520"/>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ow r="1">
          <cell r="B1" t="str">
            <v>220 kV SUB-STATION</v>
          </cell>
        </row>
      </sheetData>
      <sheetData sheetId="6556">
        <row r="1">
          <cell r="B1" t="str">
            <v>220 kV SUB-STATION</v>
          </cell>
        </row>
      </sheetData>
      <sheetData sheetId="6557"/>
      <sheetData sheetId="6558"/>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ow r="1">
          <cell r="B1" t="str">
            <v>220 kV SUB-STATION</v>
          </cell>
        </row>
      </sheetData>
      <sheetData sheetId="6602">
        <row r="1">
          <cell r="B1" t="str">
            <v>220 kV SUB-STATION</v>
          </cell>
        </row>
      </sheetData>
      <sheetData sheetId="66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row r="7">
          <cell r="K7">
            <v>150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
          <cell r="K7">
            <v>150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7">
          <cell r="K7">
            <v>150</v>
          </cell>
        </row>
      </sheetData>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7">
          <cell r="K7">
            <v>150</v>
          </cell>
        </row>
      </sheetData>
      <sheetData sheetId="130">
        <row r="7">
          <cell r="K7">
            <v>150</v>
          </cell>
        </row>
      </sheetData>
      <sheetData sheetId="131">
        <row r="7">
          <cell r="K7">
            <v>150</v>
          </cell>
        </row>
      </sheetData>
      <sheetData sheetId="132">
        <row r="7">
          <cell r="K7">
            <v>150</v>
          </cell>
        </row>
      </sheetData>
      <sheetData sheetId="133">
        <row r="7">
          <cell r="K7">
            <v>150</v>
          </cell>
        </row>
      </sheetData>
      <sheetData sheetId="134">
        <row r="7">
          <cell r="K7">
            <v>150</v>
          </cell>
        </row>
      </sheetData>
      <sheetData sheetId="135">
        <row r="7">
          <cell r="K7">
            <v>150</v>
          </cell>
        </row>
      </sheetData>
      <sheetData sheetId="136">
        <row r="7">
          <cell r="K7">
            <v>150</v>
          </cell>
        </row>
      </sheetData>
      <sheetData sheetId="137">
        <row r="7">
          <cell r="K7">
            <v>150</v>
          </cell>
        </row>
      </sheetData>
      <sheetData sheetId="138">
        <row r="7">
          <cell r="K7">
            <v>150</v>
          </cell>
        </row>
      </sheetData>
      <sheetData sheetId="139">
        <row r="7">
          <cell r="K7">
            <v>150</v>
          </cell>
        </row>
      </sheetData>
      <sheetData sheetId="140">
        <row r="7">
          <cell r="K7">
            <v>150</v>
          </cell>
        </row>
      </sheetData>
      <sheetData sheetId="141">
        <row r="7">
          <cell r="K7">
            <v>150</v>
          </cell>
        </row>
      </sheetData>
      <sheetData sheetId="142">
        <row r="7">
          <cell r="K7">
            <v>150</v>
          </cell>
        </row>
      </sheetData>
      <sheetData sheetId="143">
        <row r="7">
          <cell r="K7">
            <v>150</v>
          </cell>
        </row>
      </sheetData>
      <sheetData sheetId="144">
        <row r="7">
          <cell r="K7">
            <v>150</v>
          </cell>
        </row>
      </sheetData>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7">
          <cell r="K7">
            <v>150</v>
          </cell>
        </row>
      </sheetData>
      <sheetData sheetId="164">
        <row r="7">
          <cell r="K7">
            <v>150</v>
          </cell>
        </row>
      </sheetData>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efreshError="1"/>
      <sheetData sheetId="187" refreshError="1"/>
      <sheetData sheetId="188" refreshError="1"/>
      <sheetData sheetId="189" refreshError="1"/>
      <sheetData sheetId="190" refreshError="1"/>
      <sheetData sheetId="191">
        <row r="7">
          <cell r="K7">
            <v>150</v>
          </cell>
        </row>
      </sheetData>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efreshError="1"/>
      <sheetData sheetId="494">
        <row r="7">
          <cell r="K7">
            <v>150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7">
          <cell r="K7">
            <v>150</v>
          </cell>
        </row>
      </sheetData>
      <sheetData sheetId="509">
        <row r="7">
          <cell r="K7">
            <v>150</v>
          </cell>
        </row>
      </sheetData>
      <sheetData sheetId="510"/>
      <sheetData sheetId="511" refreshError="1"/>
      <sheetData sheetId="512" refreshError="1"/>
      <sheetData sheetId="513">
        <row r="7">
          <cell r="K7">
            <v>150</v>
          </cell>
        </row>
      </sheetData>
      <sheetData sheetId="514"/>
      <sheetData sheetId="515"/>
      <sheetData sheetId="516">
        <row r="7">
          <cell r="K7">
            <v>150</v>
          </cell>
        </row>
      </sheetData>
      <sheetData sheetId="517" refreshError="1"/>
      <sheetData sheetId="518" refreshError="1"/>
      <sheetData sheetId="519" refreshError="1"/>
      <sheetData sheetId="520" refreshError="1"/>
      <sheetData sheetId="521" refreshError="1"/>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efreshError="1"/>
      <sheetData sheetId="621" refreshError="1"/>
      <sheetData sheetId="622" refreshError="1"/>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row r="7">
          <cell r="K7">
            <v>150</v>
          </cell>
        </row>
      </sheetData>
      <sheetData sheetId="725">
        <row r="7">
          <cell r="K7">
            <v>150</v>
          </cell>
        </row>
      </sheetData>
      <sheetData sheetId="726">
        <row r="7">
          <cell r="K7">
            <v>150</v>
          </cell>
        </row>
      </sheetData>
      <sheetData sheetId="727">
        <row r="7">
          <cell r="K7">
            <v>150</v>
          </cell>
        </row>
      </sheetData>
      <sheetData sheetId="728">
        <row r="7">
          <cell r="K7">
            <v>150</v>
          </cell>
        </row>
      </sheetData>
      <sheetData sheetId="729">
        <row r="7">
          <cell r="K7">
            <v>150</v>
          </cell>
        </row>
      </sheetData>
      <sheetData sheetId="730">
        <row r="7">
          <cell r="K7">
            <v>150</v>
          </cell>
        </row>
      </sheetData>
      <sheetData sheetId="731">
        <row r="7">
          <cell r="K7">
            <v>150</v>
          </cell>
        </row>
      </sheetData>
      <sheetData sheetId="732">
        <row r="7">
          <cell r="K7">
            <v>150</v>
          </cell>
        </row>
      </sheetData>
      <sheetData sheetId="733">
        <row r="7">
          <cell r="K7">
            <v>150</v>
          </cell>
        </row>
      </sheetData>
      <sheetData sheetId="734">
        <row r="7">
          <cell r="K7">
            <v>150</v>
          </cell>
        </row>
      </sheetData>
      <sheetData sheetId="735">
        <row r="7">
          <cell r="K7">
            <v>150</v>
          </cell>
        </row>
      </sheetData>
      <sheetData sheetId="736">
        <row r="7">
          <cell r="K7">
            <v>150</v>
          </cell>
        </row>
      </sheetData>
      <sheetData sheetId="737">
        <row r="7">
          <cell r="K7">
            <v>150</v>
          </cell>
        </row>
      </sheetData>
      <sheetData sheetId="738">
        <row r="7">
          <cell r="K7">
            <v>150</v>
          </cell>
        </row>
      </sheetData>
      <sheetData sheetId="739">
        <row r="7">
          <cell r="K7">
            <v>150</v>
          </cell>
        </row>
      </sheetData>
      <sheetData sheetId="740">
        <row r="7">
          <cell r="K7">
            <v>150</v>
          </cell>
        </row>
      </sheetData>
      <sheetData sheetId="741">
        <row r="7">
          <cell r="K7">
            <v>150</v>
          </cell>
        </row>
      </sheetData>
      <sheetData sheetId="742">
        <row r="7">
          <cell r="K7">
            <v>150</v>
          </cell>
        </row>
      </sheetData>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7">
          <cell r="K7">
            <v>150</v>
          </cell>
        </row>
      </sheetData>
      <sheetData sheetId="821" refreshError="1"/>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efreshError="1"/>
      <sheetData sheetId="846" refreshError="1"/>
      <sheetData sheetId="847" refreshError="1"/>
      <sheetData sheetId="848" refreshError="1"/>
      <sheetData sheetId="849" refreshError="1"/>
      <sheetData sheetId="850" refreshError="1"/>
      <sheetData sheetId="851" refreshError="1"/>
      <sheetData sheetId="852">
        <row r="7">
          <cell r="K7">
            <v>150</v>
          </cell>
        </row>
      </sheetData>
      <sheetData sheetId="853">
        <row r="7">
          <cell r="K7">
            <v>150</v>
          </cell>
        </row>
      </sheetData>
      <sheetData sheetId="854">
        <row r="7">
          <cell r="K7">
            <v>150</v>
          </cell>
        </row>
      </sheetData>
      <sheetData sheetId="855">
        <row r="7">
          <cell r="K7">
            <v>150</v>
          </cell>
        </row>
      </sheetData>
      <sheetData sheetId="856">
        <row r="7">
          <cell r="K7">
            <v>150</v>
          </cell>
        </row>
      </sheetData>
      <sheetData sheetId="857">
        <row r="7">
          <cell r="K7">
            <v>150</v>
          </cell>
        </row>
      </sheetData>
      <sheetData sheetId="858">
        <row r="7">
          <cell r="K7">
            <v>150</v>
          </cell>
        </row>
      </sheetData>
      <sheetData sheetId="859">
        <row r="7">
          <cell r="K7">
            <v>150</v>
          </cell>
        </row>
      </sheetData>
      <sheetData sheetId="860">
        <row r="7">
          <cell r="K7">
            <v>150</v>
          </cell>
        </row>
      </sheetData>
      <sheetData sheetId="861">
        <row r="7">
          <cell r="K7">
            <v>150</v>
          </cell>
        </row>
      </sheetData>
      <sheetData sheetId="862">
        <row r="7">
          <cell r="K7">
            <v>150</v>
          </cell>
        </row>
      </sheetData>
      <sheetData sheetId="863">
        <row r="7">
          <cell r="K7">
            <v>150</v>
          </cell>
        </row>
      </sheetData>
      <sheetData sheetId="864">
        <row r="7">
          <cell r="K7">
            <v>150</v>
          </cell>
        </row>
      </sheetData>
      <sheetData sheetId="865">
        <row r="7">
          <cell r="K7">
            <v>150</v>
          </cell>
        </row>
      </sheetData>
      <sheetData sheetId="866">
        <row r="7">
          <cell r="K7">
            <v>150</v>
          </cell>
        </row>
      </sheetData>
      <sheetData sheetId="867">
        <row r="7">
          <cell r="K7">
            <v>150</v>
          </cell>
        </row>
      </sheetData>
      <sheetData sheetId="868">
        <row r="7">
          <cell r="K7">
            <v>150</v>
          </cell>
        </row>
      </sheetData>
      <sheetData sheetId="869">
        <row r="7">
          <cell r="K7">
            <v>150</v>
          </cell>
        </row>
      </sheetData>
      <sheetData sheetId="870">
        <row r="7">
          <cell r="K7">
            <v>150</v>
          </cell>
        </row>
      </sheetData>
      <sheetData sheetId="871">
        <row r="7">
          <cell r="K7">
            <v>150</v>
          </cell>
        </row>
      </sheetData>
      <sheetData sheetId="872">
        <row r="7">
          <cell r="K7">
            <v>150</v>
          </cell>
        </row>
      </sheetData>
      <sheetData sheetId="873">
        <row r="7">
          <cell r="K7">
            <v>150</v>
          </cell>
        </row>
      </sheetData>
      <sheetData sheetId="874">
        <row r="7">
          <cell r="K7">
            <v>150</v>
          </cell>
        </row>
      </sheetData>
      <sheetData sheetId="875">
        <row r="7">
          <cell r="K7">
            <v>150</v>
          </cell>
        </row>
      </sheetData>
      <sheetData sheetId="876">
        <row r="7">
          <cell r="K7">
            <v>150</v>
          </cell>
        </row>
      </sheetData>
      <sheetData sheetId="877">
        <row r="7">
          <cell r="K7">
            <v>150</v>
          </cell>
        </row>
      </sheetData>
      <sheetData sheetId="878">
        <row r="7">
          <cell r="K7">
            <v>150</v>
          </cell>
        </row>
      </sheetData>
      <sheetData sheetId="879">
        <row r="7">
          <cell r="K7">
            <v>150</v>
          </cell>
        </row>
      </sheetData>
      <sheetData sheetId="880">
        <row r="7">
          <cell r="K7">
            <v>150</v>
          </cell>
        </row>
      </sheetData>
      <sheetData sheetId="881">
        <row r="7">
          <cell r="K7">
            <v>150</v>
          </cell>
        </row>
      </sheetData>
      <sheetData sheetId="882">
        <row r="7">
          <cell r="K7">
            <v>150</v>
          </cell>
        </row>
      </sheetData>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ow r="7">
          <cell r="K7">
            <v>150</v>
          </cell>
        </row>
      </sheetData>
      <sheetData sheetId="906">
        <row r="7">
          <cell r="K7">
            <v>150</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row r="4">
          <cell r="E4" t="str">
            <v>IN Ground</v>
          </cell>
          <cell r="F4" t="str">
            <v>In Duct</v>
          </cell>
          <cell r="G4" t="str">
            <v>In Air</v>
          </cell>
        </row>
        <row r="5">
          <cell r="B5" t="str">
            <v>3.5Cx400 sqmm-Al</v>
          </cell>
          <cell r="C5">
            <v>0.1</v>
          </cell>
          <cell r="D5">
            <v>7.0000000000000007E-2</v>
          </cell>
          <cell r="E5">
            <v>415</v>
          </cell>
          <cell r="F5">
            <v>376</v>
          </cell>
          <cell r="G5">
            <v>530</v>
          </cell>
          <cell r="H5">
            <v>65</v>
          </cell>
          <cell r="I5">
            <v>8.3000000000000007</v>
          </cell>
          <cell r="J5">
            <v>460</v>
          </cell>
          <cell r="K5">
            <v>420</v>
          </cell>
        </row>
        <row r="6">
          <cell r="B6" t="str">
            <v>3.5Cx300 sqmm-Al</v>
          </cell>
          <cell r="C6">
            <v>0.128</v>
          </cell>
          <cell r="D6">
            <v>7.0999999999999994E-2</v>
          </cell>
          <cell r="E6">
            <v>367</v>
          </cell>
          <cell r="F6">
            <v>330</v>
          </cell>
          <cell r="G6">
            <v>455</v>
          </cell>
          <cell r="H6">
            <v>57</v>
          </cell>
          <cell r="I6">
            <v>6.2539999999999996</v>
          </cell>
          <cell r="J6">
            <v>440</v>
          </cell>
          <cell r="K6">
            <v>410</v>
          </cell>
        </row>
        <row r="7">
          <cell r="B7" t="str">
            <v>3.5Cx240 sqmm-Al</v>
          </cell>
          <cell r="C7">
            <v>0.16</v>
          </cell>
          <cell r="D7">
            <v>7.1999999999999995E-2</v>
          </cell>
          <cell r="E7">
            <v>326</v>
          </cell>
          <cell r="F7">
            <v>293</v>
          </cell>
          <cell r="G7">
            <v>399</v>
          </cell>
          <cell r="H7">
            <v>53.5</v>
          </cell>
          <cell r="I7">
            <v>5.3129999999999997</v>
          </cell>
          <cell r="J7">
            <v>430</v>
          </cell>
          <cell r="K7">
            <v>400</v>
          </cell>
        </row>
        <row r="8">
          <cell r="B8" t="str">
            <v>3.5Cx185 sqmm-Al</v>
          </cell>
          <cell r="C8">
            <v>0.21</v>
          </cell>
          <cell r="D8">
            <v>7.1999999999999995E-2</v>
          </cell>
          <cell r="E8">
            <v>282</v>
          </cell>
          <cell r="F8">
            <v>254</v>
          </cell>
          <cell r="G8">
            <v>337</v>
          </cell>
          <cell r="H8">
            <v>47.5</v>
          </cell>
          <cell r="I8">
            <v>4.3810000000000002</v>
          </cell>
          <cell r="J8">
            <v>420</v>
          </cell>
          <cell r="K8">
            <v>390</v>
          </cell>
        </row>
        <row r="9">
          <cell r="B9" t="str">
            <v>3.5Cx150 sqmm-Al</v>
          </cell>
          <cell r="C9">
            <v>0.26400000000000001</v>
          </cell>
          <cell r="D9">
            <v>7.1999999999999995E-2</v>
          </cell>
          <cell r="E9">
            <v>249</v>
          </cell>
          <cell r="F9">
            <v>224</v>
          </cell>
          <cell r="G9">
            <v>292</v>
          </cell>
          <cell r="H9">
            <v>42</v>
          </cell>
          <cell r="I9">
            <v>3.35</v>
          </cell>
          <cell r="J9">
            <v>410</v>
          </cell>
          <cell r="K9">
            <v>380</v>
          </cell>
        </row>
        <row r="10">
          <cell r="B10" t="str">
            <v>3.5Cx120 sqmm-Al</v>
          </cell>
          <cell r="C10">
            <v>0.32400000000000001</v>
          </cell>
          <cell r="D10">
            <v>7.1999999999999995E-2</v>
          </cell>
          <cell r="E10">
            <v>223</v>
          </cell>
          <cell r="F10">
            <v>201</v>
          </cell>
          <cell r="G10">
            <v>257</v>
          </cell>
          <cell r="H10">
            <v>39</v>
          </cell>
          <cell r="I10">
            <v>2.8</v>
          </cell>
          <cell r="J10">
            <v>400</v>
          </cell>
          <cell r="K10">
            <v>370</v>
          </cell>
        </row>
        <row r="11">
          <cell r="B11" t="str">
            <v>3.5Cx95 sqmm-Al</v>
          </cell>
          <cell r="C11">
            <v>0.41</v>
          </cell>
          <cell r="D11">
            <v>7.3999999999999996E-2</v>
          </cell>
          <cell r="E11">
            <v>196</v>
          </cell>
          <cell r="F11">
            <v>176</v>
          </cell>
          <cell r="G11">
            <v>221</v>
          </cell>
          <cell r="H11">
            <v>36</v>
          </cell>
          <cell r="I11">
            <v>2.3820000000000001</v>
          </cell>
          <cell r="J11">
            <v>380</v>
          </cell>
          <cell r="K11">
            <v>360</v>
          </cell>
        </row>
        <row r="12">
          <cell r="B12" t="str">
            <v>3.5Cx70 sqmm-Al</v>
          </cell>
          <cell r="C12">
            <v>0.56699999999999995</v>
          </cell>
          <cell r="D12">
            <v>7.6999999999999999E-2</v>
          </cell>
          <cell r="E12">
            <v>164</v>
          </cell>
          <cell r="F12">
            <v>148</v>
          </cell>
          <cell r="G12">
            <v>179</v>
          </cell>
          <cell r="H12">
            <v>32</v>
          </cell>
          <cell r="I12">
            <v>1.9890000000000001</v>
          </cell>
          <cell r="J12">
            <v>370</v>
          </cell>
          <cell r="K12">
            <v>350</v>
          </cell>
        </row>
        <row r="13">
          <cell r="B13" t="str">
            <v>3.5Cx50 sqmm-Al</v>
          </cell>
          <cell r="C13">
            <v>0.82</v>
          </cell>
          <cell r="D13">
            <v>7.8E-2</v>
          </cell>
          <cell r="E13">
            <v>133</v>
          </cell>
          <cell r="F13">
            <v>120</v>
          </cell>
          <cell r="G13">
            <v>142</v>
          </cell>
          <cell r="H13">
            <v>28</v>
          </cell>
          <cell r="I13">
            <v>1.419</v>
          </cell>
          <cell r="J13">
            <v>360</v>
          </cell>
          <cell r="K13">
            <v>340</v>
          </cell>
        </row>
        <row r="14">
          <cell r="B14" t="str">
            <v>3.5Cx35 sqmm-Al</v>
          </cell>
          <cell r="C14">
            <v>1.1100000000000001</v>
          </cell>
          <cell r="D14">
            <v>0.08</v>
          </cell>
          <cell r="E14">
            <v>113</v>
          </cell>
          <cell r="F14">
            <v>102</v>
          </cell>
          <cell r="G14">
            <v>117</v>
          </cell>
          <cell r="H14">
            <v>25</v>
          </cell>
          <cell r="I14">
            <v>1.139</v>
          </cell>
          <cell r="J14">
            <v>350</v>
          </cell>
          <cell r="K14">
            <v>330</v>
          </cell>
        </row>
        <row r="15">
          <cell r="B15" t="str">
            <v>3.5Cx25 sqmm-Al</v>
          </cell>
          <cell r="C15">
            <v>1.54</v>
          </cell>
          <cell r="D15">
            <v>0.08</v>
          </cell>
          <cell r="E15">
            <v>94</v>
          </cell>
          <cell r="F15">
            <v>85</v>
          </cell>
          <cell r="G15">
            <v>96</v>
          </cell>
          <cell r="H15">
            <v>23</v>
          </cell>
          <cell r="I15">
            <v>0.97099999999999997</v>
          </cell>
          <cell r="J15">
            <v>330</v>
          </cell>
          <cell r="K15">
            <v>325</v>
          </cell>
        </row>
        <row r="28">
          <cell r="B28" t="str">
            <v>3Cx400 sqmm-Cu</v>
          </cell>
          <cell r="C28">
            <v>5.9200000000000003E-2</v>
          </cell>
          <cell r="D28">
            <v>8.5999999999999993E-2</v>
          </cell>
          <cell r="E28">
            <v>425</v>
          </cell>
          <cell r="F28">
            <v>360</v>
          </cell>
          <cell r="G28">
            <v>455</v>
          </cell>
          <cell r="H28">
            <v>67.599999999999994</v>
          </cell>
          <cell r="I28">
            <v>14.318</v>
          </cell>
        </row>
        <row r="29">
          <cell r="B29" t="str">
            <v>3Cx300 sqmm-Cu</v>
          </cell>
          <cell r="C29">
            <v>7.3899999999999993E-2</v>
          </cell>
          <cell r="D29">
            <v>8.5999999999999993E-2</v>
          </cell>
          <cell r="E29">
            <v>385</v>
          </cell>
          <cell r="F29">
            <v>335</v>
          </cell>
          <cell r="G29">
            <v>400</v>
          </cell>
          <cell r="H29">
            <v>58.4</v>
          </cell>
          <cell r="I29">
            <v>10.749000000000001</v>
          </cell>
        </row>
        <row r="30">
          <cell r="B30" t="str">
            <v>3Cx240 sqmm-Cu</v>
          </cell>
          <cell r="C30">
            <v>9.1200000000000003E-2</v>
          </cell>
          <cell r="D30">
            <v>8.6999999999999994E-2</v>
          </cell>
          <cell r="E30">
            <v>345</v>
          </cell>
          <cell r="F30">
            <v>295</v>
          </cell>
          <cell r="G30">
            <v>355</v>
          </cell>
          <cell r="H30">
            <v>53.7</v>
          </cell>
          <cell r="I30">
            <v>8.8740000000000006</v>
          </cell>
        </row>
        <row r="31">
          <cell r="B31" t="str">
            <v>3Cx185 sqmm-Cu</v>
          </cell>
          <cell r="C31">
            <v>0.12</v>
          </cell>
          <cell r="D31">
            <v>8.6999999999999994E-2</v>
          </cell>
          <cell r="E31">
            <v>300</v>
          </cell>
          <cell r="F31">
            <v>255</v>
          </cell>
          <cell r="G31">
            <v>305</v>
          </cell>
          <cell r="H31">
            <v>47.9</v>
          </cell>
          <cell r="I31">
            <v>7.1247999999999996</v>
          </cell>
        </row>
        <row r="32">
          <cell r="B32" t="str">
            <v>3Cx150 sqmm-Cu</v>
          </cell>
          <cell r="C32">
            <v>0.14899999999999999</v>
          </cell>
          <cell r="D32">
            <v>8.6999999999999994E-2</v>
          </cell>
          <cell r="E32">
            <v>270</v>
          </cell>
          <cell r="F32">
            <v>225</v>
          </cell>
          <cell r="G32">
            <v>265</v>
          </cell>
          <cell r="H32">
            <v>42.4</v>
          </cell>
          <cell r="I32">
            <v>5.6504000000000003</v>
          </cell>
        </row>
        <row r="33">
          <cell r="B33" t="str">
            <v>3Cx120 sqmm-Cu</v>
          </cell>
          <cell r="C33">
            <v>0.184</v>
          </cell>
          <cell r="D33">
            <v>8.6999999999999994E-2</v>
          </cell>
          <cell r="E33">
            <v>240</v>
          </cell>
          <cell r="F33">
            <v>195</v>
          </cell>
          <cell r="G33">
            <v>230</v>
          </cell>
          <cell r="H33">
            <v>39.4</v>
          </cell>
          <cell r="I33">
            <v>4.6188000000000002</v>
          </cell>
        </row>
        <row r="34">
          <cell r="B34" t="str">
            <v>3Cx95 sqmm-Cu</v>
          </cell>
          <cell r="C34">
            <v>0.23100000000000001</v>
          </cell>
          <cell r="D34">
            <v>0.09</v>
          </cell>
          <cell r="E34">
            <v>210</v>
          </cell>
          <cell r="F34">
            <v>175</v>
          </cell>
          <cell r="G34">
            <v>200</v>
          </cell>
          <cell r="H34">
            <v>36.200000000000003</v>
          </cell>
          <cell r="I34">
            <v>3.798</v>
          </cell>
        </row>
        <row r="35">
          <cell r="B35" t="str">
            <v>3Cx70 sqmm-Cu</v>
          </cell>
          <cell r="C35">
            <v>0.32100000000000001</v>
          </cell>
          <cell r="D35">
            <v>0.09</v>
          </cell>
          <cell r="E35">
            <v>175</v>
          </cell>
          <cell r="F35">
            <v>150</v>
          </cell>
          <cell r="G35">
            <v>165</v>
          </cell>
          <cell r="H35">
            <v>32</v>
          </cell>
          <cell r="I35">
            <v>2.97</v>
          </cell>
        </row>
        <row r="36">
          <cell r="B36" t="str">
            <v>3Cx50 sqmm-Cu</v>
          </cell>
          <cell r="C36">
            <v>0.46300000000000002</v>
          </cell>
          <cell r="D36">
            <v>9.4E-2</v>
          </cell>
          <cell r="E36">
            <v>145</v>
          </cell>
          <cell r="F36">
            <v>125</v>
          </cell>
          <cell r="G36">
            <v>135</v>
          </cell>
          <cell r="H36">
            <v>28.2</v>
          </cell>
          <cell r="I36">
            <v>2.1230000000000002</v>
          </cell>
        </row>
        <row r="37">
          <cell r="B37" t="str">
            <v>3Cx35 sqmm-Cu</v>
          </cell>
          <cell r="C37">
            <v>0.627</v>
          </cell>
          <cell r="D37">
            <v>9.7000000000000003E-2</v>
          </cell>
          <cell r="E37">
            <v>120</v>
          </cell>
          <cell r="F37">
            <v>99</v>
          </cell>
          <cell r="G37">
            <v>110</v>
          </cell>
          <cell r="H37">
            <v>24.7</v>
          </cell>
          <cell r="I37">
            <v>1.6339999999999999</v>
          </cell>
        </row>
        <row r="38">
          <cell r="B38" t="str">
            <v>3Cx25 sqmm-Cu</v>
          </cell>
          <cell r="C38">
            <v>0.87</v>
          </cell>
          <cell r="D38">
            <v>9.7000000000000003E-2</v>
          </cell>
          <cell r="E38">
            <v>99</v>
          </cell>
          <cell r="F38">
            <v>81</v>
          </cell>
          <cell r="G38">
            <v>90</v>
          </cell>
          <cell r="H38">
            <v>22.9</v>
          </cell>
          <cell r="I38">
            <v>1.304</v>
          </cell>
        </row>
        <row r="39">
          <cell r="B39" t="str">
            <v>3Cx16 sqmm-Cu</v>
          </cell>
          <cell r="C39">
            <v>1.38</v>
          </cell>
          <cell r="D39">
            <v>9.7000000000000003E-2</v>
          </cell>
          <cell r="E39">
            <v>77</v>
          </cell>
          <cell r="F39">
            <v>64</v>
          </cell>
          <cell r="G39">
            <v>66</v>
          </cell>
          <cell r="H39">
            <v>20.2</v>
          </cell>
          <cell r="I39">
            <v>0.93300000000000005</v>
          </cell>
        </row>
        <row r="40">
          <cell r="B40" t="str">
            <v>3Cx10 sqmm-Cu</v>
          </cell>
          <cell r="C40">
            <v>2.19</v>
          </cell>
          <cell r="D40">
            <v>0.1</v>
          </cell>
          <cell r="E40">
            <v>60</v>
          </cell>
          <cell r="F40">
            <v>50</v>
          </cell>
          <cell r="G40">
            <v>57</v>
          </cell>
          <cell r="H40">
            <v>19.5</v>
          </cell>
          <cell r="I40">
            <v>0.86499999999999999</v>
          </cell>
        </row>
        <row r="41">
          <cell r="B41" t="str">
            <v>3Cx6 sqmm-Cu</v>
          </cell>
          <cell r="C41">
            <v>3.69</v>
          </cell>
          <cell r="D41">
            <v>0.11</v>
          </cell>
          <cell r="E41">
            <v>45</v>
          </cell>
          <cell r="F41">
            <v>38</v>
          </cell>
          <cell r="G41">
            <v>39</v>
          </cell>
          <cell r="H41">
            <v>17.5</v>
          </cell>
          <cell r="I41">
            <v>0.68</v>
          </cell>
        </row>
        <row r="42">
          <cell r="B42" t="str">
            <v>3Cx4 sqmm-Cu</v>
          </cell>
          <cell r="C42">
            <v>5.52</v>
          </cell>
          <cell r="D42">
            <v>0.11600000000000001</v>
          </cell>
          <cell r="E42">
            <v>36</v>
          </cell>
          <cell r="F42">
            <v>30</v>
          </cell>
          <cell r="G42">
            <v>30</v>
          </cell>
          <cell r="H42">
            <v>16.5</v>
          </cell>
          <cell r="I42">
            <v>0.64</v>
          </cell>
        </row>
        <row r="43">
          <cell r="B43" t="str">
            <v>3Cx2.5 sqmm-Cu</v>
          </cell>
          <cell r="C43">
            <v>8.8699999999999992</v>
          </cell>
          <cell r="D43">
            <v>0.11899999999999999</v>
          </cell>
          <cell r="E43">
            <v>27</v>
          </cell>
          <cell r="F43">
            <v>24</v>
          </cell>
          <cell r="G43">
            <v>24</v>
          </cell>
          <cell r="H43">
            <v>15</v>
          </cell>
          <cell r="I43" t="str">
            <v>0.5800.530</v>
          </cell>
        </row>
        <row r="46">
          <cell r="B46" t="str">
            <v>4Cx25 sqmm-Cu YFY</v>
          </cell>
          <cell r="C46">
            <v>0.93100000000000005</v>
          </cell>
          <cell r="D46">
            <v>0.08</v>
          </cell>
          <cell r="E46">
            <v>120</v>
          </cell>
          <cell r="F46">
            <v>100</v>
          </cell>
          <cell r="G46">
            <v>125</v>
          </cell>
          <cell r="H46">
            <v>26</v>
          </cell>
        </row>
        <row r="47">
          <cell r="B47" t="str">
            <v>4Cx16 sqmm-Cu YFY</v>
          </cell>
          <cell r="C47">
            <v>1.47</v>
          </cell>
          <cell r="D47">
            <v>0.08</v>
          </cell>
          <cell r="E47">
            <v>94</v>
          </cell>
          <cell r="F47">
            <v>78</v>
          </cell>
          <cell r="G47">
            <v>85</v>
          </cell>
          <cell r="H47">
            <v>22</v>
          </cell>
        </row>
        <row r="48">
          <cell r="B48" t="str">
            <v>4Cx10 sqmm-Cu YFY</v>
          </cell>
          <cell r="C48">
            <v>2.34</v>
          </cell>
          <cell r="D48">
            <v>8.4000000000000005E-2</v>
          </cell>
          <cell r="E48">
            <v>74</v>
          </cell>
          <cell r="F48">
            <v>61</v>
          </cell>
          <cell r="G48">
            <v>67</v>
          </cell>
          <cell r="H48">
            <v>21</v>
          </cell>
        </row>
        <row r="49">
          <cell r="B49" t="str">
            <v>4Cx6 sqmm-Cu YWY</v>
          </cell>
          <cell r="C49">
            <v>3.94</v>
          </cell>
          <cell r="D49">
            <v>0.09</v>
          </cell>
          <cell r="E49">
            <v>55</v>
          </cell>
          <cell r="F49">
            <v>47</v>
          </cell>
          <cell r="G49">
            <v>50</v>
          </cell>
          <cell r="H49">
            <v>19</v>
          </cell>
        </row>
        <row r="50">
          <cell r="B50" t="str">
            <v>4Cx4 sqmm-Cu YWY</v>
          </cell>
          <cell r="C50">
            <v>5.9</v>
          </cell>
          <cell r="D50">
            <v>9.8000000000000004E-2</v>
          </cell>
          <cell r="E50">
            <v>44</v>
          </cell>
          <cell r="F50">
            <v>37</v>
          </cell>
          <cell r="G50">
            <v>39</v>
          </cell>
          <cell r="H50">
            <v>18</v>
          </cell>
        </row>
        <row r="51">
          <cell r="B51" t="str">
            <v>4Cx2.5 sqmm-Cu YWY</v>
          </cell>
          <cell r="C51">
            <v>8.8699999999999992</v>
          </cell>
          <cell r="D51">
            <v>0.11899999999999999</v>
          </cell>
          <cell r="E51">
            <v>27</v>
          </cell>
          <cell r="F51">
            <v>24</v>
          </cell>
          <cell r="G51">
            <v>24</v>
          </cell>
          <cell r="H51">
            <v>16</v>
          </cell>
        </row>
        <row r="53">
          <cell r="B53" t="str">
            <v>4Cx25 sqmm-Al Arm</v>
          </cell>
          <cell r="C53">
            <v>1.54</v>
          </cell>
          <cell r="D53">
            <v>0.08</v>
          </cell>
          <cell r="E53">
            <v>97</v>
          </cell>
          <cell r="G53">
            <v>95</v>
          </cell>
          <cell r="H53">
            <v>22.2</v>
          </cell>
        </row>
        <row r="54">
          <cell r="B54" t="str">
            <v>4Cx16 sqmm-Al Arm</v>
          </cell>
          <cell r="C54">
            <v>2.4500000000000002</v>
          </cell>
          <cell r="D54">
            <v>0.08</v>
          </cell>
          <cell r="E54">
            <v>73</v>
          </cell>
          <cell r="G54">
            <v>70</v>
          </cell>
          <cell r="H54">
            <v>21.2</v>
          </cell>
        </row>
        <row r="55">
          <cell r="B55" t="str">
            <v>4Cx10 sqmm-Al Arm</v>
          </cell>
          <cell r="C55">
            <v>3.94</v>
          </cell>
          <cell r="D55">
            <v>0.08</v>
          </cell>
          <cell r="E55">
            <v>57</v>
          </cell>
          <cell r="G55">
            <v>53</v>
          </cell>
        </row>
        <row r="56">
          <cell r="B56" t="str">
            <v>4Cx6 sqmm-Al Arm</v>
          </cell>
          <cell r="C56">
            <v>5.9</v>
          </cell>
          <cell r="D56">
            <v>0.09</v>
          </cell>
          <cell r="E56">
            <v>43</v>
          </cell>
          <cell r="G56">
            <v>40</v>
          </cell>
        </row>
        <row r="57">
          <cell r="B57" t="str">
            <v>4Cx4 sqmm-Al Arm</v>
          </cell>
          <cell r="C57">
            <v>9.48</v>
          </cell>
          <cell r="D57">
            <v>0.09</v>
          </cell>
          <cell r="E57">
            <v>34</v>
          </cell>
          <cell r="G57">
            <v>31</v>
          </cell>
        </row>
      </sheetData>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row r="21">
          <cell r="D21">
            <v>71.648600000000002</v>
          </cell>
        </row>
      </sheetData>
      <sheetData sheetId="1"/>
      <sheetData sheetId="2"/>
      <sheetData sheetId="3"/>
      <sheetData sheetId="4">
        <row r="4">
          <cell r="E4" t="str">
            <v>IN Ground</v>
          </cell>
        </row>
        <row r="5">
          <cell r="B5" t="str">
            <v>3.5Cx400 sqmm-Al</v>
          </cell>
        </row>
        <row r="6">
          <cell r="B6" t="str">
            <v>3.5Cx300 sqmm-Al</v>
          </cell>
        </row>
        <row r="7">
          <cell r="B7" t="str">
            <v>3.5Cx240 sqmm-Al</v>
          </cell>
        </row>
        <row r="8">
          <cell r="B8" t="str">
            <v>3.5Cx185 sqmm-Al</v>
          </cell>
        </row>
        <row r="9">
          <cell r="B9" t="str">
            <v>3.5Cx150 sqmm-Al</v>
          </cell>
        </row>
        <row r="10">
          <cell r="B10" t="str">
            <v>3.5Cx120 sqmm-Al</v>
          </cell>
        </row>
        <row r="11">
          <cell r="B11" t="str">
            <v>3.5Cx95 sqmm-Al</v>
          </cell>
        </row>
        <row r="12">
          <cell r="B12" t="str">
            <v>3.5Cx70 sqmm-Al</v>
          </cell>
        </row>
        <row r="13">
          <cell r="B13" t="str">
            <v>3.5Cx50 sqmm-Al</v>
          </cell>
        </row>
        <row r="14">
          <cell r="B14" t="str">
            <v>3.5Cx35 sqmm-Al</v>
          </cell>
        </row>
        <row r="15">
          <cell r="B15" t="str">
            <v>3.5Cx25 sqmm-Al</v>
          </cell>
        </row>
        <row r="28">
          <cell r="B28" t="str">
            <v>3Cx400 sqmm-Cu</v>
          </cell>
        </row>
        <row r="29">
          <cell r="B29" t="str">
            <v>3Cx300 sqmm-Cu</v>
          </cell>
        </row>
        <row r="30">
          <cell r="B30" t="str">
            <v>3Cx240 sqmm-Cu</v>
          </cell>
        </row>
        <row r="31">
          <cell r="B31" t="str">
            <v>3Cx185 sqmm-Cu</v>
          </cell>
        </row>
        <row r="32">
          <cell r="B32" t="str">
            <v>3Cx150 sqmm-Cu</v>
          </cell>
        </row>
        <row r="33">
          <cell r="B33" t="str">
            <v>3Cx120 sqmm-Cu</v>
          </cell>
        </row>
        <row r="34">
          <cell r="B34" t="str">
            <v>3Cx95 sqmm-Cu</v>
          </cell>
        </row>
        <row r="35">
          <cell r="B35" t="str">
            <v>3Cx70 sqmm-Cu</v>
          </cell>
        </row>
        <row r="36">
          <cell r="B36" t="str">
            <v>3Cx50 sqmm-Cu</v>
          </cell>
        </row>
        <row r="37">
          <cell r="B37" t="str">
            <v>3Cx35 sqmm-Cu</v>
          </cell>
        </row>
        <row r="38">
          <cell r="B38" t="str">
            <v>3Cx25 sqmm-Cu</v>
          </cell>
        </row>
        <row r="39">
          <cell r="B39" t="str">
            <v>3Cx16 sqmm-Cu</v>
          </cell>
        </row>
        <row r="40">
          <cell r="B40" t="str">
            <v>3Cx10 sqmm-Cu</v>
          </cell>
        </row>
        <row r="41">
          <cell r="B41" t="str">
            <v>3Cx6 sqmm-Cu</v>
          </cell>
        </row>
        <row r="42">
          <cell r="B42" t="str">
            <v>3Cx4 sqmm-Cu</v>
          </cell>
        </row>
        <row r="43">
          <cell r="B43" t="str">
            <v>3Cx2.5 sqmm-Cu</v>
          </cell>
        </row>
        <row r="46">
          <cell r="B46" t="str">
            <v>4Cx25 sqmm-Cu YFY</v>
          </cell>
        </row>
        <row r="47">
          <cell r="B47" t="str">
            <v>4Cx16 sqmm-Cu YFY</v>
          </cell>
        </row>
        <row r="48">
          <cell r="B48" t="str">
            <v>4Cx10 sqmm-Cu YFY</v>
          </cell>
        </row>
        <row r="49">
          <cell r="B49" t="str">
            <v>4Cx6 sqmm-Cu YWY</v>
          </cell>
        </row>
        <row r="50">
          <cell r="B50" t="str">
            <v>4Cx4 sqmm-Cu YWY</v>
          </cell>
        </row>
        <row r="51">
          <cell r="B51" t="str">
            <v>4Cx2.5 sqmm-Cu YWY</v>
          </cell>
        </row>
        <row r="53">
          <cell r="B53" t="str">
            <v>4Cx25 sqmm-Al Arm</v>
          </cell>
        </row>
        <row r="54">
          <cell r="B54" t="str">
            <v>4Cx16 sqmm-Al Arm</v>
          </cell>
        </row>
        <row r="55">
          <cell r="B55" t="str">
            <v>4Cx10 sqmm-Al Arm</v>
          </cell>
        </row>
        <row r="56">
          <cell r="B56" t="str">
            <v>4Cx6 sqmm-Al Arm</v>
          </cell>
        </row>
        <row r="57">
          <cell r="B57" t="str">
            <v>4Cx4 sqmm-Al Arm</v>
          </cell>
        </row>
      </sheetData>
      <sheetData sheetId="5"/>
      <sheetData sheetId="6"/>
      <sheetData sheetId="7"/>
      <sheetData sheetId="8"/>
      <sheetData sheetId="9">
        <row r="12">
          <cell r="E12">
            <v>473.6</v>
          </cell>
        </row>
      </sheetData>
      <sheetData sheetId="10"/>
      <sheetData sheetId="11">
        <row r="12">
          <cell r="E12">
            <v>473.6</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tabSelected="1" workbookViewId="0">
      <selection activeCell="G6" sqref="G6"/>
    </sheetView>
  </sheetViews>
  <sheetFormatPr defaultRowHeight="15"/>
  <cols>
    <col min="1" max="1" width="17.5703125" bestFit="1" customWidth="1"/>
    <col min="2" max="2" width="11.5703125" bestFit="1" customWidth="1"/>
    <col min="3" max="3" width="11.5703125" hidden="1" customWidth="1"/>
    <col min="4" max="4" width="11.5703125" bestFit="1" customWidth="1"/>
    <col min="5" max="6" width="13.5703125" bestFit="1" customWidth="1"/>
  </cols>
  <sheetData>
    <row r="1" spans="1:6">
      <c r="A1" s="70"/>
      <c r="B1" s="72" t="s">
        <v>81</v>
      </c>
      <c r="C1" s="72" t="s">
        <v>82</v>
      </c>
      <c r="D1" s="72" t="s">
        <v>85</v>
      </c>
      <c r="E1" s="76" t="s">
        <v>94</v>
      </c>
      <c r="F1" s="76" t="s">
        <v>95</v>
      </c>
    </row>
    <row r="2" spans="1:6">
      <c r="A2" s="70" t="s">
        <v>86</v>
      </c>
      <c r="B2" s="71" t="s">
        <v>87</v>
      </c>
      <c r="C2" s="71" t="s">
        <v>87</v>
      </c>
      <c r="D2" s="71" t="s">
        <v>87</v>
      </c>
      <c r="E2" s="71" t="s">
        <v>87</v>
      </c>
      <c r="F2" s="71" t="s">
        <v>87</v>
      </c>
    </row>
    <row r="3" spans="1:6">
      <c r="A3" s="70" t="s">
        <v>88</v>
      </c>
      <c r="B3" s="67">
        <f>'Detailed Comparison'!M27</f>
        <v>90321.700000000012</v>
      </c>
      <c r="C3" s="67">
        <f>'Detailed Comparison'!O27</f>
        <v>95498.925000000003</v>
      </c>
      <c r="D3" s="67">
        <f>'Detailed Comparison'!Q27</f>
        <v>89663.349999999991</v>
      </c>
      <c r="E3" s="67">
        <f>'Detailed Comparison'!S27</f>
        <v>82364.274999999994</v>
      </c>
      <c r="F3" s="67">
        <f>'Detailed Comparison'!U27</f>
        <v>78648.024999999994</v>
      </c>
    </row>
    <row r="4" spans="1:6">
      <c r="A4" s="70" t="s">
        <v>89</v>
      </c>
      <c r="B4" s="67">
        <f>'Detailed Comparison'!M28</f>
        <v>20691</v>
      </c>
      <c r="C4" s="67">
        <f>'Detailed Comparison'!O28</f>
        <v>17189.806499999999</v>
      </c>
      <c r="D4" s="67">
        <f>'Detailed Comparison'!Q28</f>
        <v>15000</v>
      </c>
      <c r="E4" s="67">
        <f>'Detailed Comparison'!S28</f>
        <v>25000</v>
      </c>
      <c r="F4" s="67">
        <f>'Detailed Comparison'!U28</f>
        <v>18000</v>
      </c>
    </row>
    <row r="5" spans="1:6">
      <c r="A5" s="70" t="s">
        <v>84</v>
      </c>
      <c r="B5" s="67">
        <f>'Detailed Comparison'!M29</f>
        <v>27216</v>
      </c>
      <c r="C5" s="67">
        <f>'Detailed Comparison'!O29</f>
        <v>8000</v>
      </c>
      <c r="D5" s="67">
        <f>'Detailed Comparison'!Q29</f>
        <v>20000</v>
      </c>
      <c r="E5" s="67">
        <f>'Detailed Comparison'!S29</f>
        <v>15000</v>
      </c>
      <c r="F5" s="67">
        <f>'Detailed Comparison'!U29</f>
        <v>15000</v>
      </c>
    </row>
    <row r="6" spans="1:6">
      <c r="A6" s="70" t="s">
        <v>35</v>
      </c>
      <c r="B6" s="67">
        <f>'Detailed Comparison'!M30</f>
        <v>24881.166000000001</v>
      </c>
      <c r="C6" s="67">
        <f>'Detailed Comparison'!O30</f>
        <v>21723.971669999999</v>
      </c>
      <c r="D6" s="67">
        <f>'Detailed Comparison'!Q30</f>
        <v>22439.402999999998</v>
      </c>
      <c r="E6" s="67">
        <f>'Detailed Comparison'!S30</f>
        <v>22025.569499999998</v>
      </c>
      <c r="F6" s="67">
        <f>'Detailed Comparison'!U30</f>
        <v>20096.644499999999</v>
      </c>
    </row>
    <row r="7" spans="1:6">
      <c r="A7" s="68" t="s">
        <v>1</v>
      </c>
      <c r="B7" s="69">
        <f>'Detailed Comparison'!M31</f>
        <v>163109.86600000001</v>
      </c>
      <c r="C7" s="69">
        <f>'Detailed Comparison'!O31</f>
        <v>142412.70316999999</v>
      </c>
      <c r="D7" s="69">
        <f>'Detailed Comparison'!Q31</f>
        <v>147102.753</v>
      </c>
      <c r="E7" s="69">
        <f>'Detailed Comparison'!S31</f>
        <v>144389.84450000001</v>
      </c>
      <c r="F7" s="69">
        <f>'Detailed Comparison'!U31</f>
        <v>131744.66949999999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2"/>
  <sheetViews>
    <sheetView zoomScale="55" zoomScaleNormal="55" workbookViewId="0">
      <pane ySplit="4" topLeftCell="A5" activePane="bottomLeft" state="frozen"/>
      <selection pane="bottomLeft" activeCell="N1" sqref="N1:O1048576"/>
    </sheetView>
  </sheetViews>
  <sheetFormatPr defaultColWidth="8.85546875" defaultRowHeight="18.75"/>
  <cols>
    <col min="1" max="1" width="11.7109375" style="39" bestFit="1" customWidth="1"/>
    <col min="2" max="2" width="29.7109375" style="35" customWidth="1"/>
    <col min="3" max="3" width="72.85546875" style="4" customWidth="1"/>
    <col min="4" max="4" width="14.42578125" style="21" customWidth="1"/>
    <col min="5" max="5" width="18.28515625" style="21" customWidth="1"/>
    <col min="6" max="6" width="13.7109375" style="21" customWidth="1"/>
    <col min="7" max="7" width="12.7109375" style="21" customWidth="1"/>
    <col min="8" max="8" width="40" style="21" customWidth="1"/>
    <col min="9" max="9" width="22.28515625" style="21" hidden="1" customWidth="1"/>
    <col min="10" max="10" width="22" style="21" hidden="1" customWidth="1"/>
    <col min="11" max="11" width="23.85546875" style="22" customWidth="1"/>
    <col min="12" max="12" width="9.42578125" style="21" customWidth="1"/>
    <col min="13" max="13" width="14.140625" style="21" customWidth="1"/>
    <col min="14" max="14" width="29" style="21" hidden="1" customWidth="1"/>
    <col min="15" max="15" width="21" style="21" hidden="1" customWidth="1"/>
    <col min="16" max="16" width="9.42578125" style="21" customWidth="1"/>
    <col min="17" max="17" width="14.42578125" style="21" customWidth="1"/>
    <col min="18" max="18" width="9.42578125" style="21" bestFit="1" customWidth="1"/>
    <col min="19" max="19" width="14.42578125" style="21" bestFit="1" customWidth="1"/>
    <col min="20" max="20" width="9.42578125" style="21" bestFit="1" customWidth="1"/>
    <col min="21" max="21" width="14.140625" style="21" bestFit="1" customWidth="1"/>
    <col min="22" max="22" width="30.5703125" style="21" hidden="1" customWidth="1"/>
    <col min="23" max="23" width="22" style="21" hidden="1" customWidth="1"/>
    <col min="24" max="16384" width="8.85546875" style="4"/>
  </cols>
  <sheetData>
    <row r="1" spans="1:23" ht="23.25">
      <c r="A1" s="41" t="s">
        <v>53</v>
      </c>
      <c r="B1" s="31"/>
      <c r="C1" s="40"/>
      <c r="D1" s="32"/>
      <c r="E1" s="32"/>
      <c r="F1" s="32"/>
      <c r="G1" s="32"/>
      <c r="H1" s="32"/>
      <c r="I1" s="77" t="s">
        <v>54</v>
      </c>
      <c r="J1" s="78"/>
      <c r="K1" s="78"/>
      <c r="L1" s="4"/>
      <c r="M1" s="4"/>
      <c r="N1" s="4"/>
      <c r="O1" s="4"/>
      <c r="P1" s="4"/>
      <c r="Q1" s="4"/>
      <c r="R1" s="4"/>
      <c r="S1" s="4"/>
      <c r="T1" s="4"/>
      <c r="U1" s="4"/>
      <c r="V1" s="4"/>
      <c r="W1" s="4"/>
    </row>
    <row r="2" spans="1:23" ht="61.5" customHeight="1">
      <c r="A2" s="1"/>
      <c r="B2" s="2"/>
      <c r="C2" s="2"/>
      <c r="D2" s="3"/>
      <c r="E2" s="3"/>
      <c r="F2" s="3"/>
      <c r="G2" s="5"/>
      <c r="H2" s="3"/>
      <c r="I2" s="6"/>
      <c r="J2" s="7"/>
      <c r="K2" s="3"/>
      <c r="L2" s="102" t="s">
        <v>81</v>
      </c>
      <c r="M2" s="103"/>
      <c r="N2" s="102" t="s">
        <v>82</v>
      </c>
      <c r="O2" s="103"/>
      <c r="P2" s="102" t="s">
        <v>90</v>
      </c>
      <c r="Q2" s="103"/>
      <c r="R2" s="102" t="s">
        <v>92</v>
      </c>
      <c r="S2" s="103"/>
      <c r="T2" s="102" t="s">
        <v>93</v>
      </c>
      <c r="U2" s="103"/>
      <c r="V2" s="94" t="s">
        <v>91</v>
      </c>
      <c r="W2" s="95"/>
    </row>
    <row r="3" spans="1:23" ht="22.5">
      <c r="A3" s="89" t="s">
        <v>3</v>
      </c>
      <c r="B3" s="89" t="s">
        <v>4</v>
      </c>
      <c r="C3" s="90" t="s">
        <v>5</v>
      </c>
      <c r="D3" s="90" t="s">
        <v>6</v>
      </c>
      <c r="E3" s="90"/>
      <c r="F3" s="91" t="s">
        <v>0</v>
      </c>
      <c r="G3" s="92" t="s">
        <v>7</v>
      </c>
      <c r="H3" s="91" t="s">
        <v>8</v>
      </c>
      <c r="I3" s="24" t="s">
        <v>9</v>
      </c>
      <c r="J3" s="24" t="s">
        <v>10</v>
      </c>
      <c r="K3" s="79" t="s">
        <v>11</v>
      </c>
      <c r="L3" s="64" t="s">
        <v>9</v>
      </c>
      <c r="M3" s="64" t="s">
        <v>96</v>
      </c>
      <c r="N3" s="64" t="s">
        <v>9</v>
      </c>
      <c r="O3" s="64" t="s">
        <v>10</v>
      </c>
      <c r="P3" s="64" t="s">
        <v>9</v>
      </c>
      <c r="Q3" s="64" t="s">
        <v>96</v>
      </c>
      <c r="R3" s="64" t="s">
        <v>9</v>
      </c>
      <c r="S3" s="64" t="s">
        <v>96</v>
      </c>
      <c r="T3" s="64" t="s">
        <v>9</v>
      </c>
      <c r="U3" s="64" t="s">
        <v>96</v>
      </c>
      <c r="V3" s="64" t="s">
        <v>9</v>
      </c>
      <c r="W3" s="64" t="s">
        <v>10</v>
      </c>
    </row>
    <row r="4" spans="1:23" ht="22.5">
      <c r="A4" s="89"/>
      <c r="B4" s="89"/>
      <c r="C4" s="90"/>
      <c r="D4" s="23" t="s">
        <v>12</v>
      </c>
      <c r="E4" s="23" t="s">
        <v>13</v>
      </c>
      <c r="F4" s="91"/>
      <c r="G4" s="93"/>
      <c r="H4" s="91"/>
      <c r="I4" s="24"/>
      <c r="J4" s="24"/>
      <c r="K4" s="79"/>
      <c r="L4" s="64"/>
      <c r="M4" s="64"/>
      <c r="N4" s="64"/>
      <c r="O4" s="64"/>
      <c r="P4" s="64"/>
      <c r="Q4" s="64"/>
      <c r="R4" s="64"/>
      <c r="S4" s="64"/>
      <c r="T4" s="64"/>
      <c r="U4" s="64"/>
      <c r="V4" s="64"/>
      <c r="W4" s="64"/>
    </row>
    <row r="5" spans="1:23" s="8" customFormat="1" ht="191.45" customHeight="1">
      <c r="A5" s="14" t="s">
        <v>14</v>
      </c>
      <c r="B5" s="33" t="s">
        <v>72</v>
      </c>
      <c r="C5" s="25" t="s">
        <v>47</v>
      </c>
      <c r="D5" s="10">
        <v>24.2</v>
      </c>
      <c r="E5" s="10">
        <v>12.5</v>
      </c>
      <c r="F5" s="10">
        <f t="shared" ref="F5:F8" si="0">D5*E5</f>
        <v>302.5</v>
      </c>
      <c r="G5" s="10" t="s">
        <v>15</v>
      </c>
      <c r="H5" s="11"/>
      <c r="I5" s="13"/>
      <c r="J5" s="11">
        <f>F5*I5</f>
        <v>0</v>
      </c>
      <c r="K5" s="12" t="s">
        <v>74</v>
      </c>
      <c r="L5" s="57">
        <v>21</v>
      </c>
      <c r="M5" s="52">
        <f>$F5*L5</f>
        <v>6352.5</v>
      </c>
      <c r="N5" s="57">
        <v>26</v>
      </c>
      <c r="O5" s="52">
        <f t="shared" ref="O5:Q14" si="1">$F5*N5</f>
        <v>7865</v>
      </c>
      <c r="P5" s="57">
        <v>30.25</v>
      </c>
      <c r="Q5" s="52">
        <f t="shared" si="1"/>
        <v>9150.625</v>
      </c>
      <c r="R5" s="57">
        <v>22</v>
      </c>
      <c r="S5" s="52">
        <f t="shared" ref="S5:S14" si="2">$F5*R5</f>
        <v>6655</v>
      </c>
      <c r="T5" s="57">
        <v>22</v>
      </c>
      <c r="U5" s="104">
        <f t="shared" ref="U5:U14" si="3">$F5*T5</f>
        <v>6655</v>
      </c>
      <c r="V5" s="57">
        <f>MIN(L5:T5)</f>
        <v>21</v>
      </c>
      <c r="W5" s="52">
        <f t="shared" ref="W5:W14" si="4">$F5*V5</f>
        <v>6352.5</v>
      </c>
    </row>
    <row r="6" spans="1:23" s="8" customFormat="1" ht="191.45" customHeight="1">
      <c r="A6" s="14"/>
      <c r="B6" s="33" t="s">
        <v>72</v>
      </c>
      <c r="C6" s="25" t="s">
        <v>73</v>
      </c>
      <c r="D6" s="10">
        <v>10.6</v>
      </c>
      <c r="E6" s="10">
        <v>5.5</v>
      </c>
      <c r="F6" s="10">
        <f t="shared" si="0"/>
        <v>58.3</v>
      </c>
      <c r="G6" s="10" t="s">
        <v>15</v>
      </c>
      <c r="H6" s="11"/>
      <c r="I6" s="13"/>
      <c r="J6" s="11">
        <f>F6*I6</f>
        <v>0</v>
      </c>
      <c r="K6" s="12" t="s">
        <v>75</v>
      </c>
      <c r="L6" s="57">
        <v>21</v>
      </c>
      <c r="M6" s="52">
        <f t="shared" ref="M6:M14" si="5">$F6*L6</f>
        <v>1224.3</v>
      </c>
      <c r="N6" s="57">
        <v>26</v>
      </c>
      <c r="O6" s="52">
        <f t="shared" si="1"/>
        <v>1515.8</v>
      </c>
      <c r="P6" s="57">
        <v>30.25</v>
      </c>
      <c r="Q6" s="52">
        <f t="shared" si="1"/>
        <v>1763.5749999999998</v>
      </c>
      <c r="R6" s="57">
        <v>22</v>
      </c>
      <c r="S6" s="52">
        <f t="shared" si="2"/>
        <v>1282.5999999999999</v>
      </c>
      <c r="T6" s="57">
        <v>22</v>
      </c>
      <c r="U6" s="104">
        <f t="shared" si="3"/>
        <v>1282.5999999999999</v>
      </c>
      <c r="V6" s="57">
        <f t="shared" ref="V6:V14" si="6">MIN(L6:T6)</f>
        <v>21</v>
      </c>
      <c r="W6" s="52">
        <f t="shared" si="4"/>
        <v>1224.3</v>
      </c>
    </row>
    <row r="7" spans="1:23" s="8" customFormat="1" ht="165" customHeight="1">
      <c r="A7" s="14" t="s">
        <v>16</v>
      </c>
      <c r="B7" s="33" t="s">
        <v>17</v>
      </c>
      <c r="C7" s="25" t="s">
        <v>46</v>
      </c>
      <c r="D7" s="10">
        <v>110</v>
      </c>
      <c r="E7" s="10">
        <v>17.7</v>
      </c>
      <c r="F7" s="10">
        <f t="shared" si="0"/>
        <v>1947</v>
      </c>
      <c r="G7" s="10" t="s">
        <v>15</v>
      </c>
      <c r="H7" s="11"/>
      <c r="I7" s="13"/>
      <c r="J7" s="11">
        <f>F7*I7</f>
        <v>0</v>
      </c>
      <c r="K7" s="12" t="s">
        <v>76</v>
      </c>
      <c r="L7" s="57">
        <v>21</v>
      </c>
      <c r="M7" s="52">
        <f t="shared" si="5"/>
        <v>40887</v>
      </c>
      <c r="N7" s="57">
        <v>22</v>
      </c>
      <c r="O7" s="52">
        <f t="shared" si="1"/>
        <v>42834</v>
      </c>
      <c r="P7" s="57">
        <v>26</v>
      </c>
      <c r="Q7" s="52">
        <f t="shared" si="1"/>
        <v>50622</v>
      </c>
      <c r="R7" s="57">
        <v>22</v>
      </c>
      <c r="S7" s="52">
        <f t="shared" si="2"/>
        <v>42834</v>
      </c>
      <c r="T7" s="57">
        <v>22</v>
      </c>
      <c r="U7" s="104">
        <f t="shared" si="3"/>
        <v>42834</v>
      </c>
      <c r="V7" s="57">
        <f t="shared" si="6"/>
        <v>21</v>
      </c>
      <c r="W7" s="52">
        <f t="shared" si="4"/>
        <v>40887</v>
      </c>
    </row>
    <row r="8" spans="1:23" s="8" customFormat="1" ht="165" customHeight="1">
      <c r="A8" s="14"/>
      <c r="B8" s="33" t="s">
        <v>17</v>
      </c>
      <c r="C8" s="25" t="s">
        <v>73</v>
      </c>
      <c r="D8" s="10">
        <v>43</v>
      </c>
      <c r="E8" s="10">
        <v>6.8</v>
      </c>
      <c r="F8" s="10">
        <f t="shared" si="0"/>
        <v>292.39999999999998</v>
      </c>
      <c r="G8" s="10" t="s">
        <v>15</v>
      </c>
      <c r="H8" s="11"/>
      <c r="I8" s="13"/>
      <c r="J8" s="11">
        <f>F8*I8</f>
        <v>0</v>
      </c>
      <c r="K8" s="12" t="s">
        <v>77</v>
      </c>
      <c r="L8" s="57">
        <v>21</v>
      </c>
      <c r="M8" s="52">
        <f t="shared" si="5"/>
        <v>6140.4</v>
      </c>
      <c r="N8" s="57">
        <v>40</v>
      </c>
      <c r="O8" s="52">
        <f t="shared" si="1"/>
        <v>11696</v>
      </c>
      <c r="P8" s="57">
        <v>26</v>
      </c>
      <c r="Q8" s="52">
        <f t="shared" si="1"/>
        <v>7602.4</v>
      </c>
      <c r="R8" s="57">
        <v>22</v>
      </c>
      <c r="S8" s="52">
        <f t="shared" si="2"/>
        <v>6432.7999999999993</v>
      </c>
      <c r="T8" s="57">
        <v>22</v>
      </c>
      <c r="U8" s="104">
        <f t="shared" si="3"/>
        <v>6432.7999999999993</v>
      </c>
      <c r="V8" s="57">
        <f t="shared" si="6"/>
        <v>21</v>
      </c>
      <c r="W8" s="52">
        <f t="shared" si="4"/>
        <v>6140.4</v>
      </c>
    </row>
    <row r="9" spans="1:23" s="8" customFormat="1" ht="79.150000000000006" customHeight="1">
      <c r="A9" s="36">
        <v>3</v>
      </c>
      <c r="B9" s="34" t="s">
        <v>40</v>
      </c>
      <c r="C9" s="25" t="s">
        <v>41</v>
      </c>
      <c r="D9" s="12" t="s">
        <v>71</v>
      </c>
      <c r="E9" s="10"/>
      <c r="F9" s="10">
        <v>3</v>
      </c>
      <c r="G9" s="10" t="s">
        <v>2</v>
      </c>
      <c r="H9" s="11"/>
      <c r="I9" s="13"/>
      <c r="J9" s="11">
        <f t="shared" ref="J9:J11" si="7">F9*I9</f>
        <v>0</v>
      </c>
      <c r="K9" s="12" t="s">
        <v>18</v>
      </c>
      <c r="L9" s="57">
        <v>1250</v>
      </c>
      <c r="M9" s="52">
        <f t="shared" si="5"/>
        <v>3750</v>
      </c>
      <c r="N9" s="57">
        <v>475</v>
      </c>
      <c r="O9" s="52">
        <f t="shared" si="1"/>
        <v>1425</v>
      </c>
      <c r="P9" s="57"/>
      <c r="Q9" s="52">
        <f t="shared" si="1"/>
        <v>0</v>
      </c>
      <c r="R9" s="57">
        <v>1250</v>
      </c>
      <c r="S9" s="52">
        <f t="shared" si="2"/>
        <v>3750</v>
      </c>
      <c r="T9" s="57">
        <v>1250</v>
      </c>
      <c r="U9" s="104">
        <f t="shared" si="3"/>
        <v>3750</v>
      </c>
      <c r="V9" s="57">
        <f t="shared" si="6"/>
        <v>0</v>
      </c>
      <c r="W9" s="52">
        <f t="shared" si="4"/>
        <v>0</v>
      </c>
    </row>
    <row r="10" spans="1:23" s="8" customFormat="1" ht="106.5" customHeight="1">
      <c r="A10" s="37">
        <v>8</v>
      </c>
      <c r="B10" s="33" t="s">
        <v>48</v>
      </c>
      <c r="C10" s="15" t="s">
        <v>49</v>
      </c>
      <c r="D10" s="10">
        <v>41</v>
      </c>
      <c r="E10" s="10">
        <v>6</v>
      </c>
      <c r="F10" s="10">
        <f>D10*E10</f>
        <v>246</v>
      </c>
      <c r="G10" s="10" t="s">
        <v>15</v>
      </c>
      <c r="H10" s="11"/>
      <c r="I10" s="13"/>
      <c r="J10" s="11">
        <f t="shared" si="7"/>
        <v>0</v>
      </c>
      <c r="K10" s="12" t="s">
        <v>78</v>
      </c>
      <c r="L10" s="57">
        <v>55</v>
      </c>
      <c r="M10" s="52">
        <f t="shared" si="5"/>
        <v>13530</v>
      </c>
      <c r="N10" s="57">
        <v>70</v>
      </c>
      <c r="O10" s="52">
        <f t="shared" si="1"/>
        <v>17220</v>
      </c>
      <c r="P10" s="57">
        <v>26</v>
      </c>
      <c r="Q10" s="52">
        <f t="shared" si="1"/>
        <v>6396</v>
      </c>
      <c r="R10" s="57">
        <v>18</v>
      </c>
      <c r="S10" s="52">
        <f t="shared" si="2"/>
        <v>4428</v>
      </c>
      <c r="T10" s="57">
        <v>18</v>
      </c>
      <c r="U10" s="104">
        <f t="shared" si="3"/>
        <v>4428</v>
      </c>
      <c r="V10" s="57">
        <f t="shared" si="6"/>
        <v>18</v>
      </c>
      <c r="W10" s="52">
        <f t="shared" si="4"/>
        <v>4428</v>
      </c>
    </row>
    <row r="11" spans="1:23" s="8" customFormat="1" ht="81.599999999999994" customHeight="1">
      <c r="A11" s="37">
        <v>21</v>
      </c>
      <c r="B11" s="33" t="s">
        <v>20</v>
      </c>
      <c r="C11" s="9" t="s">
        <v>50</v>
      </c>
      <c r="D11" s="9">
        <v>190.5</v>
      </c>
      <c r="E11" s="9" t="s">
        <v>19</v>
      </c>
      <c r="F11" s="10">
        <v>1</v>
      </c>
      <c r="G11" s="10" t="s">
        <v>2</v>
      </c>
      <c r="H11" s="11"/>
      <c r="I11" s="13"/>
      <c r="J11" s="11">
        <f t="shared" si="7"/>
        <v>0</v>
      </c>
      <c r="K11" s="12" t="s">
        <v>18</v>
      </c>
      <c r="L11" s="57">
        <v>472.5</v>
      </c>
      <c r="M11" s="52">
        <f t="shared" si="5"/>
        <v>472.5</v>
      </c>
      <c r="N11" s="57">
        <v>250</v>
      </c>
      <c r="O11" s="52">
        <f t="shared" si="1"/>
        <v>250</v>
      </c>
      <c r="P11" s="57">
        <v>200</v>
      </c>
      <c r="Q11" s="52">
        <f t="shared" si="1"/>
        <v>200</v>
      </c>
      <c r="R11" s="57">
        <v>350</v>
      </c>
      <c r="S11" s="52">
        <f t="shared" si="2"/>
        <v>350</v>
      </c>
      <c r="T11" s="57">
        <v>250</v>
      </c>
      <c r="U11" s="104">
        <f t="shared" si="3"/>
        <v>250</v>
      </c>
      <c r="V11" s="57">
        <f t="shared" si="6"/>
        <v>200</v>
      </c>
      <c r="W11" s="52">
        <f t="shared" si="4"/>
        <v>200</v>
      </c>
    </row>
    <row r="12" spans="1:23" s="8" customFormat="1" ht="78" customHeight="1">
      <c r="A12" s="37">
        <v>16</v>
      </c>
      <c r="B12" s="33" t="s">
        <v>21</v>
      </c>
      <c r="C12" s="15" t="s">
        <v>42</v>
      </c>
      <c r="D12" s="10">
        <v>9</v>
      </c>
      <c r="E12" s="10">
        <v>2.5</v>
      </c>
      <c r="F12" s="10">
        <f>D12*E12</f>
        <v>22.5</v>
      </c>
      <c r="G12" s="10" t="s">
        <v>15</v>
      </c>
      <c r="H12" s="11"/>
      <c r="I12" s="13"/>
      <c r="J12" s="11">
        <v>0</v>
      </c>
      <c r="K12" s="12"/>
      <c r="L12" s="57">
        <v>15</v>
      </c>
      <c r="M12" s="52">
        <f t="shared" si="5"/>
        <v>337.5</v>
      </c>
      <c r="N12" s="57">
        <v>25</v>
      </c>
      <c r="O12" s="52">
        <f t="shared" si="1"/>
        <v>562.5</v>
      </c>
      <c r="P12" s="57">
        <v>20</v>
      </c>
      <c r="Q12" s="52">
        <f t="shared" si="1"/>
        <v>450</v>
      </c>
      <c r="R12" s="57">
        <v>25</v>
      </c>
      <c r="S12" s="52">
        <f t="shared" si="2"/>
        <v>562.5</v>
      </c>
      <c r="T12" s="57">
        <v>20</v>
      </c>
      <c r="U12" s="104">
        <f t="shared" si="3"/>
        <v>450</v>
      </c>
      <c r="V12" s="57">
        <f t="shared" si="6"/>
        <v>15</v>
      </c>
      <c r="W12" s="52">
        <f t="shared" si="4"/>
        <v>337.5</v>
      </c>
    </row>
    <row r="13" spans="1:23" s="8" customFormat="1" ht="72" customHeight="1">
      <c r="A13" s="37" t="s">
        <v>57</v>
      </c>
      <c r="B13" s="33" t="s">
        <v>22</v>
      </c>
      <c r="C13" s="15" t="s">
        <v>42</v>
      </c>
      <c r="D13" s="10">
        <v>8</v>
      </c>
      <c r="E13" s="10">
        <v>6</v>
      </c>
      <c r="F13" s="10">
        <f>D13*E13</f>
        <v>48</v>
      </c>
      <c r="G13" s="10" t="s">
        <v>15</v>
      </c>
      <c r="H13" s="11"/>
      <c r="I13" s="13"/>
      <c r="J13" s="11">
        <v>0</v>
      </c>
      <c r="K13" s="12"/>
      <c r="L13" s="57">
        <v>15</v>
      </c>
      <c r="M13" s="52">
        <f t="shared" si="5"/>
        <v>720</v>
      </c>
      <c r="N13" s="57">
        <v>25</v>
      </c>
      <c r="O13" s="52">
        <f t="shared" si="1"/>
        <v>1200</v>
      </c>
      <c r="P13" s="57">
        <v>20</v>
      </c>
      <c r="Q13" s="52">
        <f t="shared" si="1"/>
        <v>960</v>
      </c>
      <c r="R13" s="57">
        <v>25</v>
      </c>
      <c r="S13" s="52">
        <f t="shared" si="2"/>
        <v>1200</v>
      </c>
      <c r="T13" s="57">
        <v>20</v>
      </c>
      <c r="U13" s="104">
        <f t="shared" si="3"/>
        <v>960</v>
      </c>
      <c r="V13" s="57">
        <f t="shared" si="6"/>
        <v>15</v>
      </c>
      <c r="W13" s="52">
        <f t="shared" si="4"/>
        <v>720</v>
      </c>
    </row>
    <row r="14" spans="1:23" s="8" customFormat="1" ht="153.6" customHeight="1">
      <c r="A14" s="37">
        <v>17</v>
      </c>
      <c r="B14" s="33" t="s">
        <v>37</v>
      </c>
      <c r="C14" s="15" t="s">
        <v>43</v>
      </c>
      <c r="D14" s="10">
        <v>2.25</v>
      </c>
      <c r="E14" s="10">
        <v>4.5</v>
      </c>
      <c r="F14" s="10">
        <f>D14*E14</f>
        <v>10.125</v>
      </c>
      <c r="G14" s="10" t="s">
        <v>38</v>
      </c>
      <c r="H14" s="26"/>
      <c r="I14" s="27"/>
      <c r="J14" s="26">
        <v>0</v>
      </c>
      <c r="K14" s="28" t="s">
        <v>39</v>
      </c>
      <c r="L14" s="59">
        <v>100</v>
      </c>
      <c r="M14" s="52">
        <f t="shared" si="5"/>
        <v>1012.5</v>
      </c>
      <c r="N14" s="59">
        <v>45</v>
      </c>
      <c r="O14" s="52">
        <f t="shared" si="1"/>
        <v>455.625</v>
      </c>
      <c r="P14" s="59">
        <v>150</v>
      </c>
      <c r="Q14" s="52">
        <f t="shared" si="1"/>
        <v>1518.75</v>
      </c>
      <c r="R14" s="59">
        <v>155</v>
      </c>
      <c r="S14" s="52">
        <f t="shared" si="2"/>
        <v>1569.375</v>
      </c>
      <c r="T14" s="59">
        <v>45</v>
      </c>
      <c r="U14" s="104">
        <f t="shared" si="3"/>
        <v>455.625</v>
      </c>
      <c r="V14" s="59">
        <f t="shared" si="6"/>
        <v>45</v>
      </c>
      <c r="W14" s="52">
        <f t="shared" si="4"/>
        <v>455.625</v>
      </c>
    </row>
    <row r="15" spans="1:23" s="8" customFormat="1" ht="21">
      <c r="A15" s="80" t="s">
        <v>36</v>
      </c>
      <c r="B15" s="81"/>
      <c r="C15" s="81"/>
      <c r="D15" s="81"/>
      <c r="E15" s="81"/>
      <c r="F15" s="81"/>
      <c r="G15" s="81"/>
      <c r="H15" s="81"/>
      <c r="I15" s="82"/>
      <c r="J15" s="11">
        <f>SUM(J5:J14)</f>
        <v>0</v>
      </c>
      <c r="K15" s="12"/>
      <c r="L15" s="60"/>
      <c r="M15" s="51">
        <f>SUM(M5:M14)</f>
        <v>74426.700000000012</v>
      </c>
      <c r="N15" s="63"/>
      <c r="O15" s="51">
        <f>SUM(O5:O14)</f>
        <v>85023.925000000003</v>
      </c>
      <c r="P15" s="63"/>
      <c r="Q15" s="51">
        <f>SUM(Q5:Q14)</f>
        <v>78663.349999999991</v>
      </c>
      <c r="R15" s="63"/>
      <c r="S15" s="51">
        <f>SUM(S5:S14)</f>
        <v>69064.274999999994</v>
      </c>
      <c r="T15" s="63"/>
      <c r="U15" s="105">
        <f>SUM(U5:U14)</f>
        <v>67498.024999999994</v>
      </c>
      <c r="V15" s="63"/>
      <c r="W15" s="51">
        <f>SUM(W5:W14)</f>
        <v>60745.325000000004</v>
      </c>
    </row>
    <row r="16" spans="1:23" s="30" customFormat="1" ht="23.25">
      <c r="A16" s="83" t="s">
        <v>23</v>
      </c>
      <c r="B16" s="84"/>
      <c r="C16" s="84"/>
      <c r="D16" s="84"/>
      <c r="E16" s="84"/>
      <c r="F16" s="84"/>
      <c r="G16" s="84"/>
      <c r="H16" s="84"/>
      <c r="I16" s="84"/>
      <c r="J16" s="84"/>
      <c r="K16" s="85"/>
      <c r="L16" s="61"/>
      <c r="M16" s="62"/>
      <c r="N16" s="61"/>
      <c r="O16" s="62"/>
      <c r="P16" s="61"/>
      <c r="Q16" s="62"/>
      <c r="R16" s="61"/>
      <c r="S16" s="62"/>
      <c r="T16" s="61"/>
      <c r="U16" s="106"/>
      <c r="V16" s="61"/>
      <c r="W16" s="62"/>
    </row>
    <row r="17" spans="1:23" s="8" customFormat="1" ht="108.75" customHeight="1">
      <c r="A17" s="38" t="s">
        <v>68</v>
      </c>
      <c r="B17" s="33" t="s">
        <v>24</v>
      </c>
      <c r="C17" s="9" t="s">
        <v>52</v>
      </c>
      <c r="D17" s="10" t="s">
        <v>25</v>
      </c>
      <c r="E17" s="10" t="s">
        <v>26</v>
      </c>
      <c r="F17" s="10">
        <v>1</v>
      </c>
      <c r="G17" s="10" t="s">
        <v>2</v>
      </c>
      <c r="H17" s="11"/>
      <c r="I17" s="13"/>
      <c r="J17" s="11">
        <f>I17*F17</f>
        <v>0</v>
      </c>
      <c r="K17" s="12"/>
      <c r="L17" s="57">
        <v>750</v>
      </c>
      <c r="M17" s="52">
        <f t="shared" ref="M17:M25" si="8">$F17*L17</f>
        <v>750</v>
      </c>
      <c r="N17" s="57">
        <v>300</v>
      </c>
      <c r="O17" s="52">
        <f t="shared" ref="O17:Q25" si="9">$F17*N17</f>
        <v>300</v>
      </c>
      <c r="P17" s="57">
        <v>200</v>
      </c>
      <c r="Q17" s="52">
        <f t="shared" si="9"/>
        <v>200</v>
      </c>
      <c r="R17" s="57">
        <v>350</v>
      </c>
      <c r="S17" s="52">
        <f t="shared" ref="S17:S25" si="10">$F17*R17</f>
        <v>350</v>
      </c>
      <c r="T17" s="57">
        <v>250</v>
      </c>
      <c r="U17" s="104">
        <f t="shared" ref="U17:U25" si="11">$F17*T17</f>
        <v>250</v>
      </c>
      <c r="V17" s="57">
        <f t="shared" ref="V17:V25" si="12">MIN(L17:T17)</f>
        <v>200</v>
      </c>
      <c r="W17" s="52">
        <f t="shared" ref="W17:W25" si="13">$F17*V17</f>
        <v>200</v>
      </c>
    </row>
    <row r="18" spans="1:23" s="8" customFormat="1" ht="99" customHeight="1">
      <c r="A18" s="38" t="s">
        <v>58</v>
      </c>
      <c r="B18" s="33" t="s">
        <v>65</v>
      </c>
      <c r="C18" s="9" t="s">
        <v>52</v>
      </c>
      <c r="D18" s="10" t="s">
        <v>25</v>
      </c>
      <c r="E18" s="10" t="s">
        <v>26</v>
      </c>
      <c r="F18" s="10">
        <v>1</v>
      </c>
      <c r="G18" s="10" t="s">
        <v>2</v>
      </c>
      <c r="H18" s="11"/>
      <c r="I18" s="13"/>
      <c r="J18" s="11">
        <f t="shared" ref="J18:J25" si="14">I18*F18</f>
        <v>0</v>
      </c>
      <c r="K18" s="12"/>
      <c r="L18" s="57">
        <v>750</v>
      </c>
      <c r="M18" s="52">
        <f t="shared" si="8"/>
        <v>750</v>
      </c>
      <c r="N18" s="57">
        <v>300</v>
      </c>
      <c r="O18" s="52">
        <f t="shared" si="9"/>
        <v>300</v>
      </c>
      <c r="P18" s="57">
        <v>200</v>
      </c>
      <c r="Q18" s="52">
        <f t="shared" si="9"/>
        <v>200</v>
      </c>
      <c r="R18" s="57">
        <v>350</v>
      </c>
      <c r="S18" s="52">
        <f t="shared" si="10"/>
        <v>350</v>
      </c>
      <c r="T18" s="57">
        <v>250</v>
      </c>
      <c r="U18" s="104">
        <f t="shared" si="11"/>
        <v>250</v>
      </c>
      <c r="V18" s="57">
        <f t="shared" si="12"/>
        <v>200</v>
      </c>
      <c r="W18" s="52">
        <f t="shared" si="13"/>
        <v>200</v>
      </c>
    </row>
    <row r="19" spans="1:23" s="8" customFormat="1" ht="91.5" customHeight="1">
      <c r="A19" s="38" t="s">
        <v>59</v>
      </c>
      <c r="B19" s="33" t="s">
        <v>66</v>
      </c>
      <c r="C19" s="9" t="s">
        <v>52</v>
      </c>
      <c r="D19" s="10" t="s">
        <v>25</v>
      </c>
      <c r="E19" s="10" t="s">
        <v>26</v>
      </c>
      <c r="F19" s="10">
        <v>1</v>
      </c>
      <c r="G19" s="10" t="s">
        <v>2</v>
      </c>
      <c r="H19" s="11"/>
      <c r="I19" s="13"/>
      <c r="J19" s="11">
        <f t="shared" si="14"/>
        <v>0</v>
      </c>
      <c r="K19" s="12"/>
      <c r="L19" s="57">
        <v>750</v>
      </c>
      <c r="M19" s="52">
        <f t="shared" si="8"/>
        <v>750</v>
      </c>
      <c r="N19" s="57">
        <v>300</v>
      </c>
      <c r="O19" s="52">
        <f t="shared" si="9"/>
        <v>300</v>
      </c>
      <c r="P19" s="57">
        <v>200</v>
      </c>
      <c r="Q19" s="52">
        <f t="shared" si="9"/>
        <v>200</v>
      </c>
      <c r="R19" s="57">
        <v>350</v>
      </c>
      <c r="S19" s="52">
        <f t="shared" si="10"/>
        <v>350</v>
      </c>
      <c r="T19" s="57">
        <v>250</v>
      </c>
      <c r="U19" s="104">
        <f t="shared" si="11"/>
        <v>250</v>
      </c>
      <c r="V19" s="57">
        <f t="shared" si="12"/>
        <v>200</v>
      </c>
      <c r="W19" s="52">
        <f t="shared" si="13"/>
        <v>200</v>
      </c>
    </row>
    <row r="20" spans="1:23" s="8" customFormat="1" ht="104.25" customHeight="1">
      <c r="A20" s="38" t="s">
        <v>60</v>
      </c>
      <c r="B20" s="33" t="s">
        <v>27</v>
      </c>
      <c r="C20" s="9" t="s">
        <v>51</v>
      </c>
      <c r="D20" s="10" t="s">
        <v>28</v>
      </c>
      <c r="E20" s="10" t="s">
        <v>25</v>
      </c>
      <c r="F20" s="10">
        <v>5</v>
      </c>
      <c r="G20" s="10" t="s">
        <v>2</v>
      </c>
      <c r="H20" s="11"/>
      <c r="I20" s="13"/>
      <c r="J20" s="11">
        <f t="shared" si="14"/>
        <v>0</v>
      </c>
      <c r="K20" s="12"/>
      <c r="L20" s="57">
        <v>540</v>
      </c>
      <c r="M20" s="52">
        <f t="shared" si="8"/>
        <v>2700</v>
      </c>
      <c r="N20" s="57">
        <v>400</v>
      </c>
      <c r="O20" s="52">
        <f t="shared" si="9"/>
        <v>2000</v>
      </c>
      <c r="P20" s="57">
        <v>300</v>
      </c>
      <c r="Q20" s="52">
        <f t="shared" si="9"/>
        <v>1500</v>
      </c>
      <c r="R20" s="57">
        <v>1050</v>
      </c>
      <c r="S20" s="52">
        <f t="shared" si="10"/>
        <v>5250</v>
      </c>
      <c r="T20" s="57">
        <v>780</v>
      </c>
      <c r="U20" s="104">
        <f t="shared" si="11"/>
        <v>3900</v>
      </c>
      <c r="V20" s="57">
        <f t="shared" si="12"/>
        <v>300</v>
      </c>
      <c r="W20" s="52">
        <f t="shared" si="13"/>
        <v>1500</v>
      </c>
    </row>
    <row r="21" spans="1:23" s="8" customFormat="1" ht="70.5" customHeight="1">
      <c r="A21" s="38" t="s">
        <v>61</v>
      </c>
      <c r="B21" s="33" t="s">
        <v>29</v>
      </c>
      <c r="C21" s="9" t="s">
        <v>45</v>
      </c>
      <c r="D21" s="10" t="s">
        <v>30</v>
      </c>
      <c r="E21" s="10" t="s">
        <v>28</v>
      </c>
      <c r="F21" s="10">
        <v>2</v>
      </c>
      <c r="G21" s="10" t="s">
        <v>2</v>
      </c>
      <c r="H21" s="29"/>
      <c r="I21" s="13"/>
      <c r="J21" s="11">
        <f t="shared" si="14"/>
        <v>0</v>
      </c>
      <c r="K21" s="12"/>
      <c r="L21" s="57">
        <v>1000</v>
      </c>
      <c r="M21" s="52">
        <f t="shared" si="8"/>
        <v>2000</v>
      </c>
      <c r="N21" s="57">
        <v>450</v>
      </c>
      <c r="O21" s="52">
        <f t="shared" si="9"/>
        <v>900</v>
      </c>
      <c r="P21" s="57">
        <v>350</v>
      </c>
      <c r="Q21" s="52">
        <f t="shared" si="9"/>
        <v>700</v>
      </c>
      <c r="R21" s="57">
        <v>350</v>
      </c>
      <c r="S21" s="52">
        <f t="shared" si="10"/>
        <v>700</v>
      </c>
      <c r="T21" s="57">
        <v>250</v>
      </c>
      <c r="U21" s="104">
        <f t="shared" si="11"/>
        <v>500</v>
      </c>
      <c r="V21" s="57">
        <f t="shared" si="12"/>
        <v>250</v>
      </c>
      <c r="W21" s="52">
        <f t="shared" si="13"/>
        <v>500</v>
      </c>
    </row>
    <row r="22" spans="1:23" s="8" customFormat="1" ht="94.9" customHeight="1">
      <c r="A22" s="38" t="s">
        <v>62</v>
      </c>
      <c r="B22" s="33" t="s">
        <v>31</v>
      </c>
      <c r="C22" s="9" t="s">
        <v>44</v>
      </c>
      <c r="D22" s="10" t="s">
        <v>32</v>
      </c>
      <c r="E22" s="10" t="s">
        <v>33</v>
      </c>
      <c r="F22" s="10">
        <v>1</v>
      </c>
      <c r="G22" s="10" t="s">
        <v>2</v>
      </c>
      <c r="H22" s="49"/>
      <c r="I22" s="13"/>
      <c r="J22" s="11">
        <f t="shared" si="14"/>
        <v>0</v>
      </c>
      <c r="K22" s="12"/>
      <c r="L22" s="57">
        <v>1250</v>
      </c>
      <c r="M22" s="52">
        <f t="shared" si="8"/>
        <v>1250</v>
      </c>
      <c r="N22" s="57">
        <v>550</v>
      </c>
      <c r="O22" s="52">
        <f t="shared" si="9"/>
        <v>550</v>
      </c>
      <c r="P22" s="57">
        <v>300</v>
      </c>
      <c r="Q22" s="52">
        <f t="shared" si="9"/>
        <v>300</v>
      </c>
      <c r="R22" s="57">
        <v>350</v>
      </c>
      <c r="S22" s="52">
        <f t="shared" si="10"/>
        <v>350</v>
      </c>
      <c r="T22" s="57">
        <v>250</v>
      </c>
      <c r="U22" s="104">
        <f t="shared" si="11"/>
        <v>250</v>
      </c>
      <c r="V22" s="57">
        <f t="shared" si="12"/>
        <v>250</v>
      </c>
      <c r="W22" s="52">
        <f t="shared" si="13"/>
        <v>250</v>
      </c>
    </row>
    <row r="23" spans="1:23" s="8" customFormat="1" ht="94.9" customHeight="1">
      <c r="A23" s="38" t="s">
        <v>63</v>
      </c>
      <c r="B23" s="33" t="s">
        <v>55</v>
      </c>
      <c r="C23" s="9" t="s">
        <v>50</v>
      </c>
      <c r="D23" s="9">
        <v>190.5</v>
      </c>
      <c r="E23" s="9" t="s">
        <v>19</v>
      </c>
      <c r="F23" s="10">
        <v>1</v>
      </c>
      <c r="G23" s="10" t="s">
        <v>2</v>
      </c>
      <c r="H23" s="42"/>
      <c r="I23" s="13"/>
      <c r="J23" s="11">
        <f t="shared" si="14"/>
        <v>0</v>
      </c>
      <c r="K23" s="12"/>
      <c r="L23" s="57">
        <v>472.5</v>
      </c>
      <c r="M23" s="52">
        <f t="shared" si="8"/>
        <v>472.5</v>
      </c>
      <c r="N23" s="57">
        <v>250</v>
      </c>
      <c r="O23" s="52">
        <f t="shared" si="9"/>
        <v>250</v>
      </c>
      <c r="P23" s="57">
        <v>200</v>
      </c>
      <c r="Q23" s="52">
        <f t="shared" si="9"/>
        <v>200</v>
      </c>
      <c r="R23" s="57">
        <v>350</v>
      </c>
      <c r="S23" s="52">
        <f t="shared" si="10"/>
        <v>350</v>
      </c>
      <c r="T23" s="57">
        <v>250</v>
      </c>
      <c r="U23" s="104">
        <f t="shared" si="11"/>
        <v>250</v>
      </c>
      <c r="V23" s="57">
        <f t="shared" si="12"/>
        <v>200</v>
      </c>
      <c r="W23" s="52">
        <f t="shared" si="13"/>
        <v>200</v>
      </c>
    </row>
    <row r="24" spans="1:23" s="8" customFormat="1" ht="94.9" customHeight="1">
      <c r="A24" s="38" t="s">
        <v>64</v>
      </c>
      <c r="B24" s="33" t="s">
        <v>56</v>
      </c>
      <c r="C24" s="9" t="s">
        <v>50</v>
      </c>
      <c r="D24" s="9">
        <v>190.5</v>
      </c>
      <c r="E24" s="9" t="s">
        <v>19</v>
      </c>
      <c r="F24" s="10">
        <v>1</v>
      </c>
      <c r="G24" s="10" t="s">
        <v>2</v>
      </c>
      <c r="H24" s="42"/>
      <c r="I24" s="13"/>
      <c r="J24" s="11">
        <f t="shared" si="14"/>
        <v>0</v>
      </c>
      <c r="K24" s="12"/>
      <c r="L24" s="57">
        <v>472.5</v>
      </c>
      <c r="M24" s="52">
        <f t="shared" si="8"/>
        <v>472.5</v>
      </c>
      <c r="N24" s="57">
        <v>250</v>
      </c>
      <c r="O24" s="52">
        <f t="shared" si="9"/>
        <v>250</v>
      </c>
      <c r="P24" s="57">
        <v>200</v>
      </c>
      <c r="Q24" s="52">
        <f t="shared" si="9"/>
        <v>200</v>
      </c>
      <c r="R24" s="57">
        <v>350</v>
      </c>
      <c r="S24" s="52">
        <f t="shared" si="10"/>
        <v>350</v>
      </c>
      <c r="T24" s="57">
        <v>250</v>
      </c>
      <c r="U24" s="104">
        <f t="shared" si="11"/>
        <v>250</v>
      </c>
      <c r="V24" s="57">
        <f t="shared" si="12"/>
        <v>200</v>
      </c>
      <c r="W24" s="52">
        <f t="shared" si="13"/>
        <v>200</v>
      </c>
    </row>
    <row r="25" spans="1:23" s="46" customFormat="1" ht="94.9" customHeight="1">
      <c r="A25" s="37" t="s">
        <v>69</v>
      </c>
      <c r="B25" s="47" t="s">
        <v>67</v>
      </c>
      <c r="C25" s="9" t="s">
        <v>70</v>
      </c>
      <c r="D25" s="48"/>
      <c r="E25" s="48"/>
      <c r="F25" s="10">
        <v>15</v>
      </c>
      <c r="G25" s="10" t="s">
        <v>2</v>
      </c>
      <c r="H25" s="43"/>
      <c r="I25" s="44"/>
      <c r="J25" s="11">
        <f t="shared" si="14"/>
        <v>0</v>
      </c>
      <c r="K25" s="45"/>
      <c r="L25" s="58">
        <v>450</v>
      </c>
      <c r="M25" s="52">
        <f t="shared" si="8"/>
        <v>6750</v>
      </c>
      <c r="N25" s="58">
        <v>375</v>
      </c>
      <c r="O25" s="52">
        <f t="shared" si="9"/>
        <v>5625</v>
      </c>
      <c r="P25" s="58">
        <v>500</v>
      </c>
      <c r="Q25" s="52">
        <f t="shared" si="9"/>
        <v>7500</v>
      </c>
      <c r="R25" s="58">
        <v>350</v>
      </c>
      <c r="S25" s="52">
        <f t="shared" si="10"/>
        <v>5250</v>
      </c>
      <c r="T25" s="58">
        <v>350</v>
      </c>
      <c r="U25" s="104">
        <f t="shared" si="11"/>
        <v>5250</v>
      </c>
      <c r="V25" s="58">
        <f t="shared" si="12"/>
        <v>350</v>
      </c>
      <c r="W25" s="52">
        <f t="shared" si="13"/>
        <v>5250</v>
      </c>
    </row>
    <row r="26" spans="1:23" s="8" customFormat="1">
      <c r="A26" s="86"/>
      <c r="B26" s="87"/>
      <c r="C26" s="87"/>
      <c r="D26" s="87"/>
      <c r="E26" s="87"/>
      <c r="F26" s="87"/>
      <c r="G26" s="87"/>
      <c r="H26" s="87"/>
      <c r="I26" s="88"/>
      <c r="J26" s="16">
        <f>SUM(J17:J25)</f>
        <v>0</v>
      </c>
      <c r="K26" s="17"/>
      <c r="L26" s="55"/>
      <c r="M26" s="56">
        <f>SUM(M17:M25)</f>
        <v>15895</v>
      </c>
      <c r="N26" s="55"/>
      <c r="O26" s="56">
        <f>SUM(O17:O25)</f>
        <v>10475</v>
      </c>
      <c r="P26" s="55"/>
      <c r="Q26" s="56">
        <f>SUM(Q17:Q25)</f>
        <v>11000</v>
      </c>
      <c r="R26" s="55"/>
      <c r="S26" s="56">
        <f>SUM(S17:S25)</f>
        <v>13300</v>
      </c>
      <c r="T26" s="55"/>
      <c r="U26" s="56">
        <f>SUM(U17:U25)</f>
        <v>11150</v>
      </c>
      <c r="V26" s="55"/>
      <c r="W26" s="56">
        <f>SUM(W17:W25)</f>
        <v>8500</v>
      </c>
    </row>
    <row r="27" spans="1:23" s="8" customFormat="1" ht="26.25" customHeight="1">
      <c r="A27" s="73"/>
      <c r="B27" s="73"/>
      <c r="C27" s="73"/>
      <c r="D27" s="74"/>
      <c r="E27" s="74"/>
      <c r="F27" s="74"/>
      <c r="G27" s="74"/>
      <c r="H27" s="96" t="s">
        <v>34</v>
      </c>
      <c r="I27" s="97"/>
      <c r="J27" s="97"/>
      <c r="K27" s="98"/>
      <c r="L27" s="26"/>
      <c r="M27" s="53">
        <f>M26+M15</f>
        <v>90321.700000000012</v>
      </c>
      <c r="N27" s="26"/>
      <c r="O27" s="53">
        <f>O26+O15</f>
        <v>95498.925000000003</v>
      </c>
      <c r="P27" s="26"/>
      <c r="Q27" s="53">
        <f>Q26+Q15</f>
        <v>89663.349999999991</v>
      </c>
      <c r="R27" s="26"/>
      <c r="S27" s="53">
        <f>S26+S15</f>
        <v>82364.274999999994</v>
      </c>
      <c r="T27" s="26"/>
      <c r="U27" s="53">
        <f>U26+U15</f>
        <v>78648.024999999994</v>
      </c>
      <c r="V27" s="26"/>
      <c r="W27" s="53">
        <f>W26+W15</f>
        <v>69245.325000000012</v>
      </c>
    </row>
    <row r="28" spans="1:23" s="8" customFormat="1" ht="21">
      <c r="A28" s="73"/>
      <c r="B28" s="73"/>
      <c r="C28" s="73"/>
      <c r="D28" s="74"/>
      <c r="E28" s="74"/>
      <c r="F28" s="74"/>
      <c r="G28" s="74"/>
      <c r="H28" s="96" t="s">
        <v>89</v>
      </c>
      <c r="I28" s="97"/>
      <c r="J28" s="97"/>
      <c r="K28" s="98"/>
      <c r="L28" s="26"/>
      <c r="M28" s="53">
        <v>20691</v>
      </c>
      <c r="N28" s="26" t="s">
        <v>83</v>
      </c>
      <c r="O28" s="54">
        <f>+O27*0.18</f>
        <v>17189.806499999999</v>
      </c>
      <c r="P28" s="26"/>
      <c r="Q28" s="54">
        <v>15000</v>
      </c>
      <c r="R28" s="26"/>
      <c r="S28" s="54">
        <v>25000</v>
      </c>
      <c r="T28" s="26"/>
      <c r="U28" s="54">
        <v>18000</v>
      </c>
      <c r="V28" s="26" t="s">
        <v>80</v>
      </c>
      <c r="W28" s="54">
        <f t="shared" ref="W28:W29" si="15">MIN(M28:V28)</f>
        <v>15000</v>
      </c>
    </row>
    <row r="29" spans="1:23" s="8" customFormat="1" ht="21">
      <c r="A29" s="73"/>
      <c r="B29" s="73"/>
      <c r="C29" s="73"/>
      <c r="D29" s="74"/>
      <c r="E29" s="74"/>
      <c r="F29" s="74"/>
      <c r="G29" s="74"/>
      <c r="H29" s="96" t="s">
        <v>84</v>
      </c>
      <c r="I29" s="97"/>
      <c r="J29" s="97"/>
      <c r="K29" s="98"/>
      <c r="L29" s="26"/>
      <c r="M29" s="53">
        <v>27216</v>
      </c>
      <c r="N29" s="26" t="s">
        <v>84</v>
      </c>
      <c r="O29" s="54">
        <v>8000</v>
      </c>
      <c r="P29" s="26"/>
      <c r="Q29" s="54">
        <v>20000</v>
      </c>
      <c r="R29" s="26"/>
      <c r="S29" s="54">
        <v>15000</v>
      </c>
      <c r="T29" s="26"/>
      <c r="U29" s="54">
        <v>15000</v>
      </c>
      <c r="V29" s="26" t="s">
        <v>79</v>
      </c>
      <c r="W29" s="54">
        <f t="shared" si="15"/>
        <v>8000</v>
      </c>
    </row>
    <row r="30" spans="1:23" ht="21">
      <c r="A30" s="75"/>
      <c r="B30" s="75"/>
      <c r="C30" s="75"/>
      <c r="D30" s="75"/>
      <c r="E30" s="75"/>
      <c r="F30" s="75"/>
      <c r="G30" s="75"/>
      <c r="H30" s="96" t="s">
        <v>35</v>
      </c>
      <c r="I30" s="97"/>
      <c r="J30" s="97"/>
      <c r="K30" s="98"/>
      <c r="L30" s="26"/>
      <c r="M30" s="53">
        <f>SUM(M27:M29)*18%</f>
        <v>24881.166000000001</v>
      </c>
      <c r="N30" s="26"/>
      <c r="O30" s="53">
        <f>SUM(O27:O29)*18%</f>
        <v>21723.971669999999</v>
      </c>
      <c r="P30" s="26"/>
      <c r="Q30" s="53">
        <f>SUM(Q27:Q29)*18%</f>
        <v>22439.402999999998</v>
      </c>
      <c r="R30" s="26"/>
      <c r="S30" s="53">
        <f>SUM(S27:S29)*18%</f>
        <v>22025.569499999998</v>
      </c>
      <c r="T30" s="26"/>
      <c r="U30" s="53">
        <f>SUM(U27:U29)*18%</f>
        <v>20096.644499999999</v>
      </c>
      <c r="V30" s="26"/>
      <c r="W30" s="53">
        <f>SUM(W27:W29)*18%</f>
        <v>16604.158500000001</v>
      </c>
    </row>
    <row r="31" spans="1:23" ht="21">
      <c r="A31" s="75"/>
      <c r="B31" s="75"/>
      <c r="C31" s="75"/>
      <c r="D31" s="75"/>
      <c r="E31" s="75"/>
      <c r="F31" s="75"/>
      <c r="G31" s="75"/>
      <c r="H31" s="99" t="s">
        <v>1</v>
      </c>
      <c r="I31" s="100"/>
      <c r="J31" s="100"/>
      <c r="K31" s="101"/>
      <c r="L31" s="65"/>
      <c r="M31" s="66">
        <f>SUM(M27:M30)</f>
        <v>163109.86600000001</v>
      </c>
      <c r="N31" s="65"/>
      <c r="O31" s="66">
        <f>SUM(O27:O30)</f>
        <v>142412.70316999999</v>
      </c>
      <c r="P31" s="65"/>
      <c r="Q31" s="66">
        <f>SUM(Q27:Q30)</f>
        <v>147102.753</v>
      </c>
      <c r="R31" s="65"/>
      <c r="S31" s="66">
        <f>SUM(S27:S30)</f>
        <v>144389.84450000001</v>
      </c>
      <c r="T31" s="65"/>
      <c r="U31" s="66">
        <f>SUM(U27:U30)</f>
        <v>131744.66949999999</v>
      </c>
      <c r="V31" s="65"/>
      <c r="W31" s="66">
        <f>SUM(W27:W30)</f>
        <v>108849.48350000002</v>
      </c>
    </row>
    <row r="32" spans="1:23" ht="28.5">
      <c r="H32" s="18"/>
      <c r="I32" s="18"/>
      <c r="J32" s="19"/>
      <c r="K32" s="20"/>
      <c r="L32" s="18"/>
      <c r="M32" s="19"/>
      <c r="N32" s="18"/>
      <c r="O32" s="19"/>
      <c r="P32" s="18"/>
      <c r="Q32" s="19"/>
      <c r="R32" s="18"/>
      <c r="S32" s="19"/>
      <c r="T32" s="18"/>
      <c r="U32" s="19"/>
      <c r="V32" s="18"/>
      <c r="W32" s="19"/>
    </row>
    <row r="33" spans="8:23" ht="21">
      <c r="H33" s="18"/>
      <c r="I33" s="18"/>
      <c r="J33" s="18"/>
      <c r="K33" s="20"/>
      <c r="L33" s="18"/>
      <c r="M33" s="18"/>
      <c r="N33" s="18"/>
      <c r="O33" s="18"/>
      <c r="P33" s="18"/>
      <c r="Q33" s="18"/>
      <c r="R33" s="18"/>
      <c r="S33" s="18"/>
      <c r="T33" s="18"/>
      <c r="U33" s="18"/>
      <c r="V33" s="18"/>
      <c r="W33" s="18"/>
    </row>
    <row r="34" spans="8:23" ht="21">
      <c r="L34" s="18"/>
      <c r="M34" s="18"/>
      <c r="N34" s="18"/>
      <c r="O34" s="18"/>
      <c r="P34" s="18"/>
      <c r="Q34" s="18"/>
      <c r="R34" s="18"/>
      <c r="S34" s="18"/>
      <c r="T34" s="18"/>
      <c r="U34" s="18"/>
      <c r="V34" s="18"/>
      <c r="W34" s="18"/>
    </row>
    <row r="35" spans="8:23" ht="21">
      <c r="L35" s="18"/>
      <c r="M35" s="18"/>
      <c r="N35" s="18"/>
      <c r="O35" s="18"/>
      <c r="P35" s="18"/>
      <c r="Q35" s="18"/>
      <c r="R35" s="18"/>
      <c r="S35" s="18"/>
      <c r="T35" s="18"/>
      <c r="U35" s="18"/>
      <c r="V35" s="18"/>
      <c r="W35" s="18"/>
    </row>
    <row r="36" spans="8:23" ht="21">
      <c r="L36" s="18"/>
      <c r="M36" s="18"/>
      <c r="N36" s="18"/>
      <c r="O36" s="18"/>
      <c r="P36" s="18"/>
      <c r="Q36" s="18"/>
      <c r="R36" s="18"/>
      <c r="S36" s="18"/>
      <c r="T36" s="18"/>
      <c r="U36" s="18"/>
      <c r="V36" s="18"/>
      <c r="W36" s="18"/>
    </row>
    <row r="37" spans="8:23" ht="21">
      <c r="L37" s="18"/>
      <c r="M37" s="18"/>
      <c r="N37" s="18"/>
      <c r="O37" s="18"/>
      <c r="P37" s="18"/>
      <c r="Q37" s="18"/>
      <c r="R37" s="18"/>
      <c r="S37" s="18"/>
      <c r="T37" s="18"/>
      <c r="U37" s="18"/>
      <c r="V37" s="18"/>
      <c r="W37" s="18"/>
    </row>
    <row r="38" spans="8:23" ht="21">
      <c r="L38" s="18"/>
      <c r="M38" s="18"/>
      <c r="N38" s="18"/>
      <c r="O38" s="18"/>
      <c r="P38" s="18"/>
      <c r="Q38" s="18"/>
      <c r="R38" s="18"/>
      <c r="S38" s="18"/>
      <c r="T38" s="18"/>
      <c r="U38" s="18"/>
      <c r="V38" s="18"/>
      <c r="W38" s="18"/>
    </row>
    <row r="39" spans="8:23" ht="21">
      <c r="L39" s="18"/>
      <c r="M39" s="18"/>
      <c r="N39" s="18"/>
      <c r="O39" s="18"/>
      <c r="P39" s="18"/>
      <c r="Q39" s="18"/>
      <c r="R39" s="18"/>
      <c r="S39" s="18"/>
      <c r="T39" s="18"/>
      <c r="U39" s="18"/>
      <c r="V39" s="18"/>
      <c r="W39" s="18"/>
    </row>
    <row r="40" spans="8:23" ht="21">
      <c r="L40" s="18"/>
      <c r="M40" s="18"/>
      <c r="N40" s="18"/>
      <c r="O40" s="18"/>
      <c r="P40" s="18"/>
      <c r="Q40" s="18"/>
      <c r="R40" s="18"/>
      <c r="S40" s="18"/>
      <c r="T40" s="18"/>
      <c r="U40" s="18"/>
      <c r="V40" s="18"/>
      <c r="W40" s="18"/>
    </row>
    <row r="41" spans="8:23" ht="21">
      <c r="L41" s="18"/>
      <c r="M41" s="18"/>
      <c r="N41" s="18"/>
      <c r="O41" s="18"/>
      <c r="P41" s="18"/>
      <c r="Q41" s="18"/>
      <c r="R41" s="18"/>
      <c r="S41" s="18"/>
      <c r="T41" s="18"/>
      <c r="U41" s="18"/>
      <c r="V41" s="18"/>
      <c r="W41" s="18"/>
    </row>
    <row r="42" spans="8:23" ht="20.25">
      <c r="L42" s="50"/>
      <c r="M42" s="50"/>
      <c r="N42" s="50"/>
      <c r="O42" s="50"/>
      <c r="P42" s="50"/>
      <c r="Q42" s="50"/>
      <c r="R42" s="50"/>
      <c r="S42" s="50"/>
      <c r="T42" s="50"/>
      <c r="U42" s="50"/>
      <c r="V42" s="50"/>
      <c r="W42" s="50"/>
    </row>
  </sheetData>
  <mergeCells count="23">
    <mergeCell ref="H27:K27"/>
    <mergeCell ref="H28:K28"/>
    <mergeCell ref="H29:K29"/>
    <mergeCell ref="H30:K30"/>
    <mergeCell ref="H31:K31"/>
    <mergeCell ref="R2:S2"/>
    <mergeCell ref="V2:W2"/>
    <mergeCell ref="L2:M2"/>
    <mergeCell ref="N2:O2"/>
    <mergeCell ref="P2:Q2"/>
    <mergeCell ref="T2:U2"/>
    <mergeCell ref="I1:K1"/>
    <mergeCell ref="K3:K4"/>
    <mergeCell ref="A15:I15"/>
    <mergeCell ref="A16:K16"/>
    <mergeCell ref="A26:I26"/>
    <mergeCell ref="A3:A4"/>
    <mergeCell ref="B3:B4"/>
    <mergeCell ref="C3:C4"/>
    <mergeCell ref="D3:E3"/>
    <mergeCell ref="F3:F4"/>
    <mergeCell ref="G3:G4"/>
    <mergeCell ref="H3:H4"/>
  </mergeCells>
  <pageMargins left="0.11811023622047245" right="7.874015748031496E-2" top="0.11811023622047245" bottom="0.11811023622047245" header="0.31496062992125984" footer="0.31496062992125984"/>
  <pageSetup paperSize="9" scale="3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273FF654E7CAB498977F24A651E002E" ma:contentTypeVersion="0" ma:contentTypeDescription="Create a new document." ma:contentTypeScope="" ma:versionID="8559e71db182548f732dcff918ab719e">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0205E0D-375C-4423-83E2-F57BE3D7F550}">
  <ds:schemaRefs>
    <ds:schemaRef ds:uri="http://schemas.microsoft.com/sharepoint/v3/contenttype/forms"/>
  </ds:schemaRefs>
</ds:datastoreItem>
</file>

<file path=customXml/itemProps2.xml><?xml version="1.0" encoding="utf-8"?>
<ds:datastoreItem xmlns:ds="http://schemas.openxmlformats.org/officeDocument/2006/customXml" ds:itemID="{78232181-C5C1-4484-ABB2-12AC0646D9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4B7C0E76-03D9-4812-8321-2F07D28B2DAF}">
  <ds:schemaRefs>
    <ds:schemaRef ds:uri="http://schemas.microsoft.com/office/infopath/2007/PartnerControl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Summary</vt:lpstr>
      <vt:lpstr>Detailed Comparison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Eshu Dhingra</dc:creator>
  <cp:lastModifiedBy>Sarvesh Patil</cp:lastModifiedBy>
  <cp:lastPrinted>2024-02-15T16:54:56Z</cp:lastPrinted>
  <dcterms:created xsi:type="dcterms:W3CDTF">2019-11-04T07:44:31Z</dcterms:created>
  <dcterms:modified xsi:type="dcterms:W3CDTF">2024-02-15T16:55:18Z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0x0101004273FF654E7CAB498977F24A651E002E</vt:lpwstr>
  </property>
</Properties>
</file>