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4" i="1"/>
  <c r="F5" i="1"/>
  <c r="F6" i="1"/>
  <c r="F7" i="1"/>
  <c r="F4" i="1"/>
  <c r="F8" i="1" l="1"/>
  <c r="F9" i="1" s="1"/>
  <c r="K8" i="1"/>
</calcChain>
</file>

<file path=xl/sharedStrings.xml><?xml version="1.0" encoding="utf-8"?>
<sst xmlns="http://schemas.openxmlformats.org/spreadsheetml/2006/main" count="34" uniqueCount="22">
  <si>
    <t>Total amount</t>
  </si>
  <si>
    <t>Sr. Nos.</t>
  </si>
  <si>
    <t>Rate</t>
  </si>
  <si>
    <t>Total</t>
  </si>
  <si>
    <t>Total (with 18% GST)</t>
  </si>
  <si>
    <t>Particulars</t>
  </si>
  <si>
    <t>UOM</t>
  </si>
  <si>
    <t>QTY</t>
  </si>
  <si>
    <t>Removing and re-fixing the cupboard at the wash basin</t>
  </si>
  <si>
    <t>Plumbing work at 2 basin line aling with material labour cost</t>
  </si>
  <si>
    <t>Removing of existing wall and floor tiles and refixing matching tiles cost include material and labour cost</t>
  </si>
  <si>
    <t>LS</t>
  </si>
  <si>
    <t>Transportation and debris cost</t>
  </si>
  <si>
    <t>Removal of wooden cabinate and refixing after civil &amp; plumbing works</t>
  </si>
  <si>
    <t>Refixing new tiles and PVC pipes</t>
  </si>
  <si>
    <t>Work Completion timeline</t>
  </si>
  <si>
    <t>2 days</t>
  </si>
  <si>
    <t>3 days</t>
  </si>
  <si>
    <t>L1</t>
  </si>
  <si>
    <t>Swamini Enterprises</t>
  </si>
  <si>
    <t>K S Electrical</t>
  </si>
  <si>
    <t>Ladies washroom leakage repair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</si>
</sst>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1" fillId="6" borderId="1" xfId="1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showGridLines="0" tabSelected="1" zoomScale="80" workbookViewId="0">
      <selection activeCell="B5" sqref="B5"/>
    </sheetView>
  </sheetViews>
  <sheetFormatPr defaultColWidth="9.08984375" defaultRowHeight="14.5" x14ac:dyDescent="0.35"/>
  <cols>
    <col min="1" max="1" width="7.6328125" style="1" bestFit="1" customWidth="1"/>
    <col min="2" max="2" width="44.6328125" style="22" customWidth="1"/>
    <col min="3" max="3" width="11.7265625" style="1" customWidth="1"/>
    <col min="4" max="4" width="11.08984375" style="1" customWidth="1"/>
    <col min="5" max="5" width="10.6328125" style="1" customWidth="1"/>
    <col min="6" max="6" width="12.1796875" style="1" bestFit="1" customWidth="1"/>
    <col min="7" max="7" width="44" style="22" customWidth="1"/>
    <col min="8" max="8" width="9.6328125" style="1" customWidth="1"/>
    <col min="9" max="9" width="10.1796875" style="1" customWidth="1"/>
    <col min="10" max="10" width="9.1796875" style="1" customWidth="1"/>
    <col min="11" max="11" width="12.6328125" style="1" bestFit="1" customWidth="1"/>
    <col min="12" max="16384" width="9.08984375" style="1"/>
  </cols>
  <sheetData>
    <row r="1" spans="1:11" ht="15" thickBot="1" x14ac:dyDescent="0.4"/>
    <row r="2" spans="1:11" s="9" customFormat="1" ht="22" customHeight="1" thickBot="1" x14ac:dyDescent="0.4">
      <c r="A2" s="39" t="s">
        <v>21</v>
      </c>
      <c r="B2" s="40"/>
      <c r="C2" s="40"/>
      <c r="D2" s="41"/>
      <c r="E2" s="35" t="s">
        <v>19</v>
      </c>
      <c r="F2" s="16"/>
      <c r="G2" s="28"/>
      <c r="H2" s="8"/>
      <c r="I2" s="8"/>
      <c r="J2" s="17" t="s">
        <v>20</v>
      </c>
      <c r="K2" s="17"/>
    </row>
    <row r="3" spans="1:11" ht="27.5" customHeight="1" x14ac:dyDescent="0.35">
      <c r="A3" s="36" t="s">
        <v>1</v>
      </c>
      <c r="B3" s="37" t="s">
        <v>5</v>
      </c>
      <c r="C3" s="38" t="s">
        <v>6</v>
      </c>
      <c r="D3" s="38" t="s">
        <v>7</v>
      </c>
      <c r="E3" s="4" t="s">
        <v>2</v>
      </c>
      <c r="F3" s="4" t="s">
        <v>0</v>
      </c>
      <c r="G3" s="23" t="s">
        <v>5</v>
      </c>
      <c r="H3" s="21" t="s">
        <v>6</v>
      </c>
      <c r="I3" s="21" t="s">
        <v>7</v>
      </c>
      <c r="J3" s="7" t="s">
        <v>2</v>
      </c>
      <c r="K3" s="7" t="s">
        <v>0</v>
      </c>
    </row>
    <row r="4" spans="1:11" ht="33.5" customHeight="1" x14ac:dyDescent="0.35">
      <c r="A4" s="10">
        <v>1</v>
      </c>
      <c r="B4" s="26" t="s">
        <v>8</v>
      </c>
      <c r="C4" s="27" t="s">
        <v>11</v>
      </c>
      <c r="D4" s="10">
        <v>1</v>
      </c>
      <c r="E4" s="11">
        <v>6500</v>
      </c>
      <c r="F4" s="11">
        <f>E4*D4</f>
        <v>6500</v>
      </c>
      <c r="G4" s="29" t="s">
        <v>13</v>
      </c>
      <c r="H4" s="30" t="s">
        <v>11</v>
      </c>
      <c r="I4" s="30">
        <v>1</v>
      </c>
      <c r="J4" s="31">
        <v>38000</v>
      </c>
      <c r="K4" s="31">
        <f>J4*I4</f>
        <v>38000</v>
      </c>
    </row>
    <row r="5" spans="1:11" ht="29" x14ac:dyDescent="0.35">
      <c r="A5" s="15">
        <v>2</v>
      </c>
      <c r="B5" s="26" t="s">
        <v>9</v>
      </c>
      <c r="C5" s="27" t="s">
        <v>11</v>
      </c>
      <c r="D5" s="15">
        <v>1</v>
      </c>
      <c r="E5" s="14">
        <v>8500</v>
      </c>
      <c r="F5" s="14">
        <f t="shared" ref="F5:F7" si="0">E5*D5</f>
        <v>8500</v>
      </c>
      <c r="G5" s="29" t="s">
        <v>14</v>
      </c>
      <c r="H5" s="30"/>
      <c r="I5" s="30"/>
      <c r="J5" s="31"/>
      <c r="K5" s="31"/>
    </row>
    <row r="6" spans="1:11" ht="29" x14ac:dyDescent="0.35">
      <c r="A6" s="15">
        <v>3</v>
      </c>
      <c r="B6" s="26" t="s">
        <v>10</v>
      </c>
      <c r="C6" s="27" t="s">
        <v>11</v>
      </c>
      <c r="D6" s="15">
        <v>1</v>
      </c>
      <c r="E6" s="14">
        <v>8400</v>
      </c>
      <c r="F6" s="14">
        <f t="shared" si="0"/>
        <v>8400</v>
      </c>
      <c r="G6" s="29"/>
      <c r="H6" s="20"/>
      <c r="I6" s="20"/>
      <c r="J6" s="18"/>
      <c r="K6" s="18"/>
    </row>
    <row r="7" spans="1:11" x14ac:dyDescent="0.35">
      <c r="A7" s="2">
        <v>4</v>
      </c>
      <c r="B7" t="s">
        <v>12</v>
      </c>
      <c r="C7" s="27" t="s">
        <v>11</v>
      </c>
      <c r="D7" s="15">
        <v>1</v>
      </c>
      <c r="E7" s="12">
        <v>1500</v>
      </c>
      <c r="F7" s="14">
        <f t="shared" si="0"/>
        <v>1500</v>
      </c>
      <c r="G7" s="24"/>
      <c r="H7" s="3"/>
      <c r="I7" s="3"/>
      <c r="J7" s="19"/>
      <c r="K7" s="19"/>
    </row>
    <row r="8" spans="1:11" x14ac:dyDescent="0.35">
      <c r="A8" s="2"/>
      <c r="B8" s="25" t="s">
        <v>3</v>
      </c>
      <c r="C8" s="6"/>
      <c r="D8" s="5"/>
      <c r="E8" s="13"/>
      <c r="F8" s="13">
        <f>SUM(F4:F7)</f>
        <v>24900</v>
      </c>
      <c r="G8" s="25" t="s">
        <v>3</v>
      </c>
      <c r="H8" s="6"/>
      <c r="I8" s="6"/>
      <c r="J8" s="13"/>
      <c r="K8" s="13">
        <f>SUM(K4:K7)</f>
        <v>38000</v>
      </c>
    </row>
    <row r="9" spans="1:11" x14ac:dyDescent="0.35">
      <c r="A9" s="2"/>
      <c r="B9" s="25" t="s">
        <v>4</v>
      </c>
      <c r="C9" s="6"/>
      <c r="D9" s="5"/>
      <c r="E9" s="13"/>
      <c r="F9" s="32">
        <f>F8*1.18</f>
        <v>29382</v>
      </c>
      <c r="G9" s="25" t="s">
        <v>4</v>
      </c>
      <c r="H9" s="6"/>
      <c r="I9" s="6"/>
      <c r="J9" s="13"/>
      <c r="K9" s="32">
        <f>K8*1.18</f>
        <v>44840</v>
      </c>
    </row>
    <row r="10" spans="1:11" x14ac:dyDescent="0.35">
      <c r="A10" s="2"/>
      <c r="B10" s="25" t="s">
        <v>15</v>
      </c>
      <c r="C10" s="6"/>
      <c r="D10" s="5"/>
      <c r="E10" s="13"/>
      <c r="F10" s="34" t="s">
        <v>16</v>
      </c>
      <c r="G10" s="25" t="s">
        <v>15</v>
      </c>
      <c r="H10" s="6"/>
      <c r="I10" s="6"/>
      <c r="J10" s="13"/>
      <c r="K10" s="34" t="s">
        <v>17</v>
      </c>
    </row>
    <row r="12" spans="1:11" x14ac:dyDescent="0.35">
      <c r="F12" s="33" t="s">
        <v>18</v>
      </c>
    </row>
  </sheetData>
  <mergeCells count="7">
    <mergeCell ref="E2:F2"/>
    <mergeCell ref="J2:K2"/>
    <mergeCell ref="A2:D2"/>
    <mergeCell ref="H4:H5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7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2024-09-27T18:56:39Z</dcterms:modified>
</cp:coreProperties>
</file>