
<file path=[Content_Types].xml><?xml version="1.0" encoding="utf-8"?>
<Types xmlns="http://schemas.openxmlformats.org/package/2006/content-type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Stephen P\OneDrive - Travel food Services\Desktop\TrV\"/>
    </mc:Choice>
  </mc:AlternateContent>
  <bookViews>
    <workbookView xWindow="0" yWindow="0" windowWidth="20490" windowHeight="7500" activeTab="1"/>
  </bookViews>
  <sheets>
    <sheet name="Price Comparison" sheetId="1" r:id="rId1"/>
    <sheet name="BOQ Price Bid" sheetId="2" r:id="rId2"/>
    <sheet name="Technical Score Detail" sheetId="3" r:id="rId3"/>
  </sheets>
  <definedNames>
    <definedName name="_xlnm._FilterDatabase" localSheetId="1" hidden="1">'BOQ Price Bid'!$A$2:$Q$242</definedName>
  </definedNames>
  <calcPr calcId="162913"/>
</workbook>
</file>

<file path=xl/calcChain.xml><?xml version="1.0" encoding="utf-8"?>
<calcChain xmlns="http://schemas.openxmlformats.org/spreadsheetml/2006/main">
  <c r="N242" i="2" l="1"/>
  <c r="N241" i="2"/>
  <c r="N239" i="2"/>
  <c r="N237" i="2"/>
  <c r="N236" i="2"/>
  <c r="N235" i="2"/>
  <c r="N234" i="2"/>
  <c r="N233" i="2"/>
  <c r="N232" i="2"/>
  <c r="N230" i="2"/>
  <c r="N229" i="2"/>
  <c r="N227" i="2"/>
  <c r="N225" i="2"/>
  <c r="N224" i="2"/>
  <c r="N223" i="2"/>
  <c r="N222" i="2"/>
  <c r="N221" i="2"/>
  <c r="N220" i="2"/>
  <c r="N219" i="2"/>
  <c r="N218" i="2"/>
  <c r="N216" i="2"/>
  <c r="N215" i="2"/>
  <c r="N214" i="2"/>
  <c r="N211" i="2"/>
  <c r="N210" i="2"/>
  <c r="N208" i="2"/>
  <c r="N207" i="2"/>
  <c r="N206" i="2"/>
  <c r="N203" i="2"/>
  <c r="N202" i="2"/>
  <c r="N201" i="2"/>
  <c r="N198" i="2" s="1"/>
  <c r="N197" i="2"/>
  <c r="N196" i="2"/>
  <c r="N195" i="2"/>
  <c r="N194" i="2"/>
  <c r="N193" i="2"/>
  <c r="N192" i="2"/>
  <c r="N190" i="2"/>
  <c r="N189" i="2"/>
  <c r="N188" i="2"/>
  <c r="N187" i="2"/>
  <c r="N186" i="2"/>
  <c r="N185" i="2"/>
  <c r="N183" i="2"/>
  <c r="N182" i="2"/>
  <c r="N180" i="2"/>
  <c r="N179" i="2"/>
  <c r="N178" i="2"/>
  <c r="N177" i="2"/>
  <c r="N176" i="2"/>
  <c r="N175" i="2"/>
  <c r="N174" i="2"/>
  <c r="N173" i="2"/>
  <c r="N172" i="2"/>
  <c r="N171" i="2"/>
  <c r="N170" i="2"/>
  <c r="N169" i="2"/>
  <c r="N168" i="2"/>
  <c r="N167" i="2"/>
  <c r="N166" i="2"/>
  <c r="N165" i="2"/>
  <c r="N164" i="2"/>
  <c r="N163" i="2"/>
  <c r="N162" i="2"/>
  <c r="N161" i="2"/>
  <c r="N160" i="2"/>
  <c r="N158" i="2"/>
  <c r="N157" i="2"/>
  <c r="N156" i="2"/>
  <c r="N155" i="2"/>
  <c r="N154" i="2"/>
  <c r="N152" i="2"/>
  <c r="N151" i="2"/>
  <c r="N150" i="2"/>
  <c r="N149" i="2"/>
  <c r="N147" i="2"/>
  <c r="N146" i="2"/>
  <c r="N145" i="2"/>
  <c r="N144" i="2"/>
  <c r="N143" i="2"/>
  <c r="N140" i="2"/>
  <c r="N139" i="2"/>
  <c r="N138" i="2"/>
  <c r="N137" i="2"/>
  <c r="N136" i="2"/>
  <c r="N134" i="2"/>
  <c r="N133" i="2"/>
  <c r="N132" i="2"/>
  <c r="N131" i="2"/>
  <c r="N130" i="2"/>
  <c r="N129" i="2"/>
  <c r="N128" i="2"/>
  <c r="N126" i="2"/>
  <c r="N125" i="2"/>
  <c r="N124" i="2"/>
  <c r="N123" i="2"/>
  <c r="N122" i="2"/>
  <c r="N121" i="2"/>
  <c r="N120" i="2"/>
  <c r="N119" i="2"/>
  <c r="N118" i="2"/>
  <c r="N117" i="2"/>
  <c r="N116" i="2"/>
  <c r="N115" i="2"/>
  <c r="N114" i="2"/>
  <c r="N113" i="2"/>
  <c r="N112" i="2"/>
  <c r="N111" i="2"/>
  <c r="N110" i="2"/>
  <c r="N109" i="2"/>
  <c r="N108" i="2"/>
  <c r="N106" i="2"/>
  <c r="N105" i="2"/>
  <c r="N104" i="2"/>
  <c r="N103" i="2"/>
  <c r="N101" i="2"/>
  <c r="N100" i="2"/>
  <c r="N99" i="2"/>
  <c r="N98" i="2"/>
  <c r="N97" i="2"/>
  <c r="N95" i="2"/>
  <c r="N94" i="2" s="1"/>
  <c r="N93" i="2"/>
  <c r="N92" i="2"/>
  <c r="N90" i="2"/>
  <c r="N89" i="2"/>
  <c r="N88" i="2"/>
  <c r="N87" i="2"/>
  <c r="N86" i="2"/>
  <c r="N85" i="2"/>
  <c r="N84" i="2"/>
  <c r="N83" i="2"/>
  <c r="N82" i="2"/>
  <c r="N81" i="2"/>
  <c r="N80" i="2"/>
  <c r="N79" i="2"/>
  <c r="N78" i="2"/>
  <c r="N77" i="2"/>
  <c r="N76" i="2"/>
  <c r="N75" i="2"/>
  <c r="N74" i="2"/>
  <c r="N73" i="2"/>
  <c r="N72" i="2"/>
  <c r="N71" i="2"/>
  <c r="N70" i="2"/>
  <c r="N68" i="2"/>
  <c r="N67" i="2"/>
  <c r="N66" i="2"/>
  <c r="N65" i="2"/>
  <c r="N64" i="2"/>
  <c r="N63" i="2"/>
  <c r="N62" i="2"/>
  <c r="N61" i="2"/>
  <c r="N59" i="2"/>
  <c r="N58" i="2"/>
  <c r="N57" i="2"/>
  <c r="N56" i="2"/>
  <c r="N55" i="2"/>
  <c r="N54" i="2"/>
  <c r="N53" i="2"/>
  <c r="N52" i="2"/>
  <c r="N51" i="2"/>
  <c r="N50" i="2"/>
  <c r="N49" i="2"/>
  <c r="N48" i="2"/>
  <c r="N47" i="2"/>
  <c r="N46" i="2"/>
  <c r="N45" i="2"/>
  <c r="N44" i="2"/>
  <c r="N42" i="2"/>
  <c r="N41" i="2"/>
  <c r="N40" i="2"/>
  <c r="N38" i="2"/>
  <c r="N37" i="2"/>
  <c r="N36" i="2"/>
  <c r="N34" i="2"/>
  <c r="N33" i="2"/>
  <c r="N32" i="2"/>
  <c r="N30" i="2"/>
  <c r="N29" i="2"/>
  <c r="N28" i="2"/>
  <c r="N27" i="2"/>
  <c r="N25" i="2"/>
  <c r="N24" i="2"/>
  <c r="N23" i="2"/>
  <c r="N22" i="2"/>
  <c r="N21" i="2"/>
  <c r="N20" i="2"/>
  <c r="N19" i="2"/>
  <c r="N18" i="2"/>
  <c r="N17" i="2"/>
  <c r="N16" i="2"/>
  <c r="N15" i="2"/>
  <c r="N13" i="2"/>
  <c r="N12" i="2"/>
  <c r="N11" i="2"/>
  <c r="N10" i="2"/>
  <c r="N9" i="2"/>
  <c r="N8" i="2"/>
  <c r="N7" i="2"/>
  <c r="N5" i="2"/>
  <c r="N4" i="2" s="1"/>
  <c r="L242" i="2"/>
  <c r="L241" i="2"/>
  <c r="L239" i="2"/>
  <c r="L237" i="2"/>
  <c r="L236" i="2"/>
  <c r="L235" i="2"/>
  <c r="L234" i="2" s="1"/>
  <c r="L233" i="2"/>
  <c r="L232" i="2"/>
  <c r="L230" i="2"/>
  <c r="L229" i="2"/>
  <c r="L227" i="2"/>
  <c r="L225" i="2"/>
  <c r="L224" i="2"/>
  <c r="L223" i="2"/>
  <c r="L222" i="2"/>
  <c r="L221" i="2"/>
  <c r="L220" i="2"/>
  <c r="L219" i="2"/>
  <c r="L218" i="2"/>
  <c r="L216" i="2"/>
  <c r="L215" i="2"/>
  <c r="L214" i="2"/>
  <c r="L211" i="2"/>
  <c r="L210" i="2"/>
  <c r="L208" i="2"/>
  <c r="L207" i="2"/>
  <c r="L206" i="2"/>
  <c r="L203" i="2"/>
  <c r="L202" i="2"/>
  <c r="L201" i="2"/>
  <c r="L198" i="2"/>
  <c r="L197" i="2"/>
  <c r="L196" i="2"/>
  <c r="L195" i="2"/>
  <c r="L194" i="2"/>
  <c r="L193" i="2"/>
  <c r="L192" i="2"/>
  <c r="L190" i="2"/>
  <c r="L189" i="2"/>
  <c r="L188" i="2"/>
  <c r="L187" i="2"/>
  <c r="L186" i="2"/>
  <c r="L185" i="2"/>
  <c r="L183" i="2"/>
  <c r="L182" i="2"/>
  <c r="L180" i="2"/>
  <c r="L179" i="2"/>
  <c r="L178" i="2"/>
  <c r="L177" i="2"/>
  <c r="L176" i="2"/>
  <c r="L175" i="2"/>
  <c r="L174" i="2"/>
  <c r="L173" i="2"/>
  <c r="L172" i="2"/>
  <c r="L171" i="2"/>
  <c r="L170" i="2"/>
  <c r="L169" i="2"/>
  <c r="L168" i="2"/>
  <c r="L167" i="2"/>
  <c r="L166" i="2"/>
  <c r="L165" i="2"/>
  <c r="L164" i="2"/>
  <c r="L163" i="2"/>
  <c r="L162" i="2"/>
  <c r="L161" i="2"/>
  <c r="L160" i="2"/>
  <c r="L158" i="2"/>
  <c r="L157" i="2"/>
  <c r="L156" i="2"/>
  <c r="L155" i="2"/>
  <c r="L154" i="2"/>
  <c r="L152" i="2"/>
  <c r="L151" i="2"/>
  <c r="L150" i="2"/>
  <c r="L149" i="2"/>
  <c r="L147" i="2"/>
  <c r="L146" i="2"/>
  <c r="L145" i="2"/>
  <c r="L144" i="2"/>
  <c r="L143" i="2"/>
  <c r="L140" i="2"/>
  <c r="L139" i="2"/>
  <c r="L138" i="2"/>
  <c r="L137" i="2"/>
  <c r="L136" i="2"/>
  <c r="L134" i="2"/>
  <c r="L133" i="2"/>
  <c r="L132" i="2"/>
  <c r="L131" i="2"/>
  <c r="L130" i="2"/>
  <c r="L129" i="2"/>
  <c r="L128" i="2"/>
  <c r="L126" i="2"/>
  <c r="L125" i="2" s="1"/>
  <c r="L124" i="2"/>
  <c r="L123" i="2"/>
  <c r="L122" i="2"/>
  <c r="L121" i="2"/>
  <c r="L120" i="2"/>
  <c r="L119" i="2"/>
  <c r="L118" i="2"/>
  <c r="L117" i="2"/>
  <c r="L116" i="2"/>
  <c r="L115" i="2"/>
  <c r="L114" i="2"/>
  <c r="L113" i="2"/>
  <c r="L112" i="2"/>
  <c r="L111" i="2"/>
  <c r="L110" i="2"/>
  <c r="L109" i="2"/>
  <c r="L108" i="2"/>
  <c r="L106" i="2"/>
  <c r="L105" i="2"/>
  <c r="L104" i="2"/>
  <c r="L103" i="2"/>
  <c r="L101" i="2"/>
  <c r="L100" i="2"/>
  <c r="L99" i="2"/>
  <c r="L98" i="2"/>
  <c r="L97" i="2"/>
  <c r="L95" i="2"/>
  <c r="L94" i="2" s="1"/>
  <c r="L93" i="2"/>
  <c r="L92" i="2"/>
  <c r="L90" i="2"/>
  <c r="L89" i="2"/>
  <c r="L88" i="2"/>
  <c r="L87" i="2"/>
  <c r="L86" i="2"/>
  <c r="L85" i="2"/>
  <c r="L84" i="2"/>
  <c r="L83" i="2"/>
  <c r="L82" i="2"/>
  <c r="L81" i="2"/>
  <c r="L80" i="2"/>
  <c r="L79" i="2"/>
  <c r="L78" i="2"/>
  <c r="L77" i="2"/>
  <c r="L76" i="2"/>
  <c r="L75" i="2"/>
  <c r="L74" i="2"/>
  <c r="L73" i="2"/>
  <c r="L72" i="2"/>
  <c r="L71" i="2"/>
  <c r="L70" i="2"/>
  <c r="L68" i="2"/>
  <c r="L67" i="2"/>
  <c r="L66" i="2"/>
  <c r="L65" i="2"/>
  <c r="L64" i="2"/>
  <c r="L63" i="2"/>
  <c r="L62" i="2"/>
  <c r="L61" i="2"/>
  <c r="L59" i="2"/>
  <c r="L58" i="2"/>
  <c r="L57" i="2"/>
  <c r="L56" i="2"/>
  <c r="L55" i="2"/>
  <c r="L54" i="2"/>
  <c r="L53" i="2"/>
  <c r="L52" i="2"/>
  <c r="L51" i="2"/>
  <c r="L50" i="2"/>
  <c r="L49" i="2"/>
  <c r="L48" i="2"/>
  <c r="L47" i="2"/>
  <c r="L46" i="2"/>
  <c r="L45" i="2"/>
  <c r="L44" i="2"/>
  <c r="L42" i="2"/>
  <c r="L41" i="2"/>
  <c r="L40" i="2"/>
  <c r="L38" i="2"/>
  <c r="L37" i="2"/>
  <c r="L36" i="2"/>
  <c r="L34" i="2"/>
  <c r="L33" i="2"/>
  <c r="L32" i="2"/>
  <c r="L30" i="2"/>
  <c r="L29" i="2"/>
  <c r="L28" i="2"/>
  <c r="L27" i="2"/>
  <c r="L25" i="2"/>
  <c r="L24" i="2"/>
  <c r="L23" i="2"/>
  <c r="L22" i="2"/>
  <c r="L21" i="2"/>
  <c r="L20" i="2"/>
  <c r="L19" i="2"/>
  <c r="L18" i="2"/>
  <c r="L17" i="2"/>
  <c r="L16" i="2"/>
  <c r="L15" i="2"/>
  <c r="L13" i="2"/>
  <c r="L12" i="2"/>
  <c r="L11" i="2"/>
  <c r="L10" i="2"/>
  <c r="L9" i="2"/>
  <c r="L8" i="2"/>
  <c r="L7" i="2"/>
  <c r="L5" i="2"/>
  <c r="L4" i="2" s="1"/>
  <c r="J242" i="2"/>
  <c r="J234" i="2" s="1"/>
  <c r="J241" i="2"/>
  <c r="J239" i="2"/>
  <c r="J237" i="2"/>
  <c r="J236" i="2"/>
  <c r="J235" i="2"/>
  <c r="J233" i="2"/>
  <c r="J232" i="2"/>
  <c r="J230" i="2"/>
  <c r="J229" i="2"/>
  <c r="J227" i="2"/>
  <c r="J225" i="2"/>
  <c r="J224" i="2"/>
  <c r="J223" i="2"/>
  <c r="J222" i="2"/>
  <c r="J221" i="2"/>
  <c r="J220" i="2"/>
  <c r="J219" i="2"/>
  <c r="J218" i="2"/>
  <c r="J216" i="2"/>
  <c r="J215" i="2"/>
  <c r="J214" i="2"/>
  <c r="J211" i="2"/>
  <c r="J210" i="2"/>
  <c r="J208" i="2"/>
  <c r="J207" i="2"/>
  <c r="J206" i="2"/>
  <c r="J203" i="2"/>
  <c r="J202" i="2"/>
  <c r="J201" i="2"/>
  <c r="J197" i="2"/>
  <c r="J196" i="2"/>
  <c r="J195" i="2"/>
  <c r="J194" i="2"/>
  <c r="J193" i="2"/>
  <c r="J192" i="2"/>
  <c r="J190" i="2"/>
  <c r="J189" i="2"/>
  <c r="J188" i="2"/>
  <c r="J187" i="2"/>
  <c r="J186" i="2"/>
  <c r="J185" i="2"/>
  <c r="J183" i="2"/>
  <c r="J182" i="2"/>
  <c r="J180" i="2"/>
  <c r="J179" i="2"/>
  <c r="J178" i="2"/>
  <c r="J177" i="2"/>
  <c r="J176" i="2"/>
  <c r="J175" i="2"/>
  <c r="J174" i="2"/>
  <c r="J173" i="2"/>
  <c r="J172" i="2"/>
  <c r="J171" i="2"/>
  <c r="J170" i="2"/>
  <c r="J169" i="2"/>
  <c r="J168" i="2"/>
  <c r="J167" i="2"/>
  <c r="J166" i="2"/>
  <c r="J165" i="2"/>
  <c r="J164" i="2"/>
  <c r="J163" i="2"/>
  <c r="J162" i="2"/>
  <c r="J161" i="2"/>
  <c r="J160" i="2"/>
  <c r="J158" i="2"/>
  <c r="J157" i="2"/>
  <c r="J156" i="2"/>
  <c r="J155" i="2"/>
  <c r="J154" i="2"/>
  <c r="J152" i="2"/>
  <c r="J151" i="2"/>
  <c r="J150" i="2"/>
  <c r="J149" i="2"/>
  <c r="J147" i="2"/>
  <c r="J146" i="2"/>
  <c r="J145" i="2"/>
  <c r="J144" i="2"/>
  <c r="J143" i="2"/>
  <c r="J140" i="2"/>
  <c r="J139" i="2"/>
  <c r="J138" i="2"/>
  <c r="J137" i="2"/>
  <c r="J136" i="2"/>
  <c r="J134" i="2"/>
  <c r="J133" i="2"/>
  <c r="J132" i="2"/>
  <c r="J131" i="2"/>
  <c r="J130" i="2"/>
  <c r="J129" i="2"/>
  <c r="J128" i="2"/>
  <c r="J126" i="2"/>
  <c r="J124" i="2"/>
  <c r="J123" i="2"/>
  <c r="J122" i="2"/>
  <c r="J121" i="2"/>
  <c r="J120" i="2"/>
  <c r="J119" i="2"/>
  <c r="J118" i="2"/>
  <c r="J117" i="2"/>
  <c r="J116" i="2"/>
  <c r="J115" i="2"/>
  <c r="J114" i="2"/>
  <c r="J113" i="2"/>
  <c r="J112" i="2"/>
  <c r="J111" i="2"/>
  <c r="J110" i="2"/>
  <c r="J109" i="2"/>
  <c r="J108" i="2"/>
  <c r="J106" i="2"/>
  <c r="J105" i="2"/>
  <c r="J104" i="2"/>
  <c r="J103" i="2"/>
  <c r="J101" i="2"/>
  <c r="J100" i="2"/>
  <c r="J99" i="2"/>
  <c r="J98" i="2"/>
  <c r="J97" i="2"/>
  <c r="J95" i="2"/>
  <c r="J93" i="2"/>
  <c r="J92" i="2"/>
  <c r="J90" i="2"/>
  <c r="J89" i="2"/>
  <c r="J88" i="2"/>
  <c r="J87" i="2"/>
  <c r="J86" i="2"/>
  <c r="J85" i="2"/>
  <c r="J84" i="2"/>
  <c r="J83" i="2"/>
  <c r="J82" i="2"/>
  <c r="J81" i="2"/>
  <c r="J80" i="2"/>
  <c r="J79" i="2"/>
  <c r="J78" i="2"/>
  <c r="J77" i="2"/>
  <c r="J76" i="2"/>
  <c r="J75" i="2"/>
  <c r="J74" i="2"/>
  <c r="J73" i="2"/>
  <c r="J72" i="2"/>
  <c r="J71" i="2"/>
  <c r="J70" i="2"/>
  <c r="J68" i="2"/>
  <c r="J67" i="2"/>
  <c r="J66" i="2"/>
  <c r="J65" i="2"/>
  <c r="J64" i="2"/>
  <c r="J63" i="2"/>
  <c r="J62" i="2"/>
  <c r="J61" i="2"/>
  <c r="J59" i="2"/>
  <c r="J58" i="2"/>
  <c r="J57" i="2"/>
  <c r="J56" i="2"/>
  <c r="J55" i="2"/>
  <c r="J54" i="2"/>
  <c r="J53" i="2"/>
  <c r="J52" i="2"/>
  <c r="J51" i="2"/>
  <c r="J50" i="2"/>
  <c r="J49" i="2"/>
  <c r="J48" i="2"/>
  <c r="J47" i="2"/>
  <c r="J46" i="2"/>
  <c r="J45" i="2"/>
  <c r="J44" i="2"/>
  <c r="J42" i="2"/>
  <c r="J41" i="2"/>
  <c r="J40" i="2"/>
  <c r="J38" i="2"/>
  <c r="J37" i="2"/>
  <c r="J36" i="2"/>
  <c r="J34" i="2"/>
  <c r="J33" i="2"/>
  <c r="J32" i="2"/>
  <c r="J30" i="2"/>
  <c r="J29" i="2"/>
  <c r="J28" i="2"/>
  <c r="J27" i="2"/>
  <c r="J25" i="2"/>
  <c r="J24" i="2"/>
  <c r="J23" i="2"/>
  <c r="J22" i="2"/>
  <c r="J21" i="2"/>
  <c r="J20" i="2"/>
  <c r="J19" i="2"/>
  <c r="J18" i="2"/>
  <c r="J17" i="2"/>
  <c r="J16" i="2"/>
  <c r="J15" i="2"/>
  <c r="J13" i="2"/>
  <c r="J12" i="2"/>
  <c r="J11" i="2"/>
  <c r="J10" i="2"/>
  <c r="J9" i="2"/>
  <c r="J8" i="2"/>
  <c r="J7" i="2"/>
  <c r="J5" i="2"/>
  <c r="H242" i="2"/>
  <c r="H241" i="2"/>
  <c r="H239" i="2"/>
  <c r="H237" i="2"/>
  <c r="H236" i="2"/>
  <c r="H235" i="2"/>
  <c r="H234" i="2"/>
  <c r="H233" i="2"/>
  <c r="H232" i="2"/>
  <c r="H230" i="2"/>
  <c r="H229" i="2"/>
  <c r="H227" i="2"/>
  <c r="H225" i="2"/>
  <c r="H224" i="2"/>
  <c r="H223" i="2"/>
  <c r="H222" i="2"/>
  <c r="H221" i="2"/>
  <c r="H220" i="2"/>
  <c r="H219" i="2"/>
  <c r="H218" i="2"/>
  <c r="H216" i="2"/>
  <c r="H215" i="2"/>
  <c r="H214" i="2"/>
  <c r="H211" i="2"/>
  <c r="H198" i="2" s="1"/>
  <c r="H210" i="2"/>
  <c r="H208" i="2"/>
  <c r="H207" i="2"/>
  <c r="H206" i="2"/>
  <c r="H203" i="2"/>
  <c r="H202" i="2"/>
  <c r="H201" i="2"/>
  <c r="H197" i="2"/>
  <c r="H196" i="2"/>
  <c r="H195" i="2"/>
  <c r="H194" i="2"/>
  <c r="H193" i="2"/>
  <c r="H192" i="2"/>
  <c r="H190" i="2"/>
  <c r="H189" i="2"/>
  <c r="H188" i="2"/>
  <c r="H187" i="2"/>
  <c r="H186" i="2"/>
  <c r="H185" i="2"/>
  <c r="H183" i="2"/>
  <c r="H182" i="2"/>
  <c r="H180" i="2"/>
  <c r="H179" i="2"/>
  <c r="H178" i="2"/>
  <c r="H177" i="2"/>
  <c r="H176" i="2"/>
  <c r="H175" i="2"/>
  <c r="H174" i="2"/>
  <c r="H173" i="2"/>
  <c r="H172" i="2"/>
  <c r="H171" i="2"/>
  <c r="H170" i="2"/>
  <c r="H169" i="2"/>
  <c r="H168" i="2"/>
  <c r="H167" i="2"/>
  <c r="H166" i="2"/>
  <c r="H165" i="2"/>
  <c r="H164" i="2"/>
  <c r="H163" i="2"/>
  <c r="H162" i="2"/>
  <c r="H161" i="2"/>
  <c r="H160" i="2"/>
  <c r="H158" i="2"/>
  <c r="H157" i="2"/>
  <c r="H156" i="2"/>
  <c r="H155" i="2"/>
  <c r="H154" i="2"/>
  <c r="H152" i="2"/>
  <c r="H151" i="2"/>
  <c r="H150" i="2"/>
  <c r="H149" i="2"/>
  <c r="H147" i="2"/>
  <c r="H146" i="2"/>
  <c r="H145" i="2"/>
  <c r="H144" i="2"/>
  <c r="H143" i="2"/>
  <c r="H140" i="2"/>
  <c r="H139" i="2"/>
  <c r="H138" i="2"/>
  <c r="H137" i="2"/>
  <c r="H136" i="2"/>
  <c r="H134" i="2"/>
  <c r="H133" i="2"/>
  <c r="H125" i="2" s="1"/>
  <c r="H132" i="2"/>
  <c r="H131" i="2"/>
  <c r="H130" i="2"/>
  <c r="H129" i="2"/>
  <c r="H128" i="2"/>
  <c r="H126" i="2"/>
  <c r="H124" i="2"/>
  <c r="H123" i="2"/>
  <c r="H122" i="2"/>
  <c r="H121" i="2"/>
  <c r="H120" i="2"/>
  <c r="H119" i="2"/>
  <c r="H118" i="2"/>
  <c r="H117" i="2"/>
  <c r="H116" i="2"/>
  <c r="H115" i="2"/>
  <c r="H114" i="2"/>
  <c r="H113" i="2"/>
  <c r="H112" i="2"/>
  <c r="H111" i="2"/>
  <c r="H110" i="2"/>
  <c r="H109" i="2"/>
  <c r="H108" i="2"/>
  <c r="H106" i="2"/>
  <c r="H105" i="2"/>
  <c r="H104" i="2"/>
  <c r="H103" i="2"/>
  <c r="H101" i="2"/>
  <c r="H100" i="2"/>
  <c r="H99" i="2"/>
  <c r="H98" i="2"/>
  <c r="H94" i="2" s="1"/>
  <c r="H97" i="2"/>
  <c r="H95" i="2"/>
  <c r="H93" i="2"/>
  <c r="H92" i="2"/>
  <c r="H90" i="2"/>
  <c r="H89" i="2"/>
  <c r="H88" i="2"/>
  <c r="H87" i="2"/>
  <c r="H86" i="2"/>
  <c r="H85" i="2"/>
  <c r="H84" i="2"/>
  <c r="H83" i="2"/>
  <c r="H82" i="2"/>
  <c r="H81" i="2"/>
  <c r="H80" i="2"/>
  <c r="H79" i="2"/>
  <c r="H78" i="2"/>
  <c r="H77" i="2"/>
  <c r="H76" i="2"/>
  <c r="H75" i="2"/>
  <c r="H74" i="2"/>
  <c r="H73" i="2"/>
  <c r="H72" i="2"/>
  <c r="H71" i="2"/>
  <c r="H70" i="2"/>
  <c r="H68" i="2"/>
  <c r="H67" i="2"/>
  <c r="H66" i="2"/>
  <c r="H65" i="2"/>
  <c r="H64" i="2"/>
  <c r="H63" i="2"/>
  <c r="H62" i="2"/>
  <c r="H61" i="2"/>
  <c r="H59" i="2"/>
  <c r="H58" i="2"/>
  <c r="H57" i="2"/>
  <c r="H56" i="2"/>
  <c r="H55" i="2"/>
  <c r="H54" i="2"/>
  <c r="H53" i="2"/>
  <c r="H52" i="2"/>
  <c r="H51" i="2"/>
  <c r="H50" i="2"/>
  <c r="H49" i="2"/>
  <c r="H48" i="2"/>
  <c r="H47" i="2"/>
  <c r="H46" i="2"/>
  <c r="H45" i="2"/>
  <c r="H44" i="2"/>
  <c r="H42" i="2"/>
  <c r="H41" i="2"/>
  <c r="H40" i="2"/>
  <c r="H38" i="2"/>
  <c r="H37" i="2"/>
  <c r="H36" i="2"/>
  <c r="H34" i="2"/>
  <c r="H33" i="2"/>
  <c r="H32" i="2"/>
  <c r="H30" i="2"/>
  <c r="H29" i="2"/>
  <c r="H28" i="2"/>
  <c r="H27" i="2"/>
  <c r="H25" i="2"/>
  <c r="H24" i="2"/>
  <c r="H23" i="2"/>
  <c r="H22" i="2"/>
  <c r="H21" i="2"/>
  <c r="H20" i="2"/>
  <c r="H19" i="2"/>
  <c r="H18" i="2"/>
  <c r="H17" i="2"/>
  <c r="H16" i="2"/>
  <c r="H15" i="2"/>
  <c r="H13" i="2"/>
  <c r="H12" i="2"/>
  <c r="H11" i="2"/>
  <c r="H10" i="2"/>
  <c r="H9" i="2"/>
  <c r="H8" i="2"/>
  <c r="H4" i="2" s="1"/>
  <c r="H7" i="2"/>
  <c r="H5" i="2"/>
  <c r="F242" i="2"/>
  <c r="F241" i="2"/>
  <c r="F239" i="2"/>
  <c r="F237" i="2"/>
  <c r="F236" i="2"/>
  <c r="F235" i="2"/>
  <c r="F233" i="2"/>
  <c r="F232" i="2"/>
  <c r="F230" i="2"/>
  <c r="F229" i="2"/>
  <c r="F227" i="2"/>
  <c r="F225" i="2"/>
  <c r="F224" i="2"/>
  <c r="F223" i="2"/>
  <c r="F222" i="2"/>
  <c r="F221" i="2"/>
  <c r="F220" i="2"/>
  <c r="F219" i="2"/>
  <c r="F218" i="2"/>
  <c r="F216" i="2"/>
  <c r="F215" i="2"/>
  <c r="F214" i="2"/>
  <c r="F211" i="2"/>
  <c r="F210" i="2"/>
  <c r="F208" i="2"/>
  <c r="F207" i="2"/>
  <c r="F206" i="2"/>
  <c r="F203" i="2"/>
  <c r="F202" i="2"/>
  <c r="F201" i="2"/>
  <c r="F197" i="2"/>
  <c r="F196" i="2"/>
  <c r="F195" i="2"/>
  <c r="F194" i="2"/>
  <c r="F193" i="2"/>
  <c r="F192" i="2"/>
  <c r="F190" i="2"/>
  <c r="F189" i="2"/>
  <c r="F188" i="2"/>
  <c r="F187" i="2"/>
  <c r="F186" i="2"/>
  <c r="F185" i="2"/>
  <c r="F183" i="2"/>
  <c r="F182" i="2"/>
  <c r="F180" i="2"/>
  <c r="F179" i="2"/>
  <c r="F178" i="2"/>
  <c r="F177" i="2"/>
  <c r="F176" i="2"/>
  <c r="F175" i="2"/>
  <c r="F174" i="2"/>
  <c r="F173" i="2"/>
  <c r="F172" i="2"/>
  <c r="F171" i="2"/>
  <c r="F170" i="2"/>
  <c r="F169" i="2"/>
  <c r="F168" i="2"/>
  <c r="F167" i="2"/>
  <c r="F166" i="2"/>
  <c r="F165" i="2"/>
  <c r="F164" i="2"/>
  <c r="F163" i="2"/>
  <c r="F162" i="2"/>
  <c r="F161" i="2"/>
  <c r="F160" i="2"/>
  <c r="F158" i="2"/>
  <c r="F157" i="2"/>
  <c r="F156" i="2"/>
  <c r="F155" i="2"/>
  <c r="F154" i="2"/>
  <c r="F152" i="2"/>
  <c r="F151" i="2"/>
  <c r="F150" i="2"/>
  <c r="F149" i="2"/>
  <c r="F147" i="2"/>
  <c r="F146" i="2"/>
  <c r="F145" i="2"/>
  <c r="F144" i="2"/>
  <c r="F143" i="2"/>
  <c r="F140" i="2"/>
  <c r="F139" i="2"/>
  <c r="F138" i="2"/>
  <c r="F137" i="2"/>
  <c r="F136" i="2"/>
  <c r="F134" i="2"/>
  <c r="F133" i="2"/>
  <c r="F132" i="2"/>
  <c r="F131" i="2"/>
  <c r="F130" i="2"/>
  <c r="F129" i="2"/>
  <c r="F128" i="2"/>
  <c r="F126" i="2"/>
  <c r="F124" i="2"/>
  <c r="F123" i="2"/>
  <c r="F122" i="2"/>
  <c r="F121" i="2"/>
  <c r="F120" i="2"/>
  <c r="F119" i="2"/>
  <c r="F118" i="2"/>
  <c r="F117" i="2"/>
  <c r="F116" i="2"/>
  <c r="F115" i="2"/>
  <c r="F114" i="2"/>
  <c r="F113" i="2"/>
  <c r="F112" i="2"/>
  <c r="F111" i="2"/>
  <c r="F110" i="2"/>
  <c r="F109" i="2"/>
  <c r="F108" i="2"/>
  <c r="F106" i="2"/>
  <c r="F105" i="2"/>
  <c r="F104" i="2"/>
  <c r="F103" i="2"/>
  <c r="F101" i="2"/>
  <c r="F100" i="2"/>
  <c r="F99" i="2"/>
  <c r="F98" i="2"/>
  <c r="F97" i="2"/>
  <c r="F95" i="2"/>
  <c r="F93" i="2"/>
  <c r="F92" i="2"/>
  <c r="F90" i="2"/>
  <c r="F89" i="2"/>
  <c r="F88" i="2"/>
  <c r="F87" i="2"/>
  <c r="F86" i="2"/>
  <c r="F85" i="2"/>
  <c r="F84" i="2"/>
  <c r="F83" i="2"/>
  <c r="F82" i="2"/>
  <c r="F81" i="2"/>
  <c r="F80" i="2"/>
  <c r="F79" i="2"/>
  <c r="F78" i="2"/>
  <c r="F77" i="2"/>
  <c r="F76" i="2"/>
  <c r="F75" i="2"/>
  <c r="F74" i="2"/>
  <c r="F73" i="2"/>
  <c r="F72" i="2"/>
  <c r="F71" i="2"/>
  <c r="F70" i="2"/>
  <c r="F68" i="2"/>
  <c r="F67" i="2"/>
  <c r="F66" i="2"/>
  <c r="F65" i="2"/>
  <c r="F64" i="2"/>
  <c r="F63" i="2"/>
  <c r="F62" i="2"/>
  <c r="F61" i="2"/>
  <c r="F59" i="2"/>
  <c r="F58" i="2"/>
  <c r="F57" i="2"/>
  <c r="F56" i="2"/>
  <c r="F55" i="2"/>
  <c r="F54" i="2"/>
  <c r="F53" i="2"/>
  <c r="F52" i="2"/>
  <c r="F51" i="2"/>
  <c r="F50" i="2"/>
  <c r="F49" i="2"/>
  <c r="F48" i="2"/>
  <c r="F47" i="2"/>
  <c r="F46" i="2"/>
  <c r="F45" i="2"/>
  <c r="F44" i="2"/>
  <c r="F42" i="2"/>
  <c r="F41" i="2"/>
  <c r="F40" i="2"/>
  <c r="F38" i="2"/>
  <c r="F37" i="2"/>
  <c r="F36" i="2"/>
  <c r="F34" i="2"/>
  <c r="F33" i="2"/>
  <c r="F32" i="2"/>
  <c r="F30" i="2"/>
  <c r="F29" i="2"/>
  <c r="F28" i="2"/>
  <c r="F27" i="2"/>
  <c r="F25" i="2"/>
  <c r="F24" i="2"/>
  <c r="F23" i="2"/>
  <c r="F22" i="2"/>
  <c r="F21" i="2"/>
  <c r="F20" i="2"/>
  <c r="F19" i="2"/>
  <c r="F18" i="2"/>
  <c r="F17" i="2"/>
  <c r="F16" i="2"/>
  <c r="J198" i="2" l="1"/>
  <c r="J94" i="2"/>
  <c r="J125" i="2"/>
  <c r="J4" i="2"/>
  <c r="N3" i="2"/>
  <c r="L3" i="2"/>
  <c r="H3" i="2"/>
  <c r="J3" i="2" l="1"/>
  <c r="D6" i="1"/>
  <c r="P242" i="2"/>
  <c r="P241" i="2"/>
  <c r="P239" i="2"/>
  <c r="P237" i="2"/>
  <c r="P232" i="2"/>
  <c r="P230" i="2"/>
  <c r="P229" i="2"/>
  <c r="P227" i="2"/>
  <c r="P225" i="2"/>
  <c r="Q224" i="2"/>
  <c r="P221" i="2"/>
  <c r="P220" i="2"/>
  <c r="P219" i="2"/>
  <c r="P218" i="2"/>
  <c r="P216" i="2"/>
  <c r="P210" i="2"/>
  <c r="P208" i="2"/>
  <c r="P207" i="2"/>
  <c r="P206" i="2"/>
  <c r="P203" i="2"/>
  <c r="P197" i="2"/>
  <c r="P196" i="2"/>
  <c r="P195" i="2"/>
  <c r="P194" i="2"/>
  <c r="Q193" i="2"/>
  <c r="P192" i="2"/>
  <c r="P188" i="2"/>
  <c r="P187" i="2"/>
  <c r="P186" i="2"/>
  <c r="P185" i="2"/>
  <c r="Q183" i="2"/>
  <c r="P182" i="2"/>
  <c r="P178" i="2"/>
  <c r="P177" i="2"/>
  <c r="P176" i="2"/>
  <c r="P175" i="2"/>
  <c r="P174" i="2"/>
  <c r="P173" i="2"/>
  <c r="P170" i="2"/>
  <c r="P169" i="2"/>
  <c r="P168" i="2"/>
  <c r="P167" i="2"/>
  <c r="P166" i="2"/>
  <c r="Q165" i="2"/>
  <c r="P162" i="2"/>
  <c r="P161" i="2"/>
  <c r="P160" i="2"/>
  <c r="P158" i="2"/>
  <c r="Q157" i="2"/>
  <c r="P156" i="2"/>
  <c r="P152" i="2"/>
  <c r="P151" i="2"/>
  <c r="P150" i="2"/>
  <c r="P149" i="2"/>
  <c r="Q147" i="2"/>
  <c r="Q146" i="2"/>
  <c r="P143" i="2"/>
  <c r="P140" i="2"/>
  <c r="P139" i="2"/>
  <c r="P138" i="2"/>
  <c r="P137" i="2"/>
  <c r="P136" i="2"/>
  <c r="P132" i="2"/>
  <c r="P131" i="2"/>
  <c r="P130" i="2"/>
  <c r="P129" i="2"/>
  <c r="P128" i="2"/>
  <c r="P126" i="2"/>
  <c r="P123" i="2"/>
  <c r="P122" i="2"/>
  <c r="P121" i="2"/>
  <c r="P120" i="2"/>
  <c r="P119" i="2"/>
  <c r="P118" i="2"/>
  <c r="P117" i="2"/>
  <c r="P116" i="2"/>
  <c r="P115" i="2"/>
  <c r="P113" i="2"/>
  <c r="P112" i="2"/>
  <c r="P111" i="2"/>
  <c r="P110" i="2"/>
  <c r="P109" i="2"/>
  <c r="Q106" i="2"/>
  <c r="Q105" i="2"/>
  <c r="P104" i="2"/>
  <c r="P103" i="2"/>
  <c r="P101" i="2"/>
  <c r="P100" i="2"/>
  <c r="P99" i="2"/>
  <c r="P93" i="2"/>
  <c r="P92" i="2"/>
  <c r="P90" i="2"/>
  <c r="P89" i="2"/>
  <c r="P88" i="2"/>
  <c r="Q87" i="2"/>
  <c r="P84" i="2"/>
  <c r="P83" i="2"/>
  <c r="P82" i="2"/>
  <c r="P81" i="2"/>
  <c r="P80" i="2"/>
  <c r="Q79" i="2"/>
  <c r="P76" i="2"/>
  <c r="P75" i="2"/>
  <c r="P74" i="2"/>
  <c r="P73" i="2"/>
  <c r="P72" i="2"/>
  <c r="P67" i="2"/>
  <c r="P66" i="2"/>
  <c r="P65" i="2"/>
  <c r="P64" i="2"/>
  <c r="P63" i="2"/>
  <c r="P58" i="2"/>
  <c r="P57" i="2"/>
  <c r="P56" i="2"/>
  <c r="P55" i="2"/>
  <c r="P54" i="2"/>
  <c r="P50" i="2"/>
  <c r="P49" i="2"/>
  <c r="P48" i="2"/>
  <c r="P47" i="2"/>
  <c r="P46" i="2"/>
  <c r="P44" i="2"/>
  <c r="P40" i="2"/>
  <c r="P38" i="2"/>
  <c r="Q37" i="2"/>
  <c r="P34" i="2"/>
  <c r="Q32" i="2"/>
  <c r="Q30" i="2"/>
  <c r="P28" i="2"/>
  <c r="P27" i="2"/>
  <c r="P25" i="2"/>
  <c r="P24" i="2"/>
  <c r="P19" i="2"/>
  <c r="P18" i="2"/>
  <c r="P17" i="2"/>
  <c r="Q16" i="2"/>
  <c r="Q15" i="2"/>
  <c r="F15" i="2"/>
  <c r="F13" i="2"/>
  <c r="F12" i="2"/>
  <c r="F11" i="2"/>
  <c r="F10" i="2"/>
  <c r="F9" i="2"/>
  <c r="F8" i="2"/>
  <c r="F7" i="2"/>
  <c r="F5" i="2"/>
  <c r="P105" i="2" l="1"/>
  <c r="P30" i="2"/>
  <c r="Q170" i="2"/>
  <c r="Q187" i="2"/>
  <c r="Q174" i="2"/>
  <c r="Q121" i="2"/>
  <c r="Q166" i="2"/>
  <c r="Q89" i="2"/>
  <c r="P147" i="2"/>
  <c r="Q25" i="2"/>
  <c r="Q17" i="2"/>
  <c r="P157" i="2"/>
  <c r="Q188" i="2"/>
  <c r="Q93" i="2"/>
  <c r="Q100" i="2"/>
  <c r="Q237" i="2"/>
  <c r="Q156" i="2"/>
  <c r="P16" i="2"/>
  <c r="Q72" i="2"/>
  <c r="Q175" i="2"/>
  <c r="Q178" i="2"/>
  <c r="Q76" i="2"/>
  <c r="Q120" i="2"/>
  <c r="Q185" i="2"/>
  <c r="Q139" i="2"/>
  <c r="Q167" i="2"/>
  <c r="Q104" i="2"/>
  <c r="Q58" i="2"/>
  <c r="Q111" i="2"/>
  <c r="Q162" i="2"/>
  <c r="Q84" i="2"/>
  <c r="Q242" i="2"/>
  <c r="Q101" i="2"/>
  <c r="Q132" i="2"/>
  <c r="Q67" i="2"/>
  <c r="Q130" i="2"/>
  <c r="P106" i="2"/>
  <c r="Q82" i="2"/>
  <c r="Q232" i="2"/>
  <c r="Q50" i="2"/>
  <c r="Q122" i="2"/>
  <c r="Q112" i="2"/>
  <c r="Q27" i="2"/>
  <c r="Q123" i="2"/>
  <c r="Q221" i="2"/>
  <c r="Q176" i="2"/>
  <c r="Q196" i="2"/>
  <c r="Q92" i="2"/>
  <c r="P193" i="2"/>
  <c r="Q18" i="2"/>
  <c r="Q197" i="2"/>
  <c r="Q210" i="2"/>
  <c r="Q160" i="2"/>
  <c r="Q169" i="2"/>
  <c r="Q75" i="2"/>
  <c r="P224" i="2"/>
  <c r="Q225" i="2"/>
  <c r="Q46" i="2"/>
  <c r="Q239" i="2"/>
  <c r="Q81" i="2"/>
  <c r="Q216" i="2"/>
  <c r="P87" i="2"/>
  <c r="Q158" i="2"/>
  <c r="Q227" i="2"/>
  <c r="Q73" i="2"/>
  <c r="Q203" i="2"/>
  <c r="P79" i="2"/>
  <c r="Q149" i="2"/>
  <c r="Q218" i="2"/>
  <c r="Q64" i="2"/>
  <c r="Q192" i="2"/>
  <c r="Q220" i="2"/>
  <c r="P20" i="2"/>
  <c r="Q20" i="2"/>
  <c r="P41" i="2"/>
  <c r="Q41" i="2"/>
  <c r="Q138" i="2"/>
  <c r="Q206" i="2"/>
  <c r="Q55" i="2"/>
  <c r="Q230" i="2"/>
  <c r="Q182" i="2"/>
  <c r="Q151" i="2"/>
  <c r="Q186" i="2"/>
  <c r="P21" i="2"/>
  <c r="Q21" i="2"/>
  <c r="P42" i="2"/>
  <c r="Q42" i="2"/>
  <c r="P51" i="2"/>
  <c r="Q51" i="2"/>
  <c r="P59" i="2"/>
  <c r="Q59" i="2"/>
  <c r="P68" i="2"/>
  <c r="Q68" i="2"/>
  <c r="P77" i="2"/>
  <c r="Q77" i="2"/>
  <c r="P85" i="2"/>
  <c r="Q85" i="2"/>
  <c r="P95" i="2"/>
  <c r="Q95" i="2"/>
  <c r="P114" i="2"/>
  <c r="Q114" i="2"/>
  <c r="P211" i="2"/>
  <c r="Q211" i="2"/>
  <c r="P222" i="2"/>
  <c r="Q222" i="2"/>
  <c r="P233" i="2"/>
  <c r="Q233" i="2"/>
  <c r="P146" i="2"/>
  <c r="Q207" i="2"/>
  <c r="Q129" i="2"/>
  <c r="Q48" i="2"/>
  <c r="Q118" i="2"/>
  <c r="Q47" i="2"/>
  <c r="Q24" i="2"/>
  <c r="Q152" i="2"/>
  <c r="Q161" i="2"/>
  <c r="Q208" i="2"/>
  <c r="Q66" i="2"/>
  <c r="Q173" i="2"/>
  <c r="Q99" i="2"/>
  <c r="Q131" i="2"/>
  <c r="Q168" i="2"/>
  <c r="Q28" i="2"/>
  <c r="P23" i="2"/>
  <c r="Q23" i="2"/>
  <c r="P33" i="2"/>
  <c r="Q33" i="2"/>
  <c r="P45" i="2"/>
  <c r="Q45" i="2"/>
  <c r="P53" i="2"/>
  <c r="Q53" i="2"/>
  <c r="P62" i="2"/>
  <c r="Q62" i="2"/>
  <c r="P71" i="2"/>
  <c r="Q71" i="2"/>
  <c r="P98" i="2"/>
  <c r="Q98" i="2"/>
  <c r="P108" i="2"/>
  <c r="Q108" i="2"/>
  <c r="P124" i="2"/>
  <c r="Q124" i="2"/>
  <c r="P134" i="2"/>
  <c r="Q134" i="2"/>
  <c r="P145" i="2"/>
  <c r="Q145" i="2"/>
  <c r="P155" i="2"/>
  <c r="Q155" i="2"/>
  <c r="P164" i="2"/>
  <c r="Q164" i="2"/>
  <c r="P172" i="2"/>
  <c r="Q172" i="2"/>
  <c r="P180" i="2"/>
  <c r="Q180" i="2"/>
  <c r="P190" i="2"/>
  <c r="Q190" i="2"/>
  <c r="P202" i="2"/>
  <c r="Q202" i="2"/>
  <c r="P215" i="2"/>
  <c r="Q215" i="2"/>
  <c r="P236" i="2"/>
  <c r="Q236" i="2"/>
  <c r="P37" i="2"/>
  <c r="Q80" i="2"/>
  <c r="Q136" i="2"/>
  <c r="Q241" i="2"/>
  <c r="Q74" i="2"/>
  <c r="Q63" i="2"/>
  <c r="Q126" i="2"/>
  <c r="Q229" i="2"/>
  <c r="Q65" i="2"/>
  <c r="Q137" i="2"/>
  <c r="Q54" i="2"/>
  <c r="Q103" i="2"/>
  <c r="Q117" i="2"/>
  <c r="Q57" i="2"/>
  <c r="P29" i="2"/>
  <c r="Q29" i="2"/>
  <c r="P165" i="2"/>
  <c r="Q219" i="2"/>
  <c r="Q56" i="2"/>
  <c r="Q128" i="2"/>
  <c r="Q34" i="2"/>
  <c r="Q177" i="2"/>
  <c r="Q83" i="2"/>
  <c r="Q109" i="2"/>
  <c r="Q40" i="2"/>
  <c r="P22" i="2"/>
  <c r="Q22" i="2"/>
  <c r="P52" i="2"/>
  <c r="Q52" i="2"/>
  <c r="P61" i="2"/>
  <c r="Q61" i="2"/>
  <c r="P70" i="2"/>
  <c r="Q70" i="2"/>
  <c r="P78" i="2"/>
  <c r="Q78" i="2"/>
  <c r="P86" i="2"/>
  <c r="Q86" i="2"/>
  <c r="P97" i="2"/>
  <c r="Q97" i="2"/>
  <c r="P133" i="2"/>
  <c r="Q133" i="2"/>
  <c r="P144" i="2"/>
  <c r="Q144" i="2"/>
  <c r="P154" i="2"/>
  <c r="Q154" i="2"/>
  <c r="P163" i="2"/>
  <c r="Q163" i="2"/>
  <c r="P171" i="2"/>
  <c r="Q171" i="2"/>
  <c r="P179" i="2"/>
  <c r="Q179" i="2"/>
  <c r="P189" i="2"/>
  <c r="Q189" i="2"/>
  <c r="P201" i="2"/>
  <c r="Q201" i="2"/>
  <c r="P214" i="2"/>
  <c r="Q214" i="2"/>
  <c r="P223" i="2"/>
  <c r="Q223" i="2"/>
  <c r="P235" i="2"/>
  <c r="Q235" i="2"/>
  <c r="P183" i="2"/>
  <c r="P32" i="2"/>
  <c r="Q194" i="2"/>
  <c r="Q119" i="2"/>
  <c r="Q38" i="2"/>
  <c r="Q110" i="2"/>
  <c r="Q143" i="2"/>
  <c r="Q140" i="2"/>
  <c r="Q195" i="2"/>
  <c r="Q49" i="2"/>
  <c r="Q88" i="2"/>
  <c r="Q113" i="2"/>
  <c r="Q150" i="2"/>
  <c r="Q19" i="2"/>
  <c r="P15" i="2"/>
  <c r="D7" i="1"/>
  <c r="D9" i="1"/>
  <c r="D10" i="1"/>
  <c r="D8" i="1"/>
  <c r="F10" i="1"/>
  <c r="E10" i="1"/>
  <c r="F8" i="1"/>
  <c r="E9" i="1"/>
  <c r="F94" i="2"/>
  <c r="C7" i="1" s="1"/>
  <c r="F125" i="2"/>
  <c r="F198" i="2"/>
  <c r="F234" i="2"/>
  <c r="F9" i="1"/>
  <c r="E8" i="1"/>
  <c r="F7" i="1"/>
  <c r="E7" i="1"/>
  <c r="F4" i="2"/>
  <c r="C6" i="1" s="1"/>
  <c r="F6" i="1"/>
  <c r="P234" i="2" l="1"/>
  <c r="Q94" i="2"/>
  <c r="P198" i="2"/>
  <c r="Q234" i="2"/>
  <c r="P125" i="2"/>
  <c r="Q125" i="2"/>
  <c r="F11" i="1"/>
  <c r="Q198" i="2"/>
  <c r="P94" i="2"/>
  <c r="E6" i="1"/>
  <c r="F3" i="2"/>
  <c r="F17" i="1" l="1"/>
  <c r="E17" i="1"/>
  <c r="D17" i="1"/>
  <c r="C17" i="1"/>
  <c r="E11" i="1"/>
  <c r="D11" i="1"/>
  <c r="C11" i="1"/>
</calcChain>
</file>

<file path=xl/sharedStrings.xml><?xml version="1.0" encoding="utf-8"?>
<sst xmlns="http://schemas.openxmlformats.org/spreadsheetml/2006/main" count="2463" uniqueCount="389">
  <si>
    <t>RFQ No: R1388
 COST COMPARISON REPORT</t>
  </si>
  <si>
    <t>Comp. Date : 08/07/2024</t>
  </si>
  <si>
    <t>RFQ #: R1388</t>
  </si>
  <si>
    <t>Contact Name : Kaium</t>
  </si>
  <si>
    <t>Contact Name : Sabir Ali Shah</t>
  </si>
  <si>
    <t>Contact Name : SHAIKH</t>
  </si>
  <si>
    <t>Contact Name : Khursheed Ahmad/Jasmine Grover</t>
  </si>
  <si>
    <t>RFQ Date : 08/07/2024 11:06:03</t>
  </si>
  <si>
    <t xml:space="preserve">Vendor City : </t>
  </si>
  <si>
    <t xml:space="preserve">BCD Date : </t>
  </si>
  <si>
    <t xml:space="preserve">Telephone # : </t>
  </si>
  <si>
    <t>Mobile # : 9930702814</t>
  </si>
  <si>
    <t xml:space="preserve">Mobile # : </t>
  </si>
  <si>
    <t>Mobile # : +91 91675 93786</t>
  </si>
  <si>
    <t>PR Number : Semolina-2425-00322</t>
  </si>
  <si>
    <t>Email : kaium@intercareenterprise.in</t>
  </si>
  <si>
    <t>Email : shahenterindia@gmail.com</t>
  </si>
  <si>
    <t>Email : Info.intercareenterprises@gmail.com</t>
  </si>
  <si>
    <t>Email : accounts@fallowdezience.com</t>
  </si>
  <si>
    <t>Package / RFQ Name : TFAS / RFQ / Semolina-2425-00322</t>
  </si>
  <si>
    <t>Round # : 1 (RFQ)</t>
  </si>
  <si>
    <t>Round # : 2 (Auction)</t>
  </si>
  <si>
    <t xml:space="preserve">Quotation Date : </t>
  </si>
  <si>
    <t xml:space="preserve">Quotation Validity Date : </t>
  </si>
  <si>
    <t>Comp. # : 2</t>
  </si>
  <si>
    <t>Currency :INR</t>
  </si>
  <si>
    <t>BUDGET PRICE :</t>
  </si>
  <si>
    <t>.00</t>
  </si>
  <si>
    <t>#</t>
  </si>
  <si>
    <t>Item Code</t>
  </si>
  <si>
    <t>Item Description</t>
  </si>
  <si>
    <t>Unit</t>
  </si>
  <si>
    <t>Qty</t>
  </si>
  <si>
    <t>Last PO Details</t>
  </si>
  <si>
    <t>Unit Price</t>
  </si>
  <si>
    <t/>
  </si>
  <si>
    <t xml:space="preserve">Civil &amp; Interior work </t>
  </si>
  <si>
    <t>no</t>
  </si>
  <si>
    <t>Shah Enterprises</t>
  </si>
  <si>
    <t>0.00</t>
  </si>
  <si>
    <t xml:space="preserve">Plumbing Work </t>
  </si>
  <si>
    <t>NOS</t>
  </si>
  <si>
    <t>Electrical Work</t>
  </si>
  <si>
    <t>Intercare Enterprise</t>
  </si>
  <si>
    <t>HVAC Low Side work</t>
  </si>
  <si>
    <t>HVAC High Side work</t>
  </si>
  <si>
    <t>FALLOW DEZIENCE TREE LLP</t>
  </si>
  <si>
    <t>INTERCARE ENTERPRISES</t>
  </si>
  <si>
    <t>Vendor Name : Intercare Enterprise</t>
  </si>
  <si>
    <t>Vendor Name : Shah Enterprises</t>
  </si>
  <si>
    <t>Vendor Name : INTERCARE ENTERPRISES</t>
  </si>
  <si>
    <t>Vendor Name : FALLOW DEZIENCE TREE LLP</t>
  </si>
  <si>
    <t>Buyer : Sarvesh Patil</t>
  </si>
  <si>
    <t>Item Name</t>
  </si>
  <si>
    <t>UOM</t>
  </si>
  <si>
    <t>Amount</t>
  </si>
  <si>
    <t>1.000</t>
  </si>
  <si>
    <t>ANTI TERMITE TREATMENT- Area ALL BOH   FOH - 
Providing   doing anti termite treatment with IMIDACLOPRID (OZIER) for entire area (Pest control) Diluting and injecting chemical emulsion 3 inch  in floor for pre constructional Anti Termite treatment and creating a continuous chemical @ 4 feet  center to center barrier all over as per manufacturer specification and ISI standards. (OR AS APPVD.) including a 1 year guarantee under suitable undertaking on stamp paper etc, complete as directed by Architect.(Mode of measurement is to be carpet area of floor and not the area of surface treated).</t>
  </si>
  <si>
    <t>Sq.m.</t>
  </si>
  <si>
    <t>175.000</t>
  </si>
  <si>
    <t>CIVIL WORK</t>
  </si>
  <si>
    <t>WATERPROOFING 
Toilet, Kitchen, Bar Area - Providing and Applying Fosroc RFX Brush Bond Coating waterproofing to RCC  slabs comprising of the following operations.
1. Removal  of Top Screed from the Mother Slab.
2. Cleaning of the Mother Slab with Hard Brush   Removal of Dirt from the Surface with Air Blowers 
3. Applying of the Fosroc RFX Brush Bond Coating on the mother slab with Brush in Clock wise directions   on all 2 Sides Walls till 450m.m Height . If the Floor has to be raised 150m.m
4. After drying of the 1st Coat of the Brush Bond Coating . 2nd Coat is applied in the Anticlockwise Directions 
5. After drying of entire Surface say 24 Hours .  we will fill Water to 3 Inch Levels for Ponding Testing.
6. Water  will be kept for observations  for 72 Hours . If Leakage is observed . Water is emptied 
7. Above Procedure is Repeated .
8. If No Leakage is observed after 72 Hours .
9. Water will be drained out from the Floor Surface 
10. Protective Screeding mixed with FOSROC NITOBOND SBR of Average 25m.m thickness is done on the Water Proofing Surface   Coving on Side Walls .
11. After Dryings of Protective Screed say 2 Days. Drain Lines are laid on the Floor with Slope   main Drain lines chambers are done .
12 . After this floor raising by Light Seaproax block is done followed by  Kota Stone Flooring</t>
  </si>
  <si>
    <t>100.000</t>
  </si>
  <si>
    <t xml:space="preserve">BOH, TOILET    BAR RAISED AREA (up to 300 mm) - Providing   Filling light wt. Siporex block bats  to conceal drainage   plumbing lines. The Top layer should be finished properly to receive P.C.C base flooring layer on it. The same shall be  completed as per the details are provided in drawings or as directed by Architect. </t>
  </si>
  <si>
    <t>53.000</t>
  </si>
  <si>
    <t xml:space="preserve"> Front of Toilet RAISED AREA (up to 150 mm) - Providing   Filling light wt. Siporex block bats  to conceal drainage   plumbing lines. The Top layer should be finished properly to receive P.C.C base flooring layer on it. The same shall be  completed as per the details are provided in drawings or as directed by Architect. </t>
  </si>
  <si>
    <t>2.000</t>
  </si>
  <si>
    <t>Providing   Laying P.C.C 1 3 6 of average thickness of upto 50mm of M 10 grade of concrete (1 cement  3 coarse sand 6 graded stone aggregate 20 mm nominal size) as floor base.</t>
  </si>
  <si>
    <t>100  MM THICK BLOCK MASONARY - Providing   Laying of block masonry  of thickness 100mm in super structure,  Bar Area, Toilet   BOH Area  using cement mortar 1 4 (1 cement  4 coarse sand) mix, joints finished, curing complete as per specification and drawing or as directed by Project Manager.</t>
  </si>
  <si>
    <t>120.000</t>
  </si>
  <si>
    <t>P or L12-15mm thick plaster in cement mortar 1 4 (1 cement   4coarse sand) to ceiling, all typesof R.C.C. work, brick work surfaces at all levels in line,level and plumb including smooth cement finish and providing necessary grooves at junctions of walls.Rate shall be inclusive of scaffolding and  complete with curing etc</t>
  </si>
  <si>
    <t>225.000</t>
  </si>
  <si>
    <t>RCC LINTEL BEAM - P or L in place (cast in situ) RCC lintel beams in 100mm th. blockwork @ 1200 mm and at Door lintel lvtl approx. 2400mm from FFLvl. (1 4 8) 100mm high with 4 no. feet s 8mm th. Steel bars as per general specifications, complete in all respects</t>
  </si>
  <si>
    <t>Rm</t>
  </si>
  <si>
    <t>140.000</t>
  </si>
  <si>
    <t>TILING WORKS, FLOORING</t>
  </si>
  <si>
    <t>FOH Area Floor Tiles-01 ( 1200 x 600 ) - Providing and laying of  VITRIFIED  floor tile of size 1200 x 600 mm of approved make and Shade laid over 40 mm thick cement  mortar 1   4 (1 cement   4 coarse sand) mix jointed with white cement slurry, mixed with pigment to match color of tile. Cost to include chamfering if any, cutting , edge  rubbing etc., complete as per design and drawing, with 3 mm Spacers finished with Matching Epoxy Grouting. Necessary Protection by covering with PVC sheet shall be provided for Flooring till the handover of the Outlet.It has to meet the specs of RA level. ( Base rate of Tiles @ Rs. 75.00 Sqft )</t>
  </si>
  <si>
    <t>Sqm</t>
  </si>
  <si>
    <t>75.000</t>
  </si>
  <si>
    <t>MOH Area Floor Tiles-02( 1200 x 600 ) - Providing and laying of  VITRIFIED  floor tile of size 1200 x 600 mm of approved make and Shade laid over 40 mm thick cement  mortar 1   4 (1 cement   4 coarse sand) mix jointed with white cement slurry, mixed with pigment to match color of tile. Cost to include chamfering if any, cutting , edge  rubbing etc., complete as per design and drawing, with 3 mm Spacers finished with Matching Epoxy Grouting. Necessary Protection by covering with PVC sheet shall be provided for Flooring till the handover of the Outlet.It has to meet the specs of RA level. ( Base rate of Tiles @ Rs. 75.00 Sqft )</t>
  </si>
  <si>
    <t>23.000</t>
  </si>
  <si>
    <t>Anti-skid  Commercial Tiles -03 ( BOH Area)  - Providing and laying of Anti-skid VITRIFIED Commercial floor tile of size 600 x 600 mm of approved make and Shade laid over 40 mm thick cement  mortar 1   4 (1 cement   4 coarse sand) mix jointed with white cement slurry, mixed with pigment to match color of tile. Cost to include chamfering if any, cutting , edge  rubbing etc., complete as per design and drawing, with 3 mm Spacers finished with Matching Epoxy Grouting. Necessary Protection by covering with PVC sheet shall be provided for Flooring till the handover of the Outlet.It has to meet the specs of RA level. ( Base rate of Tiles @ Rs. 80.00 Sqft )</t>
  </si>
  <si>
    <t>42.000</t>
  </si>
  <si>
    <t>Toilet Area Floor Tiles   - Providing and laying of  VITRIFIED  floor tile of size 1200 x 600 mm of approved make and Shade laid over 40 mm thick cement  mortar 1   4 (1 cement   4 coarse sand) mix jointed with white cement slurry, mixed with pigment to match color of tile. Cost to include chamfering if any, cutting , edge  rubbing etc., complete as per design and drawing, with 3 mm Spacers finished with Matching Epoxy Grouting. Necessary Protection by covering with PVC sheet shall be provided for Flooring till the handover of the Outlet.It has to meet the specs of RA level. ( Base rate of Tiles @ Rs. 110.00 Sqft )</t>
  </si>
  <si>
    <t>4.000</t>
  </si>
  <si>
    <t>Toilet Lobby  - Providing and fixing  16 to 18mm thick Granite   Stone for Flooring  laid over  30 mm. thick cement mortar 1 4 (1 cement  4 coarse sand) and jointed with cement slurry complete as per pattern and design .including full round moulding, rubbing,    polishing   curing  as required complete in all respect. ( Basic cost of granite  stone @ Rs. 250.00 Sqft )( Actual size of stone to be measured   paid ).</t>
  </si>
  <si>
    <t>5.000</t>
  </si>
  <si>
    <t>Executive Lounge area  - Providing   fixing carpet flooring (1500GSM 12 to 14mm thick Nylon Printed  Customized) with 8mm thick underlay base foam including all fixing arrangement complete in all respect. ( Basic cost of carpet @ Rs.400.00 Sqft )</t>
  </si>
  <si>
    <t>27.000</t>
  </si>
  <si>
    <t>Executive Lounge area  - Providing   fixing carpet Tile skirting 100mm high  including all fixing arrangement complete in all respect. ( Basic cost of carpet @ Rs.400.00 Sqft )</t>
  </si>
  <si>
    <t xml:space="preserve">Rmt </t>
  </si>
  <si>
    <t>20.000</t>
  </si>
  <si>
    <t>At Reception Entry   Lounge   dininng entry  - Providing   laying floor SS   transition profile as per approved sample including all fixing arrangement between junction of two type flooring i.e. wooden   carpet   tile  or  stone junction complete in all respect.( Basic cost for Transition profile @ Rs. 350.00 Rmtr)</t>
  </si>
  <si>
    <t>Rmt</t>
  </si>
  <si>
    <t>7.000</t>
  </si>
  <si>
    <t xml:space="preserve">Door Jambs in Granite - BOH Area- Providing and fixing of 19 mm thk. Black Granite Jamb in floor  or  wall over a bed of 20 mm thk. Cement mortar 1 4 (1 Cement   4 coarse sand) joints filled with epoxy adhesive to match the color of granite. Rate shall be including polished granite, necessary wastage, cutting, edge grinding and polishing as per the instructions of the Project Manager, complete. Width of Jamb 200 mm.Basic </t>
  </si>
  <si>
    <t>8.000</t>
  </si>
  <si>
    <t>FOH Area Skirting  - Providing and laying of  VITRIFIED   tile Skirting of size 1200 x 600 mm of approved make and Shade laid over 12 mm thick cement  mortar 1   4 (1 cement   4 coarse sand) mix jointed with white cement slurry, mixed with pigment to match color of tile. Cost to include chamfering if any, cutting , edge  rubbing etc., complete as per design and drawing, with 3 mm Spacers finished with Matching Epoxy Grouting. Necessary Protection by covering with PVC sheet shall be provided for Flooring till the handover of the Outlet.It has to meet the specs of RA level. ( Base rate of Tiles @ Rs. 75.00 Sqft )</t>
  </si>
  <si>
    <t>70.000</t>
  </si>
  <si>
    <t>Kitchen Skirting  - Providing and laying of Anti-skid VITRIFIED Commercial  tile skirting of size 600 x 600 mm of approved make and Shade laid over 12 mm thick cement  mortar 1   4 (1 cement   4 coarse sand) mix jointed with white cement slurry, mixed with pigment to match color of tile. Cost to include chamfering if any, cutting , edge  rubbing etc., complete as per design and drawing, with 3 mm Spacers finished with Matching Epoxy Grouting. Necessary Protection by covering with PVC sheet shall be provided for Flooring till the handover of the Outlet.It has to meet the specs of RA level. ( Base rate of Tiles @ Rs. 80.00 Sqft )</t>
  </si>
  <si>
    <t>45.000</t>
  </si>
  <si>
    <t xml:space="preserve">FALSE CEILING  WORK </t>
  </si>
  <si>
    <t xml:space="preserve">Reception, Manager Cabin, Male   Female toilet, Kitchen   FOH Area  - Providing and fixing split level gypsum board   false ceiling ( Fire Rated ) including  providing and fixing GI grade 175 (120 gm or m2) perimeter, channels (20 x 30 x 27 x 0.50mm thick) fixed to brick masonry  or  partition  or  hanging with existing ceiling  or  existing M.S. frame work  and suspended GI intermediate channel. Rate to include making necessary cut out or opening for light fitting A C diffuser etc. The cut out to have perimeter channel of size 20x27x30x.5mm all round and supported suitably and finally finished with gypsum board and finally finished  with required tapping the joints, base primer, putty  to recieve paint  complete in all respect. (Actual plan area to be measured   paid.). </t>
  </si>
  <si>
    <t>115.000</t>
  </si>
  <si>
    <t>MS work for supporting Wooden Rafters  - Supplying, fabricating,  and fixing in position at all heights and levels with all leads,  with structural steel works  like Angles, channel,   Flats, Tees, Pipes, Tubes, insert plates, bolts, fasteners, I-beams, girder, cleat etc. all as per structural drawings and  including Cutting of components to required lengths or  widths and shapes or  profiles, welding, grinding, scafoldding   finally finished with base primer   paint of approved make   shade  complete in all respect.</t>
  </si>
  <si>
    <t xml:space="preserve">KG </t>
  </si>
  <si>
    <t>650.000</t>
  </si>
  <si>
    <t xml:space="preserve">Providing Making   fixing in position Wooden rafters  ( 20mm x 50mm )  made of Acacia Wood finish with Veneer of approved make   shade including all fixing arrangement   finally finish with polish as required complet in all respect. ( Base rate of Veneer @ Rs. 150.00 Sqft ) </t>
  </si>
  <si>
    <t>48.000</t>
  </si>
  <si>
    <t>Cove-    Making cove in ceiling made with POP   GI framing complete as per design. (Note  - Cove to be complete from inner side as well)  The rate shall be inclusive of necessary framework, making cut-out for light fixtures, bulkheads etc.</t>
  </si>
  <si>
    <t>12.000</t>
  </si>
  <si>
    <t>Providing   fixing Trap door to be made of 12mm thick HDHMR board  finished with  paint to match the shade of false ceiling. The trapdoor edges to be finished with 10mm thick teak wood lipping. The item is inclusive of all fittings, fixtures and hardware; providing   fixing all necessary SS hinges (concealed), approved locking system, tied with  safety chain, any frames, necessary support structure from the ceiling for fixing the trap door shutters, shadow gap, tools and tackles etc. Rate shall include all wastage, necessary cutting,all leads and lifts at all levels, loading and unloading, transportation and all other incidental charges, cost of materials, providing patterns,as per design, labour, etc.,complete as per specification, design   details,as per the instructions of the Architect or Engineer in charge.
Refer to detail drawing</t>
  </si>
  <si>
    <t xml:space="preserve">350 x 350mm </t>
  </si>
  <si>
    <t xml:space="preserve">Nos </t>
  </si>
  <si>
    <t>150 x 150</t>
  </si>
  <si>
    <t>3.000</t>
  </si>
  <si>
    <t xml:space="preserve">1550 x 1250 </t>
  </si>
  <si>
    <t xml:space="preserve">DOOR WINDOW WORK </t>
  </si>
  <si>
    <t>Wooden  Door  Frame   -  Providing  and  fixing  125 x  50mm  Sal wooden   door  and  window  frames  with  single  rebate   including  necessary hold-fasts  on  either  side  fixed  in  line  and  level, edges, mouldings over rough ground wooden frame cutting of grooves, edges, mouldings.   The  frame  to  be  treated  with  necessary  anti-termite  chemical  and  fire  retardant  paint,  PU Paint  as  required    complete in all respect.</t>
  </si>
  <si>
    <t>Cum</t>
  </si>
  <si>
    <t>0.150</t>
  </si>
  <si>
    <t xml:space="preserve">  Male   female toilet  entry door  - Providing and fixing 32 mm. thick flush door shutters core of 25mm thick HDHMR Board  construction with  well matched 1mm thick  laminate   sheet of approved make   shade on inner  faces of shutter   external face of shutter finish with 6mm thick MDF panels to mke dilla type finished with PU Paint of approved make   shade including teak wood   edge lipping (10mm thick) finish with  PU Paint, all required fittings such as 4 nos. 125 mm. size brass butt hinges with necessary screws and S.S. fittings including handles, tower bolts, door stopper, rubber buffer,  lock  etc.  complete in all respect.( Basic cost of laminate @ Rs. 90.00Sqft)  ( Actual size of shutter to be measured   paid ).
750 x 2100</t>
  </si>
  <si>
    <t xml:space="preserve">BOH Area  entry door   - Providing and fixing 32 mm. thick flush door shutters with vision slit ( 325 x 475mm ) core of 25mm thick HDHMR Board  construction with  well matched 1mm thick  laminate   sheet of approved make   shade on inner  faces of shutter   external face of shutter finish with 6mm thick MDF panels to mke dilla type finished with PU Paint of approved make   shade including teak wood   edge lipping (10mm thick) finish with  PU Paint, 6mm thick toughened glass for vision panel,  all required fittings such as 4 nos. 125 mm. size brass butt hinges with necessary screws and S.S. fittings including handles, tower bolts, door stopper, rubber buffer,  lock  etc.  complete in all respect.( Basic cost of laminate @ Rs. 90.00Sqft)  ( Actual size of shutter to be measured   paid ).
1200 x 2100 with Vision Panel </t>
  </si>
  <si>
    <t>Manager Room   Bar Storage  - Providing and fixing 32 mm. thick slidding  flush door shutters core of 25mm thick HDHMR Board  construction with  well matched 1mm thick  laminate   sheet of approved make   shade on inner  faces of shutter   external face of shutter finish with 6mm thick MDF panels to mke dilla type finished with PU Paint of approved make   shade including teak wood   edge lipping (10mm thick) finish with  PU Paint,   all required hardwre for slidding arerangement  with necessary screws and S.S. fittings including handles, tower bolts, door stopper, rubber buffer,  lock  etc.  complete in all respect.( Basic cost of laminate @ Rs. 90.00Sqft)  ( Actual size of shutter to be measured   paid ). ( Male   female toilet   Kitchen entry door  )</t>
  </si>
  <si>
    <t>750 x 2100</t>
  </si>
  <si>
    <t>900 x 2100</t>
  </si>
  <si>
    <t>Palmet above Sliding door  - Fabricating and installing the pelmet made out of 19MM thk. HDHMR board  finish with 1mm thick laminate both sides 150 MM height and wdth approx 100 mm width and in line   level with slidding door  as per detailed drawings or site instructions. Rates to include finishing exposed surfaces of the pelmet with HDHMR  Board with headless nails and finishing at but Joint sample need to approved From Architect.</t>
  </si>
  <si>
    <t xml:space="preserve">PARTITION, PANELING   FRAMING WORK </t>
  </si>
  <si>
    <t>M.S. Frame work for Partition   paneling with Existing airpor wall  - Supplying, fabricating,  and fixing in position at all heights and levels with all leads,  with structural steel works  like Angles, channel,   Flats, Tees, Pipes, Tubes, insert plates, bolts, fasteners, I-beams, girder, cleat etc. all as per structural drawings and  including Cutting of components to required lengths or  widths and shapes or  profiles, welding, grinding, scafoldding   finally finished with primer  complete in all respect.</t>
  </si>
  <si>
    <t>280.000</t>
  </si>
  <si>
    <t>BOH Area walls  - Providing and fixing 12mm thick Cement board  of approved make on  one side of  existing M.S. frame work including all fixing arrangement   complete in all respect .</t>
  </si>
  <si>
    <t>95.000</t>
  </si>
  <si>
    <t>FOH   MOH Area Paneling over MS Frame work - Providing and fixing 12mm thick HDHMR ply of approved make on  one  or  both sides of  existing M.S. frame work including all fixing arrangement   complete in all respect .</t>
  </si>
  <si>
    <t>620.000</t>
  </si>
  <si>
    <t>Providing and fixing 19mm thick HDHMR ply of approved make on  wall with  required  M.S. frame work including all fixing arrangement   complete in all respect .</t>
  </si>
  <si>
    <t>17.000</t>
  </si>
  <si>
    <t xml:space="preserve">FAÇADE WORK  - 
Bulkhead - Providing   fixing 175mm wide   300mm high bulkhead made of double MS framework of 50x50mm (framework to be followed with Fire Resistant Coating)wrapped with 12mm thk.  HDHMR board all outer side  out side, top   Bottom  surfaces. Top 90mm wide part   front 300mm high  175mm wide bottom patta to be finished with lamiante of approved make  shade.
Support of bulkhead to be taken from existing airpot MS frame work  welded with vertical MS Members 
Please refer the elevation drawing and ceiling drawing for more details of bulkhead and partition or paneling.
Rate is inclusive of all necessary hardware, wastage, making provision for fixing signages, electrical wiring   fixtures.  Measurement as per elevation.    ( Base Rate of laminate @ Rs.90.00 Sqft )            </t>
  </si>
  <si>
    <t>9.000</t>
  </si>
  <si>
    <t>Paneling Under Bulk head for back lit Logo base - Providing and fixing in position 12mm thick HDHMR board  paneling as per design made of 50mm  x 50mm MS frame work 100mm deep  finished with 12mm thick HDHMR Board paneling   finally finished with laminate of approved make   shade as per design including all fixing arrangement MS frame work welded with existing airpot  frame work finish with base primer   enamel paint . 
Rate shall also include all necessary hardware, fixing on partition. All complete as per the details, drawings or as directed by Architect or Engineer.  ( Base Rate of laminate @ Rs.90.00 Sqft )</t>
  </si>
  <si>
    <t xml:space="preserve">Providing   fixing 200mm dia betan copper bowl screen as per design over existing HDHMR paneling including all fixing arrangement </t>
  </si>
  <si>
    <t>13.000</t>
  </si>
  <si>
    <t>Providing and fixing 1mm thick laminate  panelling  over existing partition as per approved sample under  betan copper bowl area including all fixing arrangement complete in all respect. Only finished area to be measured   paid.( Basic cost of Laminate@ Rs.175.00Sqft ).</t>
  </si>
  <si>
    <t>Sqft</t>
  </si>
  <si>
    <t xml:space="preserve">Providing making   fixing in position Wedge type Partition as per Design  made of 12mm thick HDHMR boad vertcally   horigentally including all fixing arrangement   finally finished with laminate in all sides of partition complate. </t>
  </si>
  <si>
    <t>26.000</t>
  </si>
  <si>
    <t>Providing and fixing 1mm thick laminate  panelling  with grooves over existing partition as per approved sample including all fixing arrangement complete in all respect. Only finished area to be measured   paid.( Basic cost of Laminate@ Rs.90.00Sqft ).</t>
  </si>
  <si>
    <t>16.000</t>
  </si>
  <si>
    <t>In Façade Dinning Area Side - Providing   fixing Teracota jali 60 x 200 x 200mm as per approved sample between aluminium glazing including all fixing arrangement complete. The rate inclusive of all height lead   lift, required equipements, labour, scafolding etc,</t>
  </si>
  <si>
    <t xml:space="preserve">In Façade Dinning Area Side - Fabricating and Fixing of Glazed Aluminium Partition System of 50 x 25 mm thick section using Top, Side   bottom section as per details.Proprietary Frame work   The glazing to be formed out of 12mm thick clear toughened glass as per details. </t>
  </si>
  <si>
    <t>In Façade Dinning Area Side - Providing and applying self adhesive 3M Scotchal frosted crystal film of approved make to glazed partitions as per design and detail. Graphic patterns to be computer cut selected from manufacture feet s design pattern.
Note   Frosted film to be measured and paid for the actual fixed area only.</t>
  </si>
  <si>
    <t>Male, Female toilet   Toilet Lobby  - Providing   fixing of Hand Wash Mirror of approx. size 450x900mm    with 6mm thick Silver Mirror pasted on two layers of 19mm th. BWP ply backing with approved adhesive (Top layer and Mirror cut to shape as per elevation and bottom layer shorter in size to house LED profile for edge lighting), Mirror and top layer ply to be covered with 25mm SS PVD coated (Gold finish) edge binding. It is to be hung on the wall with all necessary arrangements   hardware. Rate shall include all incidental, cutting, staging, scafolding, provision for electrical point for back cove, fixing profile lights etc, all complete in all respects as per drawing, Measurement as per elevation.
(Make- Saint Gobin)
(Basic Rate of Mirror Rs.200 or  Per Sqft.)</t>
  </si>
  <si>
    <t xml:space="preserve">Providing   fixing in position 3D Texture sheet of approved make   sample over Existing partition  or  paneling including all fixing arrangement complete </t>
  </si>
  <si>
    <t>30.000</t>
  </si>
  <si>
    <t>Providing and fixing 1mm thick laminate  panelling  with Grains   necessary grooves over existing partition as per approved sample including all fixing arrangement   grooves finishing as required complete in all respect. Only finished area to be measured   paid.( Basic cost of Laminate@ Rs.175.00Sqft ).</t>
  </si>
  <si>
    <t xml:space="preserve">WALL FINISHES WORK </t>
  </si>
  <si>
    <t>Kitchen wall tiles  - Providing and fixing Ist quality ceramic glazed wall tiles  (thickness to be specified by the manufacturer), of approved make, in all colours, shades eany size as approved by Engineer-in-Charge  for dado fixed with  cement based high polymer modified quick set tile adhesive ( water based ) conforming to IS   15477, in a average 3mm thickness including filling  the joints mixed with pigment to match the shade of the tiles to give a smooth  surface.( Basic cost of tile@ Rs. 480.00 per Sqm)</t>
  </si>
  <si>
    <t>86.000</t>
  </si>
  <si>
    <t xml:space="preserve">Male   Female Toilet Wall Tiles ( Ceppo Clay ) upto 900mm ht.  - Providing and fixing Ist quality ceramic glazed wall tiles ( 1200 x 600mm ) (thickness to be specified by the manufacturer), of approved make, in all colours, shades of any size as approved by Engineer-in-Charge, for dados, over 12 mm thick bed of cement mortar 1 3 (1 cement   3 coarse sand) and jointing with grey cement slurry @ 3.3kg per sqm, including pointing in white cement mixed with pigment of matching shade complete. ( Basic cost of tiles @ Rs.110.00 Sqft )  </t>
  </si>
  <si>
    <t>15.000</t>
  </si>
  <si>
    <t>Male   Female Toilet Wall Tiles ( Teal Blue ) above 900 to 2400mm ht - Providing and fixing Ist quality ceramic glazed wall tiles ( 75 x 300 )  (thickness to be specified by the manufacturer), of approved make, in all colours, shadesof any size as approved by Engineer-in-Charge, for dados, over 12 mm thick bed of cement mortar 1 3 (1 cement   3 coarse sand) and jointing with grey cement slurry @ 3.3kg per sqm, including pointing in white cement mixed with pigment of matching shade complete. ( Basic cost of tiles @ Rs.200.00 Sqft )</t>
  </si>
  <si>
    <t>Reception Back wall tiles  - Providing and fixing teracota  wall tiles ( 100 x 225mm )  (thickness to be specified by the manufacturer), of approved make  for dado, with adhesive of approved make over existing HDHMR board paneling  including pointing in white cement mixed with pigment of matching shade of tile complete. ( Basic cost of tiles @ Rs.130.00 Sqft )</t>
  </si>
  <si>
    <t>Buffet Counter Back wall Tile - Providing and fixing Mosaic  tiles ( 20 x 20mm )  , of approved make  for dado, with adhesive of approved make over existing HDHMR board paneling  including pointing in white cement mixed with pigment of matching shade of tile complete. ( Basic cost of tiles @ Rs.700.00 Sqft )</t>
  </si>
  <si>
    <t>Providing and fixing of 18 mm thk.  Granite stone strip  (50mm wide )wall over a bed of 12 mm thk. Cement mortar 1 4 (1 Cement   4 coarse sand) joints filled with epoxy adhesive to match the color of granite. Rate shall be including polished granite, necessary wastage, cutting, edge grinding and polishing as per the instructions of the Project Manager, complete.  ( Base Rate of Granite @ Rs. 250.00 Sqft )</t>
  </si>
  <si>
    <t>Providing and applying 2 or more coats of  Acrylic Emulsion paint on walls  wherever advised . The surface shall be thoroughly cleaned and prepared by raking sand papering and applying  putty to achieve smooth and truly levelled surface.  Required number of coats and type of primer as prescribed by manufacture shall be applied before the application of finishing coat as recommended by manufactures feet  specification</t>
  </si>
  <si>
    <t>165.000</t>
  </si>
  <si>
    <t xml:space="preserve"> Providing and applying  texture paint with undercoat and  sealer, on  pop puning wall   as per manufacture recommendation. Rate to be inclusive of required scafolding, required base work for texture required tool plants etc., complete as per architect feet s approval. ( Base Rate of texture Paint @ Rs. 165.00 Sqft ).</t>
  </si>
  <si>
    <t xml:space="preserve">JOINERY   CARPANTRY WORK </t>
  </si>
  <si>
    <t xml:space="preserve">Providing and Fixing Reception table with Top, side  and facia of upper level to be finished in Laminate of approved make   shade as per design ( L Type 650 + 2100 x 650 x 750 or 1050 )
The table shall be executed in split levels. The top level shall be 1050mm high and 300mm wide Laminate finish    the second level shall be the working level at 750mm (finished). The worktop level, Side   Facade  finish  in Stone   1mm thick brass laminate  on round piller as per design. The edge of stone chemfered   internal side edges shall be finished in PVC edge binding factory pressed in a reverse bevel edge. The facia shall have  finished with Combination of laminate, 1mm thick  brass laminate   stone  on the outside and laminate on the Inside.Table to have provision for raceways as per details.
Table shall be provided with 2 storages below the countertop consisiting of open pencil drawer and one deep drawer. All necessary accessories like hinges, locks, profile handle, magnetic catchers, shall be of hettich make or equivalent.The channels used for the drawers shall be side mount, fully extendable, self closing type in SS.Hardware   ( Base Rate of Stone @ Rs. 750.00 Sqft   Laminate @ Rs. 90.00 Sqft   Base rate of brass laminate @ Rs. 350.00 Sqft) </t>
  </si>
  <si>
    <t xml:space="preserve">Dinning Area  - P or F  Buffet counter  comprising of 18mm thk. prepolish granite  top with SS inlay as per dwg. with 19x6mm SS inserts to be used as sliding rail. Front and side part of the shell to be finished in Ribbed laminate  of approved make   shade  with some openable shutters and some without shutter shelf all internal surface to be finished in Calcutta white stone   SS PVD coated in Gold finish skirting.  The entire counter  will be in MS Frame work with 19mm thick HDHMR Board  with necessary shelves. All internal surface of storages to be finished with laminate   all external surface to be finished with ribbed  Laminate  of approved make   shade  all exposed edges to be finished with edge tape included all hardware of approved make complete in all respect., Basic Rate of Granite Stone 250.00 Sqft   Calcutta White Stone  850.00 sq. ft.   Laminate  @ Rs 90.00 Sqft.  ( 5700 x 650mm Deep   900mm High ) </t>
  </si>
  <si>
    <t>6.000</t>
  </si>
  <si>
    <t xml:space="preserve">Providing   fixing counter  with storage, counter top    facade made of duly painted 50 x 50mm MS Box section frame work fixed to wall cladded with 18mm thick ribbed HDHMR Board   on front  as  per details  finished with PU Paint. Counter top, front   side facia as shown in drawing to be finished with HDHMR Board  as per design fixed over frame work  with light glowing arrangement     counter top finish with 18mm thick granite stone  of approved shade with adhesive, including  grinding, polishing, rounding of edges, chamfering of edges, silicon sealant as required  etc. including  internal storage also made of 19mm thick HDHMR board finished with laminate inside   shutter of storage finished with 19mm thick CNC cut HDHMR finish with laminate of approved make   shade   required hardware complete as  per   design  and drawing. complete in all respect. (Plan area to be measured).
 counter top width 150mm wide   75mm front facia with  Granite stone base Rate 250.00 Sqft.   Laminate 90.00 Sqft  ( 2470 x 950mm high   1015mm Deep </t>
  </si>
  <si>
    <t xml:space="preserve">Male   Female toilet Counter  - Providing and fixing of Vanity counter without  storage unit. The Counter top shall be formed out of  18-19 mm thk Granite stone shall be formed to shape with 19mm thick HDHMR  board  backing as per the details., Edge finished with 2mm thk PVC Edge banding as per the  detail drawings Complete. ( Base Rate of Granite @ Rs. 250.00 Sqft ) ( Counter size  600 x 450mm ) </t>
  </si>
  <si>
    <t>In Executive lounge Planter reception side  - PLANTERS  200 mm Wide   200 to 300mm deep planter  made out of 19mm thick HDHMR Board finished with  with 1 mm thick laminate   of approved make   shade as per design  all outer side    inner side balancing laminate   as or Architects approval. ( Base Rate of Laminate @ Rs. 90.00 Sqft )</t>
  </si>
  <si>
    <t>In Executive lounge Planter reception side  - Providing   fixing 6mm thick CNC cut Metal Jali ( 200mm High ) as per design fixed over existing wooden planter including all fixing arrangement complete in all respect   finally finished with PU Paint of approved make   shade.</t>
  </si>
  <si>
    <t>Rmtr</t>
  </si>
  <si>
    <t xml:space="preserve">In Executive lounge above  Planter reception side  - Providing Making   fixing in position 12mm thick HDHMR Board CNC cut Jali as per design fixed above planter including all fixing arrangement   finally finished with PU Paint of approved make   shade Complete. </t>
  </si>
  <si>
    <t>Providing and fixing Dumpster ( 600mm deep ) with Two Nos. 200mm high flap shutter at top    then Openable shutter. Dumpster   made of  19mm thick HDHMR Board  finish with .8mm thick laminate  inside    all outer surface, Dumpster Top    50mm back splash   finished with 1mm thick laminate of approved make   shade as per details shown in drawing .
Flap Shutters   openable Shutters of Dumpster  to be formed of 19mm thick HDHMR  board  finish with 1mm thick laminate   l exposed edges finished with bending tap   as per details shown in drawing. 
Rate to inclusive of all hardware of approved make . Base rate of Laminate @ Rs. 90.00 Sqft</t>
  </si>
  <si>
    <t xml:space="preserve">Sqm </t>
  </si>
  <si>
    <t>Providing   fixing bar counter top    facade made of duly painted 50 x 50mm MS Box section frame work fixed to wall cladded with 18mm thick ribbed HDHMR Board   on front   both sides of bar counter wall above 500mm level to counter top  as  per details  finished with PU Paint   finish floor to  upto 500mm high  facade also cladded with 18mm thick HDHMR Board finish with laminate of approved make   shade. Counter top, front   side facia as shown in drawing to be finished with HDHMR Board  as per design fixed over frame work  with light glowing arrangement     counter top finish with 18mm thick granite stone  of approved shade with adhesive, including  grinding, polishing, rounding of edges, chamfering of edges, silicon sealant as required  etc. Complete as  per   design  and drawing. complete in all respect. (Plan area to be measured).
Bar counter top width 150mm wide   75mm front facia with  Granite stone base Rate 250.00 Sqft.   Laminate 350.00 Sqft</t>
  </si>
  <si>
    <t>Providing   fixing Counter ( 850deepx150 back splash)  with appropriate MS framework of counter top finished with BWP ply 19mm thk, finished with pre-polished granite with adhesive including  edge moulding   polishing  as per Drawing and approved sample of moulding. Base Rate of Granite @ Rs. 250.00 Sqft</t>
  </si>
  <si>
    <t>Providing, making   fixing Bar back  display as per design 200 to 300mm   deep  with required M.S.  or  wooden  frame  work with 30mm thick HDHMR l board for required  shelves finished with laminate   of approved make   shade    on top   bottom  with 10mm thick teak wood edge lipping   back of display also  finish with brass laminate, required  8mm dia SS bar PVD coated gold finish for holding bottle   finally finished with  Tiles on external surface of display fixed with adhesive    complete in all respect. (Basic Cost of Laminate   @ Rs.350.00 Sqft   Tile @ Rs. 600.00 Sqft  )</t>
  </si>
  <si>
    <t>Providing and placing in position Manager feet s table  with side storage finish with Laminate   made out of 19mm thk. HDHMR Board  finished in appd. Laminate and edge in wooden liping patti finished with melamine polish colour matching with table top made of 19mm thick double HDHMR board ( 38mm Thick ) with back splash 19mm thick HDHMR Board finished with  laminate  of approved make   shade with necessary support framework as approved, Cost to include all hardware, fasteners, and rubber  or  PVC leveller etc. complete in all respect as per detailed drawing. Size   1800 x 500 x 750 mm   side storage 940 x 400 x 750mm  ( Base Cost of laminate @ Rs. 90.00 Sqft )</t>
  </si>
  <si>
    <t>providing   placing in position lamiante finish Pedistal  400 x  300mm x 600mm  made of 19mm thick HDHMR borad with nesessary drawer   shelves finish with laminate of approved make   shade complete. ( base Rate of Laminate @ Rs. 90.00 Sqft )</t>
  </si>
  <si>
    <t xml:space="preserve">Manager Chair - Providing and placing in position Manager feet s Chair as per Approved sample </t>
  </si>
  <si>
    <t>Overhead Storage  - Providing and placing in position Manager feet s overhead storage made out of 18mm thk. marine ply finished in appd. Laminate with necessary support framework as approved, Cost to include all hardware, fasteners, and rubber  or  PVC leveller etc. complete in all respect as per detailed drawing. Size   1800 x 450 x 600 mm ( Base Cost of Laminate @ Rs. 90.00 Sqft )</t>
  </si>
  <si>
    <t>Soft board paneling Manager Room  - Providing and Fixing in position softboard of specified size in Dark Grey Fabric complete in all respect as per detailed drawing. Panel Size    750 x 600mm</t>
  </si>
  <si>
    <t xml:space="preserve">Providing   placing in position wooden  tables 610mm x 350 x 450mm high as per approved sample </t>
  </si>
  <si>
    <t>14.000</t>
  </si>
  <si>
    <t>Providing and fixing Garbage bin  ( 700mm deep ) with  flap shutter at top     Openable shutter at front   PVC dust bin inside the storage. Garbage bin  made of  19mm thick HDHMR Board  finish with .8mm thick laminate  inside    all outer surface, Garbage bin, Top    finished with 1mm thick laminate of approved make   shade as per details shown in drawing .
Flap Shutters  garbage bin at top  to be formed of 19mm thick HDHMR  board  finish with 1mm thick laminate     openable Shutters of  garbage bin  to be formed of 19mm thick HDHMR  board CNC cut   exposed edges finished with bending tap   as per details shown in drawing. 
Rate to inclusive of all hardware of approved make . Base rate of Laminate @ Rs. 90.00 Sqft</t>
  </si>
  <si>
    <t>0.500</t>
  </si>
  <si>
    <t>Providing and placing in position open shelves  storage made out of 19mm thk. HDHMR board shelves  finished with . Laminate of approved make   shade at top   bottom with necessary support framework  exposed edges finish with PVC edge bending complete. Cost to include all required hardware for fixing arrangement fasteners, and rubber  or  PVC leveller etc. complete in all respect as per detailed drawing. Size   900 x 450 x 1050 mm ( Base Cost of Laminate @ Rs. 90.00 Sqft )</t>
  </si>
  <si>
    <t>Providing and fixing in position LT Panel   DB storage units 400mm Deep with Louver  Shutters formed of  19mm thick fire rated Ply formwork or carcass with adjustable shelves as per details.The storage to be finished with laminate of approved make   shade.
Externally finished with 1mm thick laminate of approved  make   shade. All internal surfaces to be laminated with 0.8mm thick laminate to approved shade. The LT Panel   DB Storage should be perforated with louvers  for Ventilation as per detailed drawing.
Cabinet to be complete with all hardware installed as directed to consist of the following  Louvers Shutter to have soft closing hinge of approved make installed strictly a per manufacturers guidelines with requisite tools. Each set of shutters to be provided with 1 no multi purpose lock as specified, recessed handles , auto bolt, 50mm high skirting with laminate finish etc.To be completed as per the Detailed Drawing   Architect feet s Approval.</t>
  </si>
  <si>
    <t xml:space="preserve"> Providing   fixing Hood Seperation system as per design including all fixing arrangement</t>
  </si>
  <si>
    <t xml:space="preserve">MISC. Work </t>
  </si>
  <si>
    <t xml:space="preserve"> Providing and fixing  25mm X 25mm SS   corner Guard  fixed with as per approved adhesive or 3M tape or SS Screw as approved by Architect. Complete with all respect as per detail drawing   Architect Instructions. </t>
  </si>
  <si>
    <t>25.000</t>
  </si>
  <si>
    <t xml:space="preserve"> Providing and fixing  20mm X 20mm SS PVD coated god finish  corner Guard  fixed with as per approved adhesive or 3M tape or SS Screw as approved by Architect. Complete with all respect as per detail drawing   Architect Instructions. </t>
  </si>
  <si>
    <t>WATER SUPPLY PIPES
CPVC Pipes -  Supply, laying, testing   commissioning of FOOD GRADE CPVC pipes conforming to CTS (Copper Tube Size) SDR-11 as per (is 15778 ASTM D 2846)  with necessary fittings up to the size of 50 mm dia. (Make – SUPREME   KASTA) including all necessary fitting as per site.
20mm dia</t>
  </si>
  <si>
    <t>R.M.</t>
  </si>
  <si>
    <t>85.000</t>
  </si>
  <si>
    <t>WATER DRAIN PIPES -  
UPVC WASTE PIPE - UPVC Pipe for Drainage
(Make – SUPREME   KASTA) including all necessary fitting as per site.</t>
  </si>
  <si>
    <t>100mm dia</t>
  </si>
  <si>
    <t>75mm dia</t>
  </si>
  <si>
    <t>50.000</t>
  </si>
  <si>
    <t>50mm dia</t>
  </si>
  <si>
    <t xml:space="preserve">CHAMBER   GRATING - 
INSPECTION CHAMBER Supply, Laying, Testing   Commissioning of Approved SS Inspection Chamber along of Size- 450mmx450mm with SS Cover   SS Grating over it. Make Jaquar   Ozone. Including trenching and finishing with ceramic tiles as per dwg and details.
</t>
  </si>
  <si>
    <t>Nos.</t>
  </si>
  <si>
    <t>FLOOR TRAP - Supply, Laying, Testing   Commissioning of 75x75mm  Floor Trap with Approved Make heavy duty round or Square.</t>
  </si>
  <si>
    <t xml:space="preserve"> - VALVE AND TAP</t>
  </si>
  <si>
    <t>ANGLE VALVE - Providing   Fixing Angle Valve with connector pipe.</t>
  </si>
  <si>
    <t>19.000</t>
  </si>
  <si>
    <t xml:space="preserve">TableTap - Providing   Fixing Sink Cock. </t>
  </si>
  <si>
    <t>Gate Valves - Providing   Fixing PPR Ball Valve ISI mark. (For Inlet)</t>
  </si>
  <si>
    <t xml:space="preserve">Sink Mixer - </t>
  </si>
  <si>
    <t xml:space="preserve"> - ACCESSORIES</t>
  </si>
  <si>
    <t>Bottle Trap - Providing   fixing 32mm CP finished Bottle Trap with wall flanges. (Make – JAQUAR   OZONE)</t>
  </si>
  <si>
    <t xml:space="preserve">Water Meter - 25mm Dia Water meter </t>
  </si>
  <si>
    <t>GEYSER - 18 LITER GEYSER</t>
  </si>
  <si>
    <t>Waste Coupling - Providing Waste Coupling 32mm size full thread waste coupling to be use for 3-bowl sink.</t>
  </si>
  <si>
    <t>Water supply connection - water supply connection taken from existing point  complete with all necessary fittings.</t>
  </si>
  <si>
    <t>Drainage connection - Drainage connection connect to existing drain point  complete with all necessary fittings including cleanout plug</t>
  </si>
  <si>
    <t>Pressure Pump - Pressure Pump</t>
  </si>
  <si>
    <t>RO Plant - Providing and fixing of RO Plant on MS platform with all necessary valves and fiting required. ( 100LPH )</t>
  </si>
  <si>
    <t>Water Tank ( Loft ) - Providing and fixing of 200 Ltr. Storage Loft Tank on MS Platform with all necessary valves and fiting required.</t>
  </si>
  <si>
    <t>Wash Basin - K-90011T-0</t>
  </si>
  <si>
    <t xml:space="preserve">W.C.  - K-16817IN-SS-0 (  With Concelled Systen ) </t>
  </si>
  <si>
    <t xml:space="preserve">Health Fauct - </t>
  </si>
  <si>
    <t xml:space="preserve">Wash Basin Counter Tap  - K-72298IN-4ND-CP </t>
  </si>
  <si>
    <t xml:space="preserve">Coat Hook  - Providing   fixing Coat hook as per approved sample </t>
  </si>
  <si>
    <t>Soap Dispenser  - Providing  fixing Soap dispenser as per Approved sample  ( Make - Uronics )</t>
  </si>
  <si>
    <t>Hand Drier - Providing   fixing Hand Drier of Approved Sample  ( Make- Uronics )</t>
  </si>
  <si>
    <t>Toilet paper Holder - K-5632IN-CP</t>
  </si>
  <si>
    <t>Design, fabrication, assembling, wiring , supply , Erection , Installation , testing and commissioning of MDB Panels fabricated out of 2mm thick for structural members (Load bearing members) and 1.6mm thick for door and covers (Non load bearing members) CRCA  painted sheet steel in cubicle formation with reinforcement of suitable size angle iron,  channels, T irons, flats wherever necessary for large meter  boards. Cable gland plates shall be provided at top and bottom both and windows for meter reading, locking arrangement (pad-lock   seal) with wiring upto KWH meter    meter to MCB shall be done by using adequately rated flexible single  core copper wire. The boards shall be treated with all anticorrosive process before painting as per standards with final approved shade of powder coated as approved, 2 nos. earthing terminals  shall be provided for all panels.  The boards shall be suitable for 415 V, 3 phase, 4 wire, 50 Hz  supply system. Boards shall be fabricated in length, height, depth etc to match with site  conditions. 
 An approval shall be taken for each panel before manufacturing. Galvanised hardwares with zinc passivation shall  be used in fabrication of boards. 
 Note  The following provisions shall be required to be made in the switchboard detailed below
 The Switchboard shall have provision for entry of all PVCA cables from the top or bottom as required.
 All live accessible parts shall be shrouded and all equipment shall be finger touch proof. The busbar insulation shall be with heat shrinkable sleeves. SMC or DMC shrouds and busbar supports shall be used.
 Suitable tinned copper extension links for incoming or outgoing cables shall be provided wherever required
 Control circuits includes breaker control switch, auto manual selector switch, anti pumping relay, spring charging trip indication, TIMER, control wiring, Auxiliary contactors MCB’s as required at site. 
 Positive isolation of all breakers.
 All fault level breaking capacity indicates shall be ICS value at 415 volts (ICS = ICU = ICW = 100%).
 Space Heater or  light or air filter shall be provided for each vertical compartment
 Link and drops from MCCB shall be designed for full rated current of MCCB ratings at same current density as of Main Bus Bar
 2 nos. GI earth strip throughout the panel. 
1 MAIN MDB
A Incoming
 1 No. 250 amps 25 kA 440 volt FP MCCB with Thermal Magnetic overcurrent  and short circuit and with following
B Metering, Indication   Protection 
a 1 Nos. 6 Parameter Multi Function Mater with 3 Nos. Cast Resin CTs and MCBs
b Breaker ON OFF indication Lamps 
c R-Y-B indication lamps with MCBs
d ELR with CBCT
C Bus Bar 
 200 A, TPN Al. Bus Bar of suitable length having Current density 1Amp or sq.mm   having high conductivity electrical grade suitable to withstand symmetrical fault level of 25 kA. Neutral busbar shall be of 100% capacity.
D Outgoings 
a 3 No. 63 amps 4P MCB ( Type C)
b 2 No. 40 amps 4P MCB ( Type C)
c 1 No. 20 amps 4P MCB ( Type C)
d 1 No. 32 amps 2P MCB ( Type C)
e 2 No. 80 amps FP MCB + RCCB of 100mA sensitivity. 
f 2 No. 40 amps FP MCB + RCCB of 100mA sensitivity. 
g 1 No. 25 amps FP MCB + RCCB of 100mA sensitivity. 
E AHU Starters In Main Panel
a 2 Nos. Fully automatic 1.5 KW Motor DOL starter with 20A TP Type C Curve MCB ,  9A TP Contactor , ON or OFF push buttons and  on or off or Trip indicating  lights  , A or M selector switch for local or remote operations, CT operated Digital Ammeter, suitable NO   NC Potential free contacts for Interlocking with Fire alarm panel 2.0A -3.3 A O or L relay with inbuilt single phase preventor , selector switches etc as required. 
 Main MDB as described above</t>
  </si>
  <si>
    <t>Set</t>
  </si>
  <si>
    <t>DISTRIBUTION BOARDS - 
Supply, erection, testing and commissioning of the following sheet steel clad wall recess mounting dust and vermin proof double door type distribution boards  constructed from 16 SWG sheet steel IP 42 construction, finished with rust proof duly powder coated in approved shade with hinged gasketed door and housing the following complete with P.V.C. insulated  copper busbars  rated 200 amp with interconnections, neutral and earth bar  assembly per phase, earthing terminals complete as approved by Architects. 
Note   All MCBs in distribuition board for power circuits shall be of C curve</t>
  </si>
  <si>
    <t xml:space="preserve">Type A - 1-63amp FP MCB with 3 single phase banks each comprising of 63A DP RCCB(30 mA) and 6 nos. 6 or 16 or 20 or 25 amps SP 10 kA MCB(Type C)  with thermal magnetic protective releases out goings. </t>
  </si>
  <si>
    <t xml:space="preserve">Type B - 1-63amp FP MCB with 3 single phase banks each comprising of 63A DP RCCB(30 mA) and 8 nos. 6 or 16 or 20 or 25 amps SP 10 kA MCB(Type C)  with thermal magnetic protective releases out goings. </t>
  </si>
  <si>
    <t xml:space="preserve">Type C - 1-40amp FP MCB with 3 single phase banks each comprising of 40A DP RCCB(30 mA) and 8 nos. 6 or 16 or 20 or 25 amps SP 10 kA MCB(Type C)  with thermal magnetic protective releases out goings. </t>
  </si>
  <si>
    <t xml:space="preserve">Type D - 1-32 amp DP MCB + DP RCCB ( 30mA) and 12 nos. 6 or 16 or 20 or 25 amps SP 10 kA MCB(Type C)  with thermal magnetic protective releases out goings. </t>
  </si>
  <si>
    <t xml:space="preserve">Supply and Installation of 40A FP Isolator in IP-67 Enclosure </t>
  </si>
  <si>
    <t>No.</t>
  </si>
  <si>
    <t xml:space="preserve">Supply and Installation of 20A or 25A or 32A FP Isolator in IP-67 Enclosure </t>
  </si>
  <si>
    <t>Supply installation testing and commisioning 4.0 kVA online ( 1ph input and 1ph output)  UPS with 15 Min power back up complete with in buit Static by pass switch , Mannual external maintenance by pass switch , Rectifiers , Sealed MF batteries etc as required</t>
  </si>
  <si>
    <t>Supply, laying, testing   commissioning of following sizes of Al or Cu. conductor 1.1 kV grade, armoured, XLPE insulated FRLS LT Cables or  Control Cables  including necessary cleats, clamps etc. (Cables shall be partly laid in Pipes, O or H cable tray, on wall as required )</t>
  </si>
  <si>
    <t>3.5C – 150.0 (Al.) FRLS Armoured XLPE Cable *</t>
  </si>
  <si>
    <t>Mtrs</t>
  </si>
  <si>
    <t>40.000</t>
  </si>
  <si>
    <t xml:space="preserve">4C – 16.0 (Cu.) FRLS Armoured XLPE Cable </t>
  </si>
  <si>
    <t>60.000</t>
  </si>
  <si>
    <t xml:space="preserve">4C – 10.0 (Cu.) FRLS Armoured XLPE Cable </t>
  </si>
  <si>
    <t xml:space="preserve">4C – 6.0 (Cu.) FRLS Armoured XLPE Cable </t>
  </si>
  <si>
    <t xml:space="preserve">3C – 4.0 (Cu.) FRLS Armoured XLPE Cable </t>
  </si>
  <si>
    <t>* Approximate and shall be as per point of supply from Airport Panel or  Isolator</t>
  </si>
  <si>
    <t>Supply, erection, testing   commissioning of following sizes of cable end terminations with Double compression gland for 1.1 kV grade, XLPE insulated,  Al or Cu Conductor cable</t>
  </si>
  <si>
    <t xml:space="preserve">3.5C – 150.0 (Al.) FRLS Armoured XLPE Cable </t>
  </si>
  <si>
    <t>Wiring for DB Submains with PVC insulated stranded copper conductor 1100 volt grade wires (FRLS) in surface or concealed MS surface or concealed conduit including cost of providing saddles etc as required for surface conduiting and or or cost of cutting and filling chases  as required and making suitable end termination with copper lugs complete as required and as below</t>
  </si>
  <si>
    <t>4 x 16 sq.mm + 2 No. 6.0 Sq. mm in 40 mm dia MS Conduit</t>
  </si>
  <si>
    <t>35.000</t>
  </si>
  <si>
    <t>4 x 10 sq.mm + 2 No. 4.0 Sq. mm in 32 mm dia MS Conduit</t>
  </si>
  <si>
    <t>2 x 6 sq.mm + 1 No. 4 Sq. mm in 25 mm dia MS Conduit</t>
  </si>
  <si>
    <t>2 x 4 sq.mm + 1 No. 2.5 Sq. mm in 25 mm dia MS Conduit</t>
  </si>
  <si>
    <t>210.000</t>
  </si>
  <si>
    <t>Supplying and laying of the following earthing clamped to wall with suitable clamps saddles and fixing bolts or  in ground including the cost of digging and back filling as required and complete as required to comply with IS 3043 1987. All copper joints shall be tinned. The rates shall be inclusive of making test joints where ever required</t>
  </si>
  <si>
    <t>25X6 mm GI Strip</t>
  </si>
  <si>
    <t>25X3 mm GI Strip</t>
  </si>
  <si>
    <t>200.000</t>
  </si>
  <si>
    <t>8 SWG Copper Wire</t>
  </si>
  <si>
    <t>8 SWG GI Wire</t>
  </si>
  <si>
    <t xml:space="preserve">1 Core 6.0 Sq. Mm FRLS Green Wire </t>
  </si>
  <si>
    <t>Supply, erection, testing   commissioning  of prefabricated GI Perforated type cable trays including  Tees  or  Bends  or  Crossing  or  Reducers  or  Couping to be laid in cable trench, overhead on wall or hanged from ceiling complete with all accessories as required including support at every 1500mm as required</t>
  </si>
  <si>
    <t>450 mm x 40 x 40 x 2 mm thick with 2 Nos. 25X3mm GI Earth Strip</t>
  </si>
  <si>
    <t>300 mm x 40 x 40 x 2 mm thick with 2 Nos. 25X3mm GI Earth Strip</t>
  </si>
  <si>
    <t>150 mm x 40 x 40 x 2 mm thick with 2 Nos. 25X3mm GI Earth Strip</t>
  </si>
  <si>
    <t xml:space="preserve">Wiring for MCB controlled normal primary light points or  Wall Point or  Floor Point with 1.5 sq. mm PVC insulated stranded copper conductor 1100 Volt grade FRLS wires in 25 mm dia 16 SWG MS conduit in wall  or  ceiling including cost of cutting and filling chases for recessed conduiting and supports in case of surface conduit including all bends , saddles , Junction boxes etc and including the cost of running 1.5 Sq. mm PVC insulated copper conductor wire for loop earthing etc. complete as required. (Cost of MCB included in the item for per DB).  </t>
  </si>
  <si>
    <t>Pt</t>
  </si>
  <si>
    <t xml:space="preserve">Wiring for secondary MCB controlled normal light points or  Wall Point or  Floor Point( Looped from above point) with 1.5 sq. mm PVC insulated stranded copper conductor 1100 Volt grade FRLS wires in 25 mm 16 SWG MS conduit  in wall  or  ceiling including cost of cutting and filling chases for recessed conduiting and supports in case of surface conduit including all bends , saddles , Junction boxes etc and including the cost of running 1.5 Sq mm PVC insulated copper conductor wire for loop earthing etc. complete as required. </t>
  </si>
  <si>
    <t>80.000</t>
  </si>
  <si>
    <t xml:space="preserve">Wiring for MCB controlled Emergency primary light points or  Wall Point or  Floor Point with 1.5 sq. mm PVC insulated stranded copper conductor 1100 Volt grade FRLS wires in 25 mm dia 16 SWG MS conduit in wall  or  ceiling including cost of cutting and filling chases for recessed conduiting and supports in case of surface conduit including all bends , saddles , Junction boxes etc and including the cost of running 1.5 Sq. mm PVC insulated copper conductor wire for loop earthing etc. complete as required. (Cost of MCB included in the item for per DB).  </t>
  </si>
  <si>
    <t xml:space="preserve">Wiring for secondary MCB controlled Emergency light points or  Wall Point or  Floor Point( Looped from above point) with 1.5 sq. mm PVC insulated stranded copper conductor 1100 Volt grade FRLS wires in 25 mm 16 SWG MS conduit  in wall  or  ceiling including cost of cutting and filling chases for recessed conduiting and supports in case of surface conduit including all bends , saddles , Junction boxes etc and including the cost of running 1.5 Sq mm PVC insulated copper conductor wire for loop earthing etc. complete as required. </t>
  </si>
  <si>
    <t xml:space="preserve">Wiring for switch controlled Normal primary light points with 1.5 sq. mm PVC insulated stranded copper conductor 1100 Volt grade wires (FRLS) in 25 mm  16SWG MS Heavy Duty PVC concealed or surface conduit including cost of cutting and filling chases for recessed conduiting and supports in case of Surface conduit including all bends , saddles , Junction boxes etc. including the cost of running 1.5 sq. mm PVC insulated copper conductor wire for loop earthing etc. and  including providing circuit wiring with 1.5 sq mm PVC insulated stranded copper conductor 1100 volt grade FRLS wires and including the cost of providing and fixing a 6 amp 240 Volt grid plate mounted switch with moulded cover plate in GI box  and complete as required ( Switch shall be as approved by the architect  or  Client)   </t>
  </si>
  <si>
    <t>Pt.</t>
  </si>
  <si>
    <t xml:space="preserve">Wiring for secondary Switch controlled normal light points ( Looped from above point) with 1.5 sq. mm PVC insulated stranded copper conductor 1100 Volt grade FRLS  wires in 25 mm dia 16SWG MS concealed or surface conduit including cost of cutting and filling chases for recessed conduiting and supports in case of Surface conduit including all bends , saddles , Junction boxes etc and including the cost of running 1.5 Sq mm PVC insulated copper conductor wire for loop earthing etc. complete as required.   </t>
  </si>
  <si>
    <t xml:space="preserve">Wiring for switch controlled emergency primary light points with 1.5 sq. mm PVC insulated stranded copper conductor 1100 Volt grade wires (FRLS) in 25mm dia 16 SWG MS concealed or surface conduit including cost of cutting and filling chases for recessed conduiting and supports in case of Surface conduit including all bends , saddles , Junction boxes etc. including the cost of running 1.5 sq. mm PVC insulated copper conductor wire for loop earthing etc. and  including providing circuit wiring with 1.5 sq mm PVC insulated stranded copper conductor 1100 volt grade FRLS wires and including the cost of providing and fixing a 6 amp 240 Volt grid plate mounted switch with moulded cover plate in GI box  and complete as required ( Switch shall be as approved by the architect  or  Client)   </t>
  </si>
  <si>
    <t>Wiring for a 5 pin 240 volt 6 amp single phase and neutral switch socket outlet with 2.5 sq. mm PVC  insulated stranded copper conductor 1100 Volt grade wires (FRLS) in 25mm dia 16 SWG MS conduit in wall  or  ceiling including cost of providing circuit wiring with 2.5 sq mm PVC insulated stranded copper conductor 1100 volt grade wires and including cost of cutting and filling chases for recessed conduiting and supports in case of surface conduit including all bends , saddles , Junction boxes etc  and providing and fixing of a combined 5 pin 240 volt 6 amp socket outlet with safety shutters and 6 amp 240 volt single pole grid plate mounted switch with moulded cover plate in recessed GI box  and including earthing of the 3rd pin with 1.5 sq mm 1100 volt grade PVC insulated stranded copper conductor wires complete as requied( Switch and socket shall be as approved by the architect  or  Client)</t>
  </si>
  <si>
    <t xml:space="preserve">Wiring same as in Item 15 above looped from an adjacent 6 amp switch socket outlet as required and providing and fixing of a modular type 5 pin 240 Volt 6 amp shuttered socket outlet and a modular type 6 amp 240 Volt single pole switch in a recessed GI boxes with internal wiring and moulded front plates complete as required. ( Switch and socket shall be as approved by the architect  or  Client)
</t>
  </si>
  <si>
    <t>10.000</t>
  </si>
  <si>
    <t xml:space="preserve">Wiring for 6 pin 240 volt 16 amp single phase and neutral switch socket outlets (1 outlet wired on 1 circuit) with 2.5 sq. mm PVC insulated stranded copper conductor 1100 volt grade wires (FRLS) in 25mm dia 16 SWG MS conduit in wall  or  Ceiling  including the cost of cutting and filling chases for recessed conduiting and supports in case of surface conduit including all bends , saddles , Junction boxes etc  and including providing and fixing 6 pin 240 volt 16 amp socket outlet with safety shutters and 16 amp 240 volt single pole grid plate mounted  modular type switch with moulded cover plate in recessed GI box  and including earthing of the 3rd pin with 1.5 sq mm 1100 volt grade PVC insulated stranded copper conductor wires and complete as requied( Switch and socket shall be as approved by the architect  or  Client) 
</t>
  </si>
  <si>
    <t xml:space="preserve">Wiring for 6 pin 240 volt 16 amp single phase and neutral switch socket outlets (1 outlet wired on 1 circuit) with 4.0 sq. mm PVC insulated stranded copper conductor 1100 volt grade wires (FRLS) in 25mm dia 16 SWG MS conduit in wall  or  Ceiling  including the cost of cutting and filling chases for recessed conduiting and supports in case of surface conduit including all bends , saddles , Junction boxes etc  and including providing and fixing 6 pin 240 volt 16 amp socket outlet with safety shutters and 16 amp 240 volt single pole grid plate mounted  modular type switch with moulded cover plate in recessed GI box  and including earthing of the 3rd pin with 2.5 sq mm 1100 volt grade PVC insulated stranded copper conductor wires and complete as requied( Switch and socket shall be as approved by the architect  or  Client) 
</t>
  </si>
  <si>
    <t>Wiring for 6 pin 240 volt 16 amp single phase and neutral switch socket outlets (2 outlets wired on 1 circuit) with PVC insulated stranded copper conductor 1100 volt grade wires (FRLS), 4.0 sq mm upto the first outlet and 2.5 sq mm from first to the second outlet in 25mm dia 16 SWG MS conduit in  wall  or  Ceiling  including cost of providing saddles etc as required for surface conduiting and or or cost of cutting and filling chases and including providing and fixing of two sets of 6 pin 240 volt 16 amp socket outlet with safety shutters and 16 amp 240 volt single pole grid plate mounted switches with moulded cover plate in a recessed GI box including earthing of the 3rd pin with 2.5 sq mm 1100 volt grade PVC insulated stranded copper conductor wire complete as required. (Switch or Socket Shall be as per approved sample by Architect)</t>
  </si>
  <si>
    <t>Wiring for primary switch board consisting of 3  Nos. 5 pin 240 volt 6 amp single phase and neutral switch socket outlets with 3 Nos. 6A  switch with PVC insulated stranded copper conductor 1100 volt grade wires (FRLS), 2.5 sq FRLS copper wire mm in 25mm dia 16 SWG MS conduit  in  wall  or  Ceiling including cost of providing saddles etc as required for surface conduiting and or or cost of cutting and filling chases and including providing and fixing  prewired switch board each consisting of  3 Nos. 5 pin 240 volt 6 amp single phase and neutral switch socket outlets with 3 Nos. 6A  modular switch , safety shutters in a recessed or surface GI box including earthing of the 3rd pin with 1.5 sq mm  1100 volt grade PVC insulated stranded copper conductor wire complete as required. (Switch or Socket Shall be as per approved sample by Architect)</t>
  </si>
  <si>
    <t>Wiring for Secondary switch board (Looped From AboveI consisting of 3  Nos. 5 pin 240 volt 6 amp single phase and neutral switch socket outlets with 3 Nos. 6A  switch with PVC insulated stranded copper conductor 1100 volt grade wires (FRLS), 2.5 sq FRLS copper wire mm in 25mm dia 16 SWG MS conduit  in  wall  or  Ceiling including cost of providing saddles etc as required for surface conduiting and or or cost of cutting and filling chases and including providing and fixing  prewired switch board each consisting of  3 Nos. 5 pin 240 volt 6 amp single phase and neutral switch socket outlets with 3 Nos. 6A  modular switch , safety shutters in a recessed or surface GI box including earthing of the 3rd pin with 1.5 sq mm  1100 volt grade PVC insulated stranded copper conductor wire complete as required. (Switch or Socket Shall be as per approved sample by Architect)</t>
  </si>
  <si>
    <t>Supply installation testing and fixing 3 pin 20A , 240V , single Phase metal Clad industrial socket outlet with 20A DP MCB and complete in all respects( Wiring Excluded from scope of this item)</t>
  </si>
  <si>
    <t>11.000</t>
  </si>
  <si>
    <t>Supply installation testing and fixing 3 pin 25A or 32A , 240V , single Phase metal Clad industrial socket outlet with 25A or 32A DP MCB and complete in all respects( Wiring Excluded from scope of this item)</t>
  </si>
  <si>
    <t>Supply installation testing and fixing 5 pin 63A , 415V , single Phase metal Clad industrial socket outlet with 63 A FP MCB and complete in all respects( Wiring Excluded from scope of this item)</t>
  </si>
  <si>
    <t>Supply installation testing and fixing 5 pin 80A , 415V , single Phase metal Clad industrial socket outlet with 80A FP MCB and complete in all respects( Wiring Excluded from scope of this item)</t>
  </si>
  <si>
    <t>Supply , fixing   Laying 2.0mm Thick FRLS PVC conduits on surface or concealed complete with PVC junction boxes, cover plates, PVC bends, PVC saddles, base and other accessories all made in PVC with GI screws as required to complete the job. .</t>
  </si>
  <si>
    <t xml:space="preserve">25 mm dia FRLS PVC conduit </t>
  </si>
  <si>
    <t xml:space="preserve">20 mm dia FRLS PVC conduit </t>
  </si>
  <si>
    <t xml:space="preserve">Supply and installation of flush mounted (Enhanced Category 6T 568 A or B)  outlets with 2 mm thick GI box complete including cutting, chases, fixing of GI boxes and making good.  The  plastic shall be high impact, flame-retardant, UL rate thermoplastic.  Dust cover  or  blank shall be provided to protect unused faceplate openings.  Termination caps and plastic cover shall be provided to protect jack wiring. </t>
  </si>
  <si>
    <t>Single outlet face plate with RJ-45 Jack with information outlet</t>
  </si>
  <si>
    <t>Duplex outlet face plate with RJ-45 Jack with information outlet</t>
  </si>
  <si>
    <t>Supply,installtion testing and commisioning of Cat-6 UTP cables  in existing Conduit complete as required for Data System</t>
  </si>
  <si>
    <t>250.000</t>
  </si>
  <si>
    <t>Supply,installtion testing and commisioning of Cat-6 UTP cables  in existing Conduit complete as required for Telephone System</t>
  </si>
  <si>
    <t>150.000</t>
  </si>
  <si>
    <t>Supplying,installation and commisioning of  CAT-6 or 6A patch cords 2 mtrs.</t>
  </si>
  <si>
    <t>Nos</t>
  </si>
  <si>
    <t>Supplying,installation and commisioning of  CAT-6 or 6A patch cords 1 mtr.</t>
  </si>
  <si>
    <t>Installation of  following light fixtures including connections and  complete in all respects</t>
  </si>
  <si>
    <t>Round or  Concealed LED</t>
  </si>
  <si>
    <t>66.000</t>
  </si>
  <si>
    <t>LED Strip Light ( Per Meter)</t>
  </si>
  <si>
    <t>Signage</t>
  </si>
  <si>
    <t>Hanging or  Pendant Light</t>
  </si>
  <si>
    <t>2.0 Mtr Track Light with 3 Nos. 10W Light</t>
  </si>
  <si>
    <t>Tube Lights in BOH areas</t>
  </si>
  <si>
    <t>Low Side Works</t>
  </si>
  <si>
    <t>Refrigerant Piping (DX System)(R32 Refrigerant) - 
Providing and fixing  copper piping with nitreal rubber with chaseling as per specifications and drawings. 
(Note   1RM is equal to 1 RM of gas line and 1 RM of liquid line)</t>
  </si>
  <si>
    <t>1.0 TR Machine (Liquid Line + Gas Line)</t>
  </si>
  <si>
    <t>Mtrs.</t>
  </si>
  <si>
    <t>3.0 TR Machine (Liquid Line + Gas Line)</t>
  </si>
  <si>
    <t>5.5 TR Machine (Liquid Line + Gas Line)</t>
  </si>
  <si>
    <t>DUCTING</t>
  </si>
  <si>
    <t>G.I. Sheet Metal Ducting - Factory Fabricated  - 
Installation, Testing and Commissioning of factory fabricated GSS sheet metal rectangular ducting complete with neoprene rubber gaskets, elbows, splitter dampers, vanes,  hangers, supports etc. as per approved drawings and specifications of following sheet thickness complete as required.</t>
  </si>
  <si>
    <t xml:space="preserve">0.50 MM (26 Gauge)  </t>
  </si>
  <si>
    <t>Sqm.</t>
  </si>
  <si>
    <t>55.000</t>
  </si>
  <si>
    <t xml:space="preserve">0.63 MM (24 Gauge)  </t>
  </si>
  <si>
    <t xml:space="preserve">0.80 MM (22 Gauge)  </t>
  </si>
  <si>
    <t>G.I. Sheet Metal Ducting - Site Fabricated -
Installation, Testing and Commissioning of site fabricated GSS sheet metal rectangular ducting complete with neoprene rubber gaskets, elbows, splitter dampers, vanes,  hangers, supports etc. as per approved drawings and specifications of following sheet thickness complete as required.</t>
  </si>
  <si>
    <t>INSULATION</t>
  </si>
  <si>
    <t>Nitrile Rubber Insulation- Class  O  -
Supplying and fixing of closed cell elastomeric insulation of density 55 kg cu.m.and K valueof not less than 0.037W mk at 20 deg C as per specifications and drawings (For indoor applications) with  factory Laminated 7 mill woven glass cloth</t>
  </si>
  <si>
    <t>19 mm thick (AC Supply   Return ducts)</t>
  </si>
  <si>
    <t xml:space="preserve">Sqm.   </t>
  </si>
  <si>
    <t>25 mm thick (Exhaust Air ducts)</t>
  </si>
  <si>
    <t>Acoustic Lining - 
Supplying and Application of Acoustic lining within the Supply Air duct with 15 mm thick class  O  open cell  nitrile Rubber of density 140-160 kg. Cubm. as per spefications.
15 MM Thick</t>
  </si>
  <si>
    <t>DUCT ACCESSORIES</t>
  </si>
  <si>
    <t>Supply, Installation, Testing and Commissioning of GI multiblade volume control duct damper complete with neoprene rubber gaskets, nuts, bolts, screws linkages, flanges etc., as per specifications.</t>
  </si>
  <si>
    <t>Supply, Installation, Testing and Commissioning   fixing of powder coated extruded aluminium Supply   Exhaust Air Grills  with damper as per specifications</t>
  </si>
  <si>
    <t>Sq.m</t>
  </si>
  <si>
    <t>Supply, Installation, Testing and Commissioning   fixing of powder coated extruded aluminium Supply Air  with damper  as per specifications</t>
  </si>
  <si>
    <t>1.500</t>
  </si>
  <si>
    <t>Supply, Installation, Testing and Commissioning   fixing of powder coated extruded aluminium Return Air Diffuser without damper  as per specifications</t>
  </si>
  <si>
    <t>Supply, Installation, Testing and Commissioning of Exhaust Air Opening damper complete with  suitable links, lever and quadrants for manual control of airflow and with suitable links , lever and quadrants for manual control of airflow and neoprene rubber gaskets, nuts, bolts, screws, flanges etc., as per specifications</t>
  </si>
  <si>
    <t>Supply, Installation, Testing and Commissioning of multiblade Al volume control Collar   Grille damper complete with  suitable links, lever and quadrants for manual control of airflow and with suitable links , lever and quadrants for manual control of airflow and neoprene rubber gaskets, nuts, bolts, screws, flanges etc., as per specifications.</t>
  </si>
  <si>
    <t>Supply, Installation, Testing and Commissioning   fixing of powder coated extruded Aluminium Continuous Grille as per specifications - 
Continuos Grille 100MM Wide</t>
  </si>
  <si>
    <t>RM</t>
  </si>
  <si>
    <t xml:space="preserve"> Canvas - 
Supply   Installation of double skin  fire retardant canvas connection for AHU Fan Section , Exhaust Units , Ductable Units etc.</t>
  </si>
  <si>
    <t>Electrical Works</t>
  </si>
  <si>
    <t xml:space="preserve">Control   Transmission Wiring - 
Providing    fixing control cum  transmission wiring of 2 core x 1.5 sqmm copper in MS conduits between indoor and out door unit and between indoor units and their remote sensor controller.  </t>
  </si>
  <si>
    <t>65.000</t>
  </si>
  <si>
    <t>Power Cabling - Indoor Units -</t>
  </si>
  <si>
    <t xml:space="preserve">Providing and fixing  flexible power cable  of  3 core x 1.5 sqmm copper between Indoor units and their power points          </t>
  </si>
  <si>
    <t xml:space="preserve">Providing and fixing  flexible power cable  of  3 core x 2.5 sqmm copper between Indoor units and their power points          </t>
  </si>
  <si>
    <t>Earthing - 
Supplying and laying of the following earthing clamped to wall with suitable clamps saddles and fixing bolts  in ground including the cost of digging and back filling as required and complete as required to comply with IS 3043 1987. All copper joints shall be tinned. The rates shall be inclusive of making test joints where ever required</t>
  </si>
  <si>
    <t>25 mm x 3 mm GI strip</t>
  </si>
  <si>
    <t>Hi Side Works
Kitchen Scrubber (Dry Type)-With Fan Section -
Supply , Installation, Testing and Commissioning of Dry Type Scrubber each comprising of extract air intake section, electrostatic precipitation technology, dry type  air cleaner to remove oil, smoke and fumes from exhaust air, as per the Specifications. Electrostatic section shall be made of 16 gauge galvanised sheet, high bake epoxy powder coated,  washable type aluminium mesh filters, stainless steel spiked ionizers to create high voltage DC field, aluminum collector plates which should be alternatively charged positive and negative with large collecting area with 14  deep cell, to work as magnet for charged smoke and oil particles. Average efficiency of 90-95% in single pass as per ASHRAE test method. Electrostatic Precipitator should be able to charge particles from 0.01 micron to 10 microns through solid state power supply. Collector cell should be of permanent  type and incorporate slide out facility for easy removal for cleaning. Power supplies shall be 100% solid state UL Listed, Module of capacity above 3000 CFM  shall be equipped with Pulse width modulating (PWM)
The  system should be fitted with interlock switch for safety . The system should allow connection  to a fan section to achieve 500 FPM velocity across the air 
Operating Voltage    220V, 50 Hz
Ionizing Voltage   12.5 to 13 KVDC
Collector Cell Voltage   6 to 6.5 KVDC
Power Consumption   Not more than 50W per cell.
Capacities   3000 CFM
DIDW Blower  - 
DIDW Blower, motor, V belt drive, A.V mounting, supports etc. as per Specifications   Drawings
Casing  - Factory  fabricated  Double  Skin construction shall have 25 mm thick PUF injected Panels having density 42Kg Cum with 0.6 mm pre-plasticized   pre-coated Galvanised steel sheet outside   0.6 mm plain Galvanised steel sheet inside and fixed on 30x30 mm hollow extruded aluminium section. Casing shall be appropriately housed both Electrostatic Modules and Fan with Drive.
Accessories - 
The cost shall include all accessories like Adjusting motor brackets,base,vee drive belt   pulleys, vibration isolators, internal frame works ,canvas connection, Inlet Outlet flange connection etc
5100 CMH (3000 CFM) DIDW Blower Capacity at 80 MM ESP 2.25 KW    (3 Phase) motor</t>
  </si>
  <si>
    <t>AHU Fan Section  - 
Supply, Installation, Testing and Commissioning of Double Skin Type AHU Fan section with 0.6 mm preplasticized precoated GI sheet outside and 0.6 mm plain Galvanized sheet inside with 25mm injected PUF insulation of 38KG m3  ,  G.I. blower section, VFD Operated Plug Fans with motors , base , drive arrangement ,Filter, motor drive suitable for Outdoor Application complete as per specifications and drawings.
2500 CFM (with Backward Curve Type DIDW Blowers 1.5 KW Motor ; ESP 30 mm of wg</t>
  </si>
  <si>
    <t>Inline Fans (Cabinet Type with acoustic enclosure) - 200 CFM at 15 MM ESP</t>
  </si>
  <si>
    <t>DX UNITS</t>
  </si>
  <si>
    <t xml:space="preserve">Air Cooled Split units (Minimum 4-Star rated and latest in present year - 
Supply , Installation , testing and comissioning of  Air Cooled Split airconditioners each comprising an outdoor unit consisting of Inverter compressor, air cooled  condensing unit, Condenser fan etc. with outer casing and indoor fan coil unit(s) consisting of centrifugal fans, fan motor,  DX cooling  coil, outer casing, filter, control and power panel with remote control etc. both inter connected with copper refrigerant pipe and drain pipe of required length as given, cabling and wiring, insulation with cross linked polyethelene foam, full charge of  refrigerant gas and oil, M.S. base frame, supports etc. complete as per specifications and  drawings.   The cost shall also include angle iron stands for outdoor units. All ODU s to be placed on Roof Top support system , should be vibration free.
Hi Wall Units (R-32 Refrigerant) - 1.0 TR Unit (single ref.circuit) </t>
  </si>
  <si>
    <t>Ductable Type (R-32 Refrigerant)</t>
  </si>
  <si>
    <t xml:space="preserve">5.5 TR Unit (single ref.circuit) </t>
  </si>
  <si>
    <t xml:space="preserve">3.0 TR Unit (single ref.circuit) </t>
  </si>
  <si>
    <t xml:space="preserve">Quote Currency : </t>
  </si>
  <si>
    <t>Last PO Unit Rate</t>
  </si>
  <si>
    <t>Last PO Total Value</t>
  </si>
  <si>
    <t>Score</t>
  </si>
  <si>
    <t>Justification</t>
  </si>
  <si>
    <t>0.000</t>
  </si>
  <si>
    <t>RFQ (R2)</t>
  </si>
  <si>
    <t>Auction</t>
  </si>
  <si>
    <t xml:space="preserve">CIVIL &amp; INTERIOR WORK BOQ FOR AIRPORT LOUNGE AT TRIVANDRUM  </t>
  </si>
  <si>
    <t>Incomplete Quote</t>
  </si>
  <si>
    <t>Not Quoted for Electrical &amp; HVAC</t>
  </si>
  <si>
    <t>Shah</t>
  </si>
  <si>
    <t>Outlet</t>
  </si>
  <si>
    <t>Scope</t>
  </si>
  <si>
    <t>Timeline</t>
  </si>
  <si>
    <t>Budget</t>
  </si>
  <si>
    <t>Trivandrum International Lounge</t>
  </si>
  <si>
    <t>Civil, Plumbing, Electrical, HVAC</t>
  </si>
  <si>
    <t>45 Days</t>
  </si>
  <si>
    <t>Tamil Construction</t>
  </si>
  <si>
    <t>Best Enterprises</t>
  </si>
  <si>
    <t>INTERCARE ENTERPRISES (Atthar)</t>
  </si>
  <si>
    <t>Intercare Enterprise (Kaium)</t>
  </si>
  <si>
    <t>Shah (R1)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</si>
</sst>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3" formatCode="_ * #,##0.00_ ;_ * \-#,##0.00_ ;_ * &quot;-&quot;??_ ;_ @_ "/>
    <numFmt numFmtId="164" formatCode="_ * #,##0_ ;_ * \-#,##0_ ;_ * &quot;-&quot;??_ ;_ @_ "/>
    <numFmt numFmtId="168" formatCode="_ * #,##0.00_ ;_ * \-#,##0.00_ ;_ * &quot;-&quot;??_ ;_ @_ "/>
    <numFmt numFmtId="170" formatCode="_(* #,##0.00_);_(* \(#,##0.00\);_(* \-??_);_(@_)"/>
    <numFmt numFmtId="175" formatCode="&quot;Rs.&quot;\ #,##0;&quot;Rs.&quot;\ \-#,##0"/>
    <numFmt numFmtId="176" formatCode="&quot;Rs.&quot;\ #,##0.00;[Red]&quot;Rs.&quot;\ \-#,##0.00"/>
    <numFmt numFmtId="177" formatCode="_-* #,##0.00_-;\-* #,##0.00_-;_-* &quot;-&quot;??_-;_-@_-"/>
    <numFmt numFmtId="178" formatCode="#,##0.00\ ;&quot; (&quot;#,##0.00\);&quot; -&quot;#\ ;@\ "/>
  </numFmts>
  <fonts count="48">
    <font>
      <sz val="11"/>
      <name val="Calibri"/>
    </font>
    <font>
      <sz val="11"/>
      <color theme="1"/>
      <name val="Calibri"/>
      <family val="2"/>
      <scheme val="minor"/>
    </font>
    <font>
      <sz val="11"/>
      <name val="Cambria"/>
      <family val="1"/>
    </font>
    <font>
      <b/>
      <sz val="11"/>
      <name val="Cambria"/>
      <family val="1"/>
    </font>
    <font>
      <b/>
      <sz val="11"/>
      <name val="Calibri"/>
      <family val="2"/>
    </font>
    <font>
      <b/>
      <sz val="11"/>
      <color rgb="FF000000"/>
      <name val="Cambria"/>
      <family val="1"/>
    </font>
    <font>
      <b/>
      <sz val="11"/>
      <color rgb="FF000000"/>
      <name val="Calibri"/>
      <family val="2"/>
    </font>
    <font>
      <sz val="11"/>
      <name val="Calibri"/>
      <family val="2"/>
    </font>
    <font>
      <b/>
      <sz val="8"/>
      <color rgb="FF000000"/>
      <name val="Calibri Light"/>
      <family val="2"/>
      <scheme val="major"/>
    </font>
    <font>
      <sz val="8"/>
      <name val="Calibri Light"/>
      <family val="2"/>
      <scheme val="major"/>
    </font>
    <font>
      <b/>
      <sz val="8"/>
      <name val="Calibri Light"/>
      <family val="2"/>
      <scheme val="major"/>
    </font>
    <font>
      <b/>
      <u/>
      <sz val="8"/>
      <color theme="1"/>
      <name val="Calibri Light"/>
      <family val="2"/>
      <scheme val="major"/>
    </font>
    <font>
      <b/>
      <sz val="8"/>
      <color theme="1"/>
      <name val="Calibri"/>
      <family val="2"/>
      <scheme val="minor"/>
    </font>
    <font>
      <sz val="8"/>
      <color theme="1"/>
      <name val="Calibri"/>
      <family val="2"/>
      <scheme val="minor"/>
    </font>
    <font>
      <i/>
      <sz val="11"/>
      <color rgb="FF7F7F7F"/>
      <name val="Calibri"/>
      <family val="2"/>
      <scheme val="minor"/>
    </font>
    <font>
      <sz val="10"/>
      <name val="Arial"/>
      <family val="2"/>
    </font>
    <font>
      <sz val="11"/>
      <color rgb="FF000000"/>
      <name val="Calibri"/>
      <family val="2"/>
      <charset val="1"/>
    </font>
    <font>
      <sz val="10"/>
      <name val="Times New Roman"/>
      <family val="1"/>
    </font>
    <font>
      <sz val="10"/>
      <name val="Helv"/>
      <charset val="204"/>
    </font>
    <font>
      <sz val="11"/>
      <color indexed="8"/>
      <name val="Arial"/>
      <family val="2"/>
    </font>
    <font>
      <sz val="10"/>
      <name val="Helv"/>
      <family val="2"/>
    </font>
    <font>
      <u/>
      <sz val="10"/>
      <color indexed="12"/>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0"/>
      <name val="Mangal"/>
      <family val="2"/>
    </font>
    <font>
      <sz val="11"/>
      <color indexed="8"/>
      <name val="Calibri"/>
      <family val="2"/>
      <charset val="1"/>
    </font>
    <font>
      <sz val="11"/>
      <color indexed="8"/>
      <name val="Times New Roman"/>
      <family val="1"/>
      <charset val="1"/>
    </font>
    <font>
      <sz val="11"/>
      <color indexed="8"/>
      <name val="Times New Roman"/>
      <family val="1"/>
    </font>
    <font>
      <sz val="10"/>
      <name val="Arial"/>
      <family val="2"/>
      <charset val="134"/>
    </font>
    <font>
      <i/>
      <sz val="11"/>
      <color rgb="FF808080"/>
      <name val="Calibri"/>
      <family val="2"/>
      <charset val="1"/>
    </font>
    <font>
      <i/>
      <sz val="11"/>
      <color rgb="FF7F7F7F"/>
      <name val="Calibri"/>
      <family val="2"/>
      <charset val="1"/>
    </font>
    <font>
      <sz val="10"/>
      <color rgb="FF000000"/>
      <name val="Calibri"/>
      <family val="2"/>
      <scheme val="minor"/>
    </font>
    <font>
      <sz val="12"/>
      <name val="Arial"/>
      <family val="2"/>
    </font>
  </fonts>
  <fills count="34">
    <fill>
      <patternFill patternType="none"/>
    </fill>
    <fill>
      <patternFill patternType="gray125"/>
    </fill>
    <fill>
      <patternFill patternType="solid">
        <fgColor rgb="FFD3D3D3"/>
      </patternFill>
    </fill>
    <fill>
      <patternFill patternType="solid">
        <fgColor rgb="FFADD8E6"/>
      </patternFill>
    </fill>
    <fill>
      <patternFill patternType="solid">
        <fgColor rgb="FFFFFF00"/>
        <bgColor indexed="64"/>
      </patternFill>
    </fill>
    <fill>
      <patternFill patternType="solid">
        <fgColor theme="0"/>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29"/>
        <bgColor indexed="45"/>
      </patternFill>
    </fill>
    <fill>
      <patternFill patternType="solid">
        <fgColor indexed="22"/>
        <bgColor indexed="31"/>
      </patternFill>
    </fill>
    <fill>
      <patternFill patternType="solid">
        <fgColor indexed="30"/>
        <bgColor indexed="21"/>
      </patternFill>
    </fill>
    <fill>
      <patternFill patternType="solid">
        <fgColor indexed="43"/>
        <bgColor indexed="26"/>
      </patternFill>
    </fill>
  </fills>
  <borders count="21">
    <border>
      <left/>
      <right/>
      <top/>
      <bottom/>
      <diagonal/>
    </border>
    <border>
      <left/>
      <right/>
      <top style="thin">
        <color auto="1"/>
      </top>
      <bottom/>
      <diagonal/>
    </border>
    <border>
      <left/>
      <right/>
      <top/>
      <bottom style="dotted">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style="medium">
        <color auto="1"/>
      </right>
      <top/>
      <bottom style="dotted">
        <color auto="1"/>
      </bottom>
      <diagonal/>
    </border>
    <border>
      <left style="medium">
        <color auto="1"/>
      </left>
      <right style="medium">
        <color auto="1"/>
      </right>
      <top style="medium">
        <color auto="1"/>
      </top>
      <bottom style="medium">
        <color auto="1"/>
      </bottom>
      <diagonal/>
    </border>
    <border>
      <left style="thin">
        <color indexed="64"/>
      </left>
      <right style="thin">
        <color indexed="64"/>
      </right>
      <top style="thin">
        <color indexed="64"/>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dotted">
        <color rgb="FF000000"/>
      </left>
      <right style="dotted">
        <color rgb="FF000000"/>
      </right>
      <top style="medium">
        <color rgb="FFCCCCCC"/>
      </top>
      <bottom style="dotted">
        <color rgb="FF000000"/>
      </bottom>
      <diagonal/>
    </border>
    <border>
      <left style="thin">
        <color indexed="64"/>
      </left>
      <right style="thin">
        <color indexed="64"/>
      </right>
      <top style="thin">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s>
  <cellStyleXfs count="378">
    <xf numFmtId="0" fontId="0" fillId="0" borderId="0"/>
    <xf numFmtId="43" fontId="7" fillId="0" borderId="0" applyFont="0" applyFill="0" applyBorder="0" applyAlignment="0" applyProtection="0"/>
    <xf numFmtId="9" fontId="7" fillId="0" borderId="0" applyFont="0" applyFill="0" applyBorder="0" applyAlignment="0" applyProtection="0"/>
    <xf numFmtId="0" fontId="7" fillId="0" borderId="0"/>
    <xf numFmtId="0" fontId="1" fillId="0" borderId="0"/>
    <xf numFmtId="168" fontId="1" fillId="0" borderId="0" applyFont="0" applyFill="0" applyBorder="0" applyAlignment="0" applyProtection="0"/>
    <xf numFmtId="0" fontId="1" fillId="0" borderId="0"/>
    <xf numFmtId="0" fontId="15" fillId="0" borderId="0">
      <alignment vertical="center"/>
    </xf>
    <xf numFmtId="0" fontId="15" fillId="0" borderId="0"/>
    <xf numFmtId="0" fontId="15" fillId="0" borderId="0">
      <alignment vertical="center"/>
    </xf>
    <xf numFmtId="0" fontId="16" fillId="0" borderId="0"/>
    <xf numFmtId="0" fontId="15" fillId="0" borderId="0">
      <protection locked="0"/>
    </xf>
    <xf numFmtId="0" fontId="1" fillId="0" borderId="0"/>
    <xf numFmtId="0" fontId="15" fillId="0" borderId="0"/>
    <xf numFmtId="168" fontId="15" fillId="0" borderId="0" applyFont="0" applyFill="0" applyBorder="0" applyAlignment="0" applyProtection="0"/>
    <xf numFmtId="0" fontId="16" fillId="0" borderId="0"/>
    <xf numFmtId="0" fontId="17" fillId="0" borderId="0"/>
    <xf numFmtId="0" fontId="15" fillId="0" borderId="0"/>
    <xf numFmtId="43" fontId="15" fillId="0" borderId="0" applyFont="0" applyFill="0" applyBorder="0" applyAlignment="0" applyProtection="0"/>
    <xf numFmtId="0" fontId="18" fillId="0" borderId="0"/>
    <xf numFmtId="0" fontId="15" fillId="0" borderId="0"/>
    <xf numFmtId="43" fontId="15" fillId="0" borderId="0" applyFont="0" applyFill="0" applyBorder="0" applyAlignment="0" applyProtection="0"/>
    <xf numFmtId="43" fontId="15" fillId="0" borderId="0" applyFont="0" applyFill="0" applyBorder="0" applyAlignment="0" applyProtection="0"/>
    <xf numFmtId="0" fontId="22" fillId="8" borderId="0" applyNumberFormat="0" applyBorder="0" applyAlignment="0" applyProtection="0"/>
    <xf numFmtId="0" fontId="22" fillId="9" borderId="0" applyNumberFormat="0" applyBorder="0" applyAlignment="0" applyProtection="0"/>
    <xf numFmtId="0" fontId="22" fillId="10" borderId="0" applyNumberFormat="0" applyBorder="0" applyAlignment="0" applyProtection="0"/>
    <xf numFmtId="0" fontId="22" fillId="11" borderId="0" applyNumberFormat="0" applyBorder="0" applyAlignment="0" applyProtection="0"/>
    <xf numFmtId="0" fontId="22" fillId="12" borderId="0" applyNumberFormat="0" applyBorder="0" applyAlignment="0" applyProtection="0"/>
    <xf numFmtId="0" fontId="22" fillId="13" borderId="0" applyNumberFormat="0" applyBorder="0" applyAlignment="0" applyProtection="0"/>
    <xf numFmtId="0" fontId="22" fillId="14" borderId="0" applyNumberFormat="0" applyBorder="0" applyAlignment="0" applyProtection="0"/>
    <xf numFmtId="0" fontId="22" fillId="15" borderId="0" applyNumberFormat="0" applyBorder="0" applyAlignment="0" applyProtection="0"/>
    <xf numFmtId="0" fontId="22" fillId="16" borderId="0" applyNumberFormat="0" applyBorder="0" applyAlignment="0" applyProtection="0"/>
    <xf numFmtId="0" fontId="22" fillId="11" borderId="0" applyNumberFormat="0" applyBorder="0" applyAlignment="0" applyProtection="0"/>
    <xf numFmtId="0" fontId="22" fillId="14" borderId="0" applyNumberFormat="0" applyBorder="0" applyAlignment="0" applyProtection="0"/>
    <xf numFmtId="0" fontId="22" fillId="17" borderId="0" applyNumberFormat="0" applyBorder="0" applyAlignment="0" applyProtection="0"/>
    <xf numFmtId="0" fontId="23" fillId="18" borderId="0" applyNumberFormat="0" applyBorder="0" applyAlignment="0" applyProtection="0"/>
    <xf numFmtId="0" fontId="23" fillId="15" borderId="0" applyNumberFormat="0" applyBorder="0" applyAlignment="0" applyProtection="0"/>
    <xf numFmtId="0" fontId="23" fillId="16" borderId="0" applyNumberFormat="0" applyBorder="0" applyAlignment="0" applyProtection="0"/>
    <xf numFmtId="0" fontId="23" fillId="19" borderId="0" applyNumberFormat="0" applyBorder="0" applyAlignment="0" applyProtection="0"/>
    <xf numFmtId="0" fontId="23" fillId="20" borderId="0" applyNumberFormat="0" applyBorder="0" applyAlignment="0" applyProtection="0"/>
    <xf numFmtId="0" fontId="23" fillId="21" borderId="0" applyNumberFormat="0" applyBorder="0" applyAlignment="0" applyProtection="0"/>
    <xf numFmtId="0" fontId="23" fillId="22" borderId="0" applyNumberFormat="0" applyBorder="0" applyAlignment="0" applyProtection="0"/>
    <xf numFmtId="0" fontId="23" fillId="23" borderId="0" applyNumberFormat="0" applyBorder="0" applyAlignment="0" applyProtection="0"/>
    <xf numFmtId="0" fontId="23" fillId="24" borderId="0" applyNumberFormat="0" applyBorder="0" applyAlignment="0" applyProtection="0"/>
    <xf numFmtId="0" fontId="23" fillId="19" borderId="0" applyNumberFormat="0" applyBorder="0" applyAlignment="0" applyProtection="0"/>
    <xf numFmtId="0" fontId="23" fillId="20" borderId="0" applyNumberFormat="0" applyBorder="0" applyAlignment="0" applyProtection="0"/>
    <xf numFmtId="0" fontId="23" fillId="25" borderId="0" applyNumberFormat="0" applyBorder="0" applyAlignment="0" applyProtection="0"/>
    <xf numFmtId="0" fontId="24" fillId="9" borderId="0" applyNumberFormat="0" applyBorder="0" applyAlignment="0" applyProtection="0"/>
    <xf numFmtId="0" fontId="25" fillId="26" borderId="12" applyNumberFormat="0" applyAlignment="0" applyProtection="0"/>
    <xf numFmtId="0" fontId="26" fillId="27" borderId="13" applyNumberFormat="0" applyAlignment="0" applyProtection="0"/>
    <xf numFmtId="168" fontId="15" fillId="0" borderId="0" applyFont="0" applyFill="0" applyBorder="0" applyAlignment="0" applyProtection="0"/>
    <xf numFmtId="168" fontId="15" fillId="0" borderId="0" applyFont="0" applyFill="0" applyBorder="0" applyAlignment="0" applyProtection="0"/>
    <xf numFmtId="168" fontId="15" fillId="0" borderId="0" applyFont="0" applyFill="0" applyBorder="0" applyAlignment="0" applyProtection="0"/>
    <xf numFmtId="168" fontId="15" fillId="0" borderId="0" applyFont="0" applyFill="0" applyBorder="0" applyAlignment="0" applyProtection="0"/>
    <xf numFmtId="168" fontId="15" fillId="0" borderId="0" applyFont="0" applyFill="0" applyBorder="0" applyAlignment="0" applyProtection="0"/>
    <xf numFmtId="168" fontId="15" fillId="0" borderId="0" applyFont="0" applyFill="0" applyBorder="0" applyAlignment="0" applyProtection="0"/>
    <xf numFmtId="168" fontId="15" fillId="0" borderId="0" applyFont="0" applyFill="0" applyBorder="0" applyAlignment="0" applyProtection="0"/>
    <xf numFmtId="168" fontId="15" fillId="0" borderId="0" applyFont="0" applyFill="0" applyBorder="0" applyAlignment="0" applyProtection="0"/>
    <xf numFmtId="168" fontId="15" fillId="0" borderId="0" applyFont="0" applyFill="0" applyBorder="0" applyAlignment="0" applyProtection="0"/>
    <xf numFmtId="168" fontId="15" fillId="0" borderId="0" applyFont="0" applyFill="0" applyBorder="0" applyAlignment="0" applyProtection="0"/>
    <xf numFmtId="168" fontId="15" fillId="0" borderId="0" applyFont="0" applyFill="0" applyBorder="0" applyAlignment="0" applyProtection="0"/>
    <xf numFmtId="0" fontId="17" fillId="0" borderId="0" applyNumberFormat="0" applyFont="0" applyFill="0" applyBorder="0" applyProtection="0"/>
    <xf numFmtId="168" fontId="15" fillId="0" borderId="0" applyFont="0" applyFill="0" applyBorder="0" applyAlignment="0" applyProtection="0"/>
    <xf numFmtId="168" fontId="15" fillId="0" borderId="0" applyFont="0" applyFill="0" applyBorder="0" applyAlignment="0" applyProtection="0"/>
    <xf numFmtId="168" fontId="15" fillId="0" borderId="0" applyFont="0" applyFill="0" applyBorder="0" applyAlignment="0" applyProtection="0"/>
    <xf numFmtId="168" fontId="15" fillId="0" borderId="0" applyFont="0" applyFill="0" applyBorder="0" applyAlignment="0" applyProtection="0"/>
    <xf numFmtId="168" fontId="15" fillId="0" borderId="0" applyFont="0" applyFill="0" applyBorder="0" applyAlignment="0" applyProtection="0"/>
    <xf numFmtId="168" fontId="15" fillId="0" borderId="0" applyFont="0" applyFill="0" applyBorder="0" applyAlignment="0" applyProtection="0"/>
    <xf numFmtId="168" fontId="15" fillId="0" borderId="0" applyFont="0" applyFill="0" applyBorder="0" applyAlignment="0" applyProtection="0"/>
    <xf numFmtId="168" fontId="15" fillId="0" borderId="0" applyFont="0" applyFill="0" applyBorder="0" applyAlignment="0" applyProtection="0"/>
    <xf numFmtId="168" fontId="15" fillId="0" borderId="0" applyFont="0" applyFill="0" applyBorder="0" applyAlignment="0" applyProtection="0"/>
    <xf numFmtId="168" fontId="15" fillId="0" borderId="0" applyFont="0" applyFill="0" applyBorder="0" applyAlignment="0" applyProtection="0"/>
    <xf numFmtId="0" fontId="17" fillId="0" borderId="0" applyNumberFormat="0" applyFont="0" applyFill="0" applyBorder="0" applyProtection="0"/>
    <xf numFmtId="168" fontId="15" fillId="0" borderId="0" applyFont="0" applyFill="0" applyBorder="0" applyAlignment="0" applyProtection="0"/>
    <xf numFmtId="168" fontId="15" fillId="0" borderId="0" applyFont="0" applyFill="0" applyBorder="0" applyAlignment="0" applyProtection="0"/>
    <xf numFmtId="168" fontId="15" fillId="0" borderId="0" applyFont="0" applyFill="0" applyBorder="0" applyAlignment="0" applyProtection="0"/>
    <xf numFmtId="168" fontId="15" fillId="0" borderId="0" applyFont="0" applyFill="0" applyBorder="0" applyAlignment="0" applyProtection="0"/>
    <xf numFmtId="168" fontId="15" fillId="0" borderId="0" applyFont="0" applyFill="0" applyBorder="0" applyAlignment="0" applyProtection="0"/>
    <xf numFmtId="175" fontId="17" fillId="0" borderId="0" applyNumberFormat="0" applyFont="0" applyFill="0" applyBorder="0" applyProtection="0"/>
    <xf numFmtId="176" fontId="17" fillId="0" borderId="0" applyNumberFormat="0" applyFont="0" applyFill="0" applyBorder="0" applyProtection="0"/>
    <xf numFmtId="0" fontId="17" fillId="0" borderId="0" applyNumberFormat="0" applyFont="0" applyFill="0" applyBorder="0" applyProtection="0"/>
    <xf numFmtId="0" fontId="17" fillId="0" borderId="0" applyNumberFormat="0" applyFont="0" applyFill="0" applyBorder="0" applyProtection="0"/>
    <xf numFmtId="0" fontId="17" fillId="0" borderId="0" applyNumberFormat="0" applyFont="0" applyFill="0" applyBorder="0" applyProtection="0"/>
    <xf numFmtId="0" fontId="17" fillId="0" borderId="0" applyNumberFormat="0" applyFont="0" applyFill="0" applyBorder="0" applyProtection="0"/>
    <xf numFmtId="0" fontId="17" fillId="0" borderId="0" applyNumberFormat="0" applyFont="0" applyFill="0" applyBorder="0" applyProtection="0"/>
    <xf numFmtId="0" fontId="17" fillId="0" borderId="0" applyNumberFormat="0" applyFont="0" applyFill="0" applyBorder="0" applyProtection="0"/>
    <xf numFmtId="0" fontId="17" fillId="0" borderId="0" applyNumberFormat="0" applyFont="0" applyFill="0" applyBorder="0" applyProtection="0"/>
    <xf numFmtId="0" fontId="17" fillId="0" borderId="0" applyNumberFormat="0" applyFont="0" applyFill="0" applyBorder="0" applyProtection="0"/>
    <xf numFmtId="168" fontId="15" fillId="0" borderId="0" applyFont="0" applyFill="0" applyBorder="0" applyAlignment="0" applyProtection="0"/>
    <xf numFmtId="168" fontId="15" fillId="0" borderId="0" applyFont="0" applyFill="0" applyBorder="0" applyAlignment="0" applyProtection="0"/>
    <xf numFmtId="168" fontId="15" fillId="0" borderId="0" applyFont="0" applyFill="0" applyBorder="0" applyAlignment="0" applyProtection="0"/>
    <xf numFmtId="168" fontId="15" fillId="0" borderId="0" applyFont="0" applyFill="0" applyBorder="0" applyAlignment="0" applyProtection="0"/>
    <xf numFmtId="168" fontId="15" fillId="0" borderId="0" applyFont="0" applyFill="0" applyBorder="0" applyAlignment="0" applyProtection="0"/>
    <xf numFmtId="168" fontId="15" fillId="0" borderId="0" applyFont="0" applyFill="0" applyBorder="0" applyAlignment="0" applyProtection="0"/>
    <xf numFmtId="168" fontId="15" fillId="0" borderId="0" applyFont="0" applyFill="0" applyBorder="0" applyAlignment="0" applyProtection="0"/>
    <xf numFmtId="0" fontId="27" fillId="0" borderId="0" applyNumberFormat="0" applyFill="0" applyBorder="0" applyAlignment="0" applyProtection="0"/>
    <xf numFmtId="0" fontId="28" fillId="10" borderId="0" applyNumberFormat="0" applyBorder="0" applyAlignment="0" applyProtection="0"/>
    <xf numFmtId="0" fontId="29" fillId="0" borderId="14" applyNumberFormat="0" applyFill="0" applyAlignment="0" applyProtection="0"/>
    <xf numFmtId="0" fontId="30" fillId="0" borderId="15" applyNumberFormat="0" applyFill="0" applyAlignment="0" applyProtection="0"/>
    <xf numFmtId="0" fontId="31" fillId="0" borderId="16" applyNumberFormat="0" applyFill="0" applyAlignment="0" applyProtection="0"/>
    <xf numFmtId="0" fontId="31" fillId="0" borderId="0" applyNumberFormat="0" applyFill="0" applyBorder="0" applyAlignment="0" applyProtection="0"/>
    <xf numFmtId="0" fontId="21" fillId="0" borderId="0" applyNumberFormat="0" applyFill="0" applyBorder="0" applyAlignment="0" applyProtection="0">
      <alignment vertical="top"/>
      <protection locked="0"/>
    </xf>
    <xf numFmtId="0" fontId="21" fillId="0" borderId="0" applyNumberFormat="0" applyFill="0" applyBorder="0" applyAlignment="0" applyProtection="0">
      <alignment vertical="top"/>
      <protection locked="0"/>
    </xf>
    <xf numFmtId="0" fontId="21" fillId="0" borderId="0" applyNumberFormat="0" applyFill="0" applyBorder="0" applyAlignment="0" applyProtection="0">
      <alignment vertical="top"/>
      <protection locked="0"/>
    </xf>
    <xf numFmtId="0" fontId="21" fillId="0" borderId="0" applyNumberFormat="0" applyFill="0" applyBorder="0" applyAlignment="0" applyProtection="0">
      <alignment vertical="top"/>
      <protection locked="0"/>
    </xf>
    <xf numFmtId="0" fontId="21" fillId="0" borderId="0" applyNumberFormat="0" applyFill="0" applyBorder="0" applyAlignment="0" applyProtection="0">
      <alignment vertical="top"/>
      <protection locked="0"/>
    </xf>
    <xf numFmtId="0" fontId="21" fillId="0" borderId="0" applyNumberFormat="0" applyFill="0" applyBorder="0" applyAlignment="0" applyProtection="0">
      <alignment vertical="top"/>
      <protection locked="0"/>
    </xf>
    <xf numFmtId="0" fontId="21" fillId="0" borderId="0" applyNumberFormat="0" applyFill="0" applyBorder="0" applyAlignment="0" applyProtection="0">
      <alignment vertical="top"/>
      <protection locked="0"/>
    </xf>
    <xf numFmtId="0" fontId="21" fillId="0" borderId="0" applyNumberFormat="0" applyFill="0" applyBorder="0" applyAlignment="0" applyProtection="0">
      <alignment vertical="top"/>
      <protection locked="0"/>
    </xf>
    <xf numFmtId="0" fontId="21" fillId="0" borderId="0" applyNumberFormat="0" applyFill="0" applyBorder="0" applyAlignment="0" applyProtection="0">
      <alignment vertical="top"/>
      <protection locked="0"/>
    </xf>
    <xf numFmtId="0" fontId="21" fillId="0" borderId="0" applyNumberFormat="0" applyFill="0" applyBorder="0" applyAlignment="0" applyProtection="0">
      <alignment vertical="top"/>
      <protection locked="0"/>
    </xf>
    <xf numFmtId="0" fontId="32" fillId="13" borderId="12" applyNumberFormat="0" applyAlignment="0" applyProtection="0"/>
    <xf numFmtId="0" fontId="33" fillId="0" borderId="17" applyNumberFormat="0" applyFill="0" applyAlignment="0" applyProtection="0"/>
    <xf numFmtId="0" fontId="34" fillId="28" borderId="0" applyNumberFormat="0" applyBorder="0" applyAlignment="0" applyProtection="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7" fillId="0" borderId="0"/>
    <xf numFmtId="0" fontId="15" fillId="0" borderId="0"/>
    <xf numFmtId="0" fontId="17" fillId="0" borderId="0"/>
    <xf numFmtId="0" fontId="15" fillId="0" borderId="0"/>
    <xf numFmtId="0" fontId="15" fillId="0" borderId="0"/>
    <xf numFmtId="0" fontId="15" fillId="0" borderId="0"/>
    <xf numFmtId="0" fontId="17" fillId="0" borderId="0"/>
    <xf numFmtId="0" fontId="17"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29" borderId="18" applyNumberFormat="0" applyFont="0" applyAlignment="0" applyProtection="0"/>
    <xf numFmtId="0" fontId="35" fillId="26" borderId="19" applyNumberFormat="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0" fontId="36" fillId="0" borderId="0" applyNumberFormat="0" applyFill="0" applyBorder="0" applyAlignment="0" applyProtection="0"/>
    <xf numFmtId="0" fontId="37" fillId="0" borderId="20" applyNumberFormat="0" applyFill="0" applyAlignment="0" applyProtection="0"/>
    <xf numFmtId="0" fontId="38" fillId="0" borderId="0" applyNumberForma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5" fillId="0" borderId="0" applyFont="0" applyFill="0" applyBorder="0" applyAlignment="0" applyProtection="0"/>
    <xf numFmtId="168" fontId="15" fillId="0" borderId="0" applyFont="0" applyFill="0" applyBorder="0" applyAlignment="0" applyProtection="0"/>
    <xf numFmtId="168" fontId="15" fillId="0" borderId="0" applyFont="0" applyFill="0" applyBorder="0" applyAlignment="0" applyProtection="0"/>
    <xf numFmtId="170" fontId="15" fillId="0" borderId="0" applyFill="0" applyBorder="0" applyAlignment="0" applyProtection="0"/>
    <xf numFmtId="168" fontId="15" fillId="0" borderId="0" applyFont="0" applyFill="0" applyBorder="0" applyAlignment="0" applyProtection="0"/>
    <xf numFmtId="168" fontId="15" fillId="0" borderId="0" applyFont="0" applyFill="0" applyBorder="0" applyAlignment="0" applyProtection="0"/>
    <xf numFmtId="178" fontId="39" fillId="0" borderId="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5" fillId="0" borderId="0">
      <alignment vertical="top"/>
      <protection locked="0"/>
    </xf>
    <xf numFmtId="168" fontId="16" fillId="0" borderId="0" applyFont="0" applyFill="0" applyBorder="0" applyAlignment="0" applyProtection="0"/>
    <xf numFmtId="168" fontId="1" fillId="0" borderId="0" applyFont="0" applyFill="0" applyBorder="0" applyAlignment="0" applyProtection="0"/>
    <xf numFmtId="177" fontId="15" fillId="0" borderId="0" applyFont="0" applyFill="0" applyBorder="0" applyAlignment="0" applyProtection="0"/>
    <xf numFmtId="168" fontId="16" fillId="0" borderId="0" applyFont="0" applyFill="0" applyBorder="0" applyAlignment="0" applyProtection="0"/>
    <xf numFmtId="168" fontId="16" fillId="0" borderId="0" applyFont="0" applyFill="0" applyBorder="0" applyAlignment="0" applyProtection="0"/>
    <xf numFmtId="168" fontId="15" fillId="0" borderId="0">
      <alignment vertical="top"/>
      <protection locked="0"/>
    </xf>
    <xf numFmtId="168" fontId="16" fillId="0" borderId="0" applyFont="0" applyFill="0" applyBorder="0" applyAlignment="0" applyProtection="0"/>
    <xf numFmtId="168" fontId="22" fillId="0" borderId="0" applyFont="0" applyFill="0" applyBorder="0" applyAlignment="0" applyProtection="0"/>
    <xf numFmtId="168" fontId="22" fillId="0" borderId="0" applyFont="0" applyFill="0" applyBorder="0" applyAlignment="0" applyProtection="0"/>
    <xf numFmtId="0" fontId="22" fillId="30" borderId="0"/>
    <xf numFmtId="0" fontId="22" fillId="31" borderId="0"/>
    <xf numFmtId="0" fontId="23" fillId="32" borderId="0"/>
    <xf numFmtId="0" fontId="38" fillId="0" borderId="0" applyBorder="0" applyProtection="0"/>
    <xf numFmtId="0" fontId="40" fillId="0" borderId="0"/>
    <xf numFmtId="0" fontId="40" fillId="0" borderId="0"/>
    <xf numFmtId="0" fontId="34" fillId="33" borderId="0"/>
    <xf numFmtId="0" fontId="42" fillId="0" borderId="0" applyBorder="0" applyProtection="0"/>
    <xf numFmtId="0" fontId="41" fillId="0" borderId="0" applyBorder="0" applyProtection="0"/>
    <xf numFmtId="0" fontId="22" fillId="0" borderId="0"/>
    <xf numFmtId="0" fontId="44" fillId="0" borderId="0" applyBorder="0" applyProtection="0"/>
    <xf numFmtId="0" fontId="14" fillId="0" borderId="0" applyNumberFormat="0" applyFill="0" applyBorder="0" applyAlignment="0" applyProtection="0"/>
    <xf numFmtId="0" fontId="45" fillId="0" borderId="0" applyBorder="0" applyProtection="0"/>
    <xf numFmtId="0" fontId="15" fillId="0" borderId="0"/>
    <xf numFmtId="0" fontId="15" fillId="0" borderId="0"/>
    <xf numFmtId="0" fontId="16" fillId="0" borderId="0"/>
    <xf numFmtId="0" fontId="15" fillId="0" borderId="0">
      <protection locked="0"/>
    </xf>
    <xf numFmtId="0" fontId="16" fillId="0" borderId="0"/>
    <xf numFmtId="0" fontId="16" fillId="0" borderId="0"/>
    <xf numFmtId="0" fontId="1" fillId="0" borderId="0"/>
    <xf numFmtId="0" fontId="1" fillId="0" borderId="0"/>
    <xf numFmtId="0" fontId="16" fillId="0" borderId="0"/>
    <xf numFmtId="0" fontId="16" fillId="0" borderId="0"/>
    <xf numFmtId="0" fontId="16" fillId="0" borderId="0"/>
    <xf numFmtId="0" fontId="46" fillId="0" borderId="0"/>
    <xf numFmtId="0" fontId="15" fillId="0" borderId="0"/>
    <xf numFmtId="0" fontId="1" fillId="0" borderId="0"/>
    <xf numFmtId="0" fontId="1" fillId="0" borderId="0"/>
    <xf numFmtId="0" fontId="46" fillId="0" borderId="0"/>
    <xf numFmtId="0" fontId="46" fillId="0" borderId="0"/>
    <xf numFmtId="0" fontId="46" fillId="0" borderId="0"/>
    <xf numFmtId="0" fontId="46" fillId="0" borderId="0"/>
    <xf numFmtId="0" fontId="46" fillId="0" borderId="0"/>
    <xf numFmtId="0" fontId="46" fillId="0" borderId="0"/>
    <xf numFmtId="0" fontId="1" fillId="0" borderId="0"/>
    <xf numFmtId="0" fontId="16" fillId="0" borderId="0"/>
    <xf numFmtId="0" fontId="20" fillId="0" borderId="0"/>
    <xf numFmtId="0" fontId="16" fillId="0" borderId="0"/>
    <xf numFmtId="0" fontId="1" fillId="0" borderId="0"/>
    <xf numFmtId="0" fontId="15" fillId="0" borderId="0"/>
    <xf numFmtId="0" fontId="16" fillId="0" borderId="0"/>
    <xf numFmtId="0" fontId="19" fillId="0" borderId="0"/>
    <xf numFmtId="0" fontId="16" fillId="0" borderId="0"/>
    <xf numFmtId="0" fontId="1" fillId="0" borderId="0"/>
    <xf numFmtId="0" fontId="43" fillId="0" borderId="0">
      <alignment vertical="center"/>
    </xf>
    <xf numFmtId="0" fontId="16" fillId="0" borderId="0"/>
    <xf numFmtId="9" fontId="1" fillId="0" borderId="0" applyFont="0" applyFill="0" applyBorder="0" applyAlignment="0" applyProtection="0"/>
    <xf numFmtId="0" fontId="20" fillId="0" borderId="0"/>
    <xf numFmtId="0" fontId="20" fillId="0" borderId="0"/>
    <xf numFmtId="0" fontId="15" fillId="0" borderId="0"/>
    <xf numFmtId="0" fontId="15" fillId="0" borderId="0"/>
    <xf numFmtId="168" fontId="15" fillId="0" borderId="0" applyFont="0" applyFill="0" applyBorder="0" applyAlignment="0" applyProtection="0"/>
    <xf numFmtId="0" fontId="15" fillId="0" borderId="0"/>
    <xf numFmtId="0" fontId="15" fillId="0" borderId="0"/>
    <xf numFmtId="0" fontId="47" fillId="0" borderId="0"/>
    <xf numFmtId="0" fontId="47" fillId="0" borderId="0"/>
    <xf numFmtId="0" fontId="15" fillId="0" borderId="0"/>
    <xf numFmtId="0" fontId="15" fillId="0" borderId="0"/>
    <xf numFmtId="168" fontId="1" fillId="0" borderId="0" applyFont="0" applyFill="0" applyBorder="0" applyAlignment="0" applyProtection="0"/>
    <xf numFmtId="168" fontId="1" fillId="0" borderId="0" applyFont="0" applyFill="0" applyBorder="0" applyAlignment="0" applyProtection="0"/>
    <xf numFmtId="168" fontId="15" fillId="0" borderId="0" applyFont="0" applyFill="0" applyBorder="0" applyAlignment="0" applyProtection="0"/>
    <xf numFmtId="168" fontId="15" fillId="0" borderId="0" applyFont="0" applyFill="0" applyBorder="0" applyAlignment="0" applyProtection="0"/>
    <xf numFmtId="168" fontId="15" fillId="0" borderId="0" applyFont="0" applyFill="0" applyBorder="0" applyAlignment="0" applyProtection="0"/>
    <xf numFmtId="168" fontId="15"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5" fillId="0" borderId="0">
      <alignment vertical="top"/>
      <protection locked="0"/>
    </xf>
    <xf numFmtId="168" fontId="16" fillId="0" borderId="0" applyFont="0" applyFill="0" applyBorder="0" applyAlignment="0" applyProtection="0"/>
    <xf numFmtId="168" fontId="1" fillId="0" borderId="0" applyFont="0" applyFill="0" applyBorder="0" applyAlignment="0" applyProtection="0"/>
    <xf numFmtId="168" fontId="16" fillId="0" borderId="0" applyFont="0" applyFill="0" applyBorder="0" applyAlignment="0" applyProtection="0"/>
    <xf numFmtId="168" fontId="16" fillId="0" borderId="0" applyFont="0" applyFill="0" applyBorder="0" applyAlignment="0" applyProtection="0"/>
    <xf numFmtId="168" fontId="15" fillId="0" borderId="0">
      <alignment vertical="top"/>
      <protection locked="0"/>
    </xf>
    <xf numFmtId="168" fontId="16" fillId="0" borderId="0" applyFont="0" applyFill="0" applyBorder="0" applyAlignment="0" applyProtection="0"/>
    <xf numFmtId="168" fontId="22" fillId="0" borderId="0" applyFont="0" applyFill="0" applyBorder="0" applyAlignment="0" applyProtection="0"/>
    <xf numFmtId="168" fontId="22" fillId="0" borderId="0" applyFont="0" applyFill="0" applyBorder="0" applyAlignment="0" applyProtection="0"/>
    <xf numFmtId="0" fontId="15" fillId="0" borderId="0"/>
    <xf numFmtId="0" fontId="1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66">
    <xf numFmtId="0" fontId="0" fillId="0" borderId="0" xfId="0" applyNumberFormat="1" applyFont="1" applyProtection="1"/>
    <xf numFmtId="0" fontId="2" fillId="0" borderId="0" xfId="0" applyNumberFormat="1" applyFont="1" applyProtection="1"/>
    <xf numFmtId="0" fontId="2" fillId="0" borderId="0" xfId="0" applyNumberFormat="1" applyFont="1" applyAlignment="1" applyProtection="1">
      <alignment vertical="center"/>
    </xf>
    <xf numFmtId="0" fontId="2" fillId="0" borderId="0" xfId="0" applyNumberFormat="1" applyFont="1" applyAlignment="1" applyProtection="1">
      <alignment horizontal="center" vertical="center"/>
    </xf>
    <xf numFmtId="0" fontId="2" fillId="0" borderId="0" xfId="0" applyNumberFormat="1" applyFont="1" applyAlignment="1" applyProtection="1">
      <alignment wrapText="1"/>
    </xf>
    <xf numFmtId="0" fontId="0" fillId="0" borderId="0" xfId="0" applyAlignment="1">
      <alignment wrapText="1"/>
    </xf>
    <xf numFmtId="0" fontId="3" fillId="2" borderId="7" xfId="0" applyNumberFormat="1" applyFont="1" applyFill="1" applyBorder="1" applyAlignment="1" applyProtection="1">
      <alignment horizontal="center" vertical="center" wrapText="1"/>
    </xf>
    <xf numFmtId="0" fontId="2" fillId="0" borderId="7" xfId="0" applyNumberFormat="1" applyFont="1" applyBorder="1" applyAlignment="1" applyProtection="1">
      <alignment horizontal="center" vertical="center" wrapText="1"/>
    </xf>
    <xf numFmtId="0" fontId="2" fillId="0" borderId="0" xfId="0" applyNumberFormat="1" applyFont="1" applyAlignment="1" applyProtection="1">
      <alignment horizontal="center" vertical="center" wrapText="1"/>
    </xf>
    <xf numFmtId="0" fontId="2" fillId="0" borderId="0" xfId="0" applyNumberFormat="1" applyFont="1" applyAlignment="1" applyProtection="1">
      <alignment vertical="center" wrapText="1"/>
    </xf>
    <xf numFmtId="0" fontId="3" fillId="2" borderId="7" xfId="0" applyNumberFormat="1" applyFont="1" applyFill="1" applyBorder="1" applyAlignment="1" applyProtection="1">
      <alignment vertical="center" wrapText="1"/>
    </xf>
    <xf numFmtId="0" fontId="8" fillId="2" borderId="8" xfId="0" applyNumberFormat="1" applyFont="1" applyFill="1" applyBorder="1" applyAlignment="1" applyProtection="1">
      <alignment horizontal="left" vertical="center"/>
    </xf>
    <xf numFmtId="0" fontId="9" fillId="0" borderId="8" xfId="0" applyNumberFormat="1" applyFont="1" applyBorder="1" applyAlignment="1" applyProtection="1">
      <alignment horizontal="left" vertical="center"/>
    </xf>
    <xf numFmtId="0" fontId="10" fillId="2" borderId="8" xfId="0" applyNumberFormat="1" applyFont="1" applyFill="1" applyBorder="1" applyAlignment="1" applyProtection="1">
      <alignment horizontal="left" vertical="center"/>
    </xf>
    <xf numFmtId="0" fontId="9" fillId="3" borderId="8" xfId="0" applyNumberFormat="1" applyFont="1" applyFill="1" applyBorder="1" applyAlignment="1" applyProtection="1">
      <alignment horizontal="left" vertical="center"/>
    </xf>
    <xf numFmtId="164" fontId="9" fillId="3" borderId="8" xfId="1" applyNumberFormat="1" applyFont="1" applyFill="1" applyBorder="1" applyAlignment="1" applyProtection="1">
      <alignment horizontal="left" vertical="center"/>
    </xf>
    <xf numFmtId="164" fontId="9" fillId="0" borderId="8" xfId="1" applyNumberFormat="1" applyFont="1" applyBorder="1" applyAlignment="1" applyProtection="1">
      <alignment horizontal="left" vertical="center"/>
    </xf>
    <xf numFmtId="0" fontId="2" fillId="0" borderId="8" xfId="0" applyNumberFormat="1" applyFont="1" applyBorder="1" applyAlignment="1" applyProtection="1">
      <alignment horizontal="center" vertical="center" wrapText="1"/>
    </xf>
    <xf numFmtId="164" fontId="2" fillId="0" borderId="8" xfId="1" applyNumberFormat="1" applyFont="1" applyBorder="1" applyAlignment="1" applyProtection="1">
      <alignment horizontal="center" vertical="center" wrapText="1"/>
    </xf>
    <xf numFmtId="164" fontId="2" fillId="0" borderId="0" xfId="0" applyNumberFormat="1" applyFont="1" applyProtection="1"/>
    <xf numFmtId="0" fontId="5" fillId="2" borderId="8" xfId="0" applyNumberFormat="1" applyFont="1" applyFill="1" applyBorder="1" applyAlignment="1" applyProtection="1">
      <alignment vertical="center" wrapText="1"/>
    </xf>
    <xf numFmtId="0" fontId="2" fillId="2" borderId="8" xfId="0" applyNumberFormat="1" applyFont="1" applyFill="1" applyBorder="1" applyAlignment="1" applyProtection="1">
      <alignment vertical="center" wrapText="1"/>
    </xf>
    <xf numFmtId="0" fontId="0" fillId="0" borderId="0" xfId="0" applyNumberFormat="1" applyFont="1" applyAlignment="1" applyProtection="1">
      <alignment vertical="center" wrapText="1"/>
    </xf>
    <xf numFmtId="0" fontId="3" fillId="4" borderId="8" xfId="0" applyNumberFormat="1" applyFont="1" applyFill="1" applyBorder="1" applyAlignment="1" applyProtection="1">
      <alignment horizontal="center"/>
    </xf>
    <xf numFmtId="0" fontId="3" fillId="0" borderId="0" xfId="0" applyNumberFormat="1" applyFont="1" applyProtection="1"/>
    <xf numFmtId="164" fontId="3" fillId="4" borderId="8" xfId="0" applyNumberFormat="1" applyFont="1" applyFill="1" applyBorder="1" applyProtection="1"/>
    <xf numFmtId="0" fontId="4" fillId="0" borderId="0" xfId="0" applyNumberFormat="1" applyFont="1" applyProtection="1"/>
    <xf numFmtId="164" fontId="3" fillId="6" borderId="8" xfId="0" applyNumberFormat="1" applyFont="1" applyFill="1" applyBorder="1" applyProtection="1"/>
    <xf numFmtId="0" fontId="2" fillId="6" borderId="0" xfId="0" applyNumberFormat="1" applyFont="1" applyFill="1" applyAlignment="1" applyProtection="1">
      <alignment wrapText="1"/>
    </xf>
    <xf numFmtId="0" fontId="2" fillId="6" borderId="0" xfId="0" applyNumberFormat="1" applyFont="1" applyFill="1" applyProtection="1"/>
    <xf numFmtId="164" fontId="10" fillId="2" borderId="8" xfId="0" applyNumberFormat="1" applyFont="1" applyFill="1" applyBorder="1" applyAlignment="1" applyProtection="1">
      <alignment horizontal="left" vertical="center"/>
    </xf>
    <xf numFmtId="9" fontId="2" fillId="0" borderId="0" xfId="2" applyFont="1" applyProtection="1"/>
    <xf numFmtId="0" fontId="12" fillId="7" borderId="10" xfId="0" applyFont="1" applyFill="1" applyBorder="1" applyAlignment="1">
      <alignment wrapText="1"/>
    </xf>
    <xf numFmtId="164" fontId="12" fillId="7" borderId="10" xfId="1" applyNumberFormat="1" applyFont="1" applyFill="1" applyBorder="1" applyAlignment="1">
      <alignment wrapText="1"/>
    </xf>
    <xf numFmtId="0" fontId="13" fillId="0" borderId="10" xfId="0" applyFont="1" applyBorder="1" applyAlignment="1">
      <alignment wrapText="1"/>
    </xf>
    <xf numFmtId="164" fontId="13" fillId="0" borderId="10" xfId="1" applyNumberFormat="1" applyFont="1" applyBorder="1" applyAlignment="1">
      <alignment wrapText="1"/>
    </xf>
    <xf numFmtId="164" fontId="2" fillId="0" borderId="11" xfId="1" applyNumberFormat="1" applyFont="1" applyBorder="1" applyAlignment="1" applyProtection="1">
      <alignment horizontal="center" vertical="center" wrapText="1"/>
    </xf>
    <xf numFmtId="0" fontId="3" fillId="0" borderId="8" xfId="0" applyNumberFormat="1" applyFont="1" applyBorder="1" applyProtection="1"/>
    <xf numFmtId="0" fontId="2" fillId="0" borderId="8" xfId="0" applyNumberFormat="1" applyFont="1" applyBorder="1" applyProtection="1"/>
    <xf numFmtId="0" fontId="11" fillId="5" borderId="9" xfId="0" applyFont="1" applyFill="1" applyBorder="1" applyAlignment="1" applyProtection="1">
      <alignment horizontal="center" vertical="center"/>
      <protection locked="0"/>
    </xf>
    <xf numFmtId="0" fontId="9" fillId="2" borderId="8" xfId="0" applyNumberFormat="1" applyFont="1" applyFill="1" applyBorder="1" applyAlignment="1" applyProtection="1">
      <alignment horizontal="left" vertical="center"/>
    </xf>
    <xf numFmtId="0" fontId="2" fillId="0" borderId="3" xfId="0" applyNumberFormat="1" applyFont="1" applyBorder="1" applyAlignment="1" applyProtection="1">
      <alignment vertical="center" wrapText="1"/>
    </xf>
    <xf numFmtId="0" fontId="2" fillId="0" borderId="4" xfId="0" applyNumberFormat="1" applyFont="1" applyBorder="1" applyAlignment="1" applyProtection="1">
      <alignment vertical="center" wrapText="1"/>
    </xf>
    <xf numFmtId="0" fontId="2" fillId="0" borderId="7" xfId="0" applyNumberFormat="1" applyFont="1" applyBorder="1" applyAlignment="1" applyProtection="1">
      <alignment vertical="center" wrapText="1"/>
    </xf>
    <xf numFmtId="0" fontId="2" fillId="0" borderId="0" xfId="0" applyNumberFormat="1" applyFont="1" applyAlignment="1" applyProtection="1">
      <alignment vertical="center"/>
    </xf>
    <xf numFmtId="0" fontId="2" fillId="0" borderId="0" xfId="0" applyNumberFormat="1" applyFont="1" applyAlignment="1" applyProtection="1">
      <alignment vertical="center" wrapText="1"/>
    </xf>
    <xf numFmtId="0" fontId="5" fillId="2" borderId="1" xfId="0" applyNumberFormat="1" applyFont="1" applyFill="1" applyBorder="1" applyAlignment="1" applyProtection="1">
      <alignment vertical="center"/>
    </xf>
    <xf numFmtId="0" fontId="6" fillId="2" borderId="1" xfId="0" applyFont="1" applyFill="1" applyBorder="1" applyAlignment="1">
      <alignment vertical="center"/>
    </xf>
    <xf numFmtId="0" fontId="5" fillId="2" borderId="1" xfId="0" applyNumberFormat="1" applyFont="1" applyFill="1" applyBorder="1" applyAlignment="1" applyProtection="1">
      <alignment vertical="center" wrapText="1"/>
    </xf>
    <xf numFmtId="0" fontId="6" fillId="2" borderId="1" xfId="0" applyFont="1" applyFill="1" applyBorder="1" applyAlignment="1">
      <alignment vertical="center" wrapText="1"/>
    </xf>
    <xf numFmtId="0" fontId="2" fillId="0" borderId="2" xfId="0" applyNumberFormat="1" applyFont="1" applyBorder="1" applyAlignment="1" applyProtection="1">
      <alignment vertical="center"/>
    </xf>
    <xf numFmtId="0" fontId="2" fillId="0" borderId="2" xfId="0" applyNumberFormat="1" applyFont="1" applyBorder="1" applyAlignment="1" applyProtection="1">
      <alignment vertical="center" wrapText="1"/>
    </xf>
    <xf numFmtId="0" fontId="2" fillId="0" borderId="7" xfId="0" applyNumberFormat="1" applyFont="1" applyBorder="1" applyAlignment="1" applyProtection="1">
      <alignment horizontal="center" vertical="center" wrapText="1"/>
    </xf>
    <xf numFmtId="0" fontId="0" fillId="0" borderId="7" xfId="0" applyBorder="1" applyAlignment="1">
      <alignment vertical="center" wrapText="1"/>
    </xf>
    <xf numFmtId="0" fontId="2" fillId="0" borderId="5" xfId="0" applyNumberFormat="1" applyFont="1" applyBorder="1" applyAlignment="1" applyProtection="1">
      <alignment vertical="center" wrapText="1"/>
    </xf>
    <xf numFmtId="0" fontId="0" fillId="0" borderId="5" xfId="0" applyBorder="1" applyAlignment="1">
      <alignment vertical="center" wrapText="1"/>
    </xf>
    <xf numFmtId="0" fontId="3" fillId="2" borderId="7" xfId="0" applyNumberFormat="1" applyFont="1" applyFill="1" applyBorder="1" applyAlignment="1" applyProtection="1">
      <alignment horizontal="center" vertical="center" wrapText="1"/>
    </xf>
    <xf numFmtId="0" fontId="3" fillId="2" borderId="7" xfId="0" applyNumberFormat="1" applyFont="1" applyFill="1" applyBorder="1" applyAlignment="1" applyProtection="1">
      <alignment vertical="center" wrapText="1"/>
    </xf>
    <xf numFmtId="0" fontId="2" fillId="2" borderId="7" xfId="0" applyNumberFormat="1" applyFont="1" applyFill="1" applyBorder="1" applyAlignment="1" applyProtection="1">
      <alignment vertical="center" wrapText="1"/>
    </xf>
    <xf numFmtId="0" fontId="0" fillId="2" borderId="7" xfId="0" applyFill="1" applyBorder="1" applyAlignment="1">
      <alignment vertical="center" wrapText="1"/>
    </xf>
    <xf numFmtId="0" fontId="2" fillId="2" borderId="5" xfId="0" applyNumberFormat="1" applyFont="1" applyFill="1" applyBorder="1" applyAlignment="1" applyProtection="1">
      <alignment vertical="center"/>
    </xf>
    <xf numFmtId="0" fontId="0" fillId="2" borderId="5" xfId="0" applyFill="1" applyBorder="1" applyAlignment="1">
      <alignment vertical="center"/>
    </xf>
    <xf numFmtId="0" fontId="2" fillId="0" borderId="6" xfId="0" applyNumberFormat="1" applyFont="1" applyBorder="1" applyAlignment="1" applyProtection="1">
      <alignment vertical="center" wrapText="1"/>
    </xf>
    <xf numFmtId="0" fontId="0" fillId="0" borderId="6" xfId="0" applyBorder="1" applyAlignment="1">
      <alignment vertical="center" wrapText="1"/>
    </xf>
    <xf numFmtId="0" fontId="2" fillId="0" borderId="5" xfId="0" applyNumberFormat="1" applyFont="1" applyBorder="1" applyAlignment="1" applyProtection="1">
      <alignment vertical="center"/>
    </xf>
    <xf numFmtId="0" fontId="0" fillId="0" borderId="5" xfId="0" applyBorder="1" applyAlignment="1">
      <alignment vertical="center"/>
    </xf>
  </cellXfs>
  <cellStyles count="378">
    <cellStyle name="20% - Accent1 2" xfId="23"/>
    <cellStyle name="20% - Accent2 2" xfId="24"/>
    <cellStyle name="20% - Accent3 2" xfId="25"/>
    <cellStyle name="20% - Accent4 2" xfId="26"/>
    <cellStyle name="20% - Accent5 2" xfId="27"/>
    <cellStyle name="20% - Accent6 2" xfId="28"/>
    <cellStyle name="40% - Accent1 2" xfId="29"/>
    <cellStyle name="40% - Accent2 2" xfId="30"/>
    <cellStyle name="40% - Accent3 2" xfId="31"/>
    <cellStyle name="40% - Accent4 2" xfId="32"/>
    <cellStyle name="40% - Accent5 2" xfId="33"/>
    <cellStyle name="40% - Accent6 2" xfId="34"/>
    <cellStyle name="60% - Accent1 2" xfId="35"/>
    <cellStyle name="60% - Accent2 2" xfId="36"/>
    <cellStyle name="60% - Accent3 2" xfId="37"/>
    <cellStyle name="60% - Accent4 2" xfId="38"/>
    <cellStyle name="60% - Accent5 2" xfId="39"/>
    <cellStyle name="60% - Accent6 2" xfId="40"/>
    <cellStyle name="Accent1 2" xfId="41"/>
    <cellStyle name="Accent2 2" xfId="42"/>
    <cellStyle name="Accent3 2" xfId="43"/>
    <cellStyle name="Accent4 2" xfId="44"/>
    <cellStyle name="Accent5 2" xfId="45"/>
    <cellStyle name="Accent6 2" xfId="46"/>
    <cellStyle name="Bad 2" xfId="47"/>
    <cellStyle name="Calculation 2" xfId="48"/>
    <cellStyle name="Check Cell 2" xfId="49"/>
    <cellStyle name="Comma" xfId="1" builtinId="3"/>
    <cellStyle name="Comma 10" xfId="18"/>
    <cellStyle name="Comma 10 2" xfId="21"/>
    <cellStyle name="Comma 10 2 2" xfId="51"/>
    <cellStyle name="Comma 10 3" xfId="50"/>
    <cellStyle name="Comma 11" xfId="52"/>
    <cellStyle name="Comma 12" xfId="53"/>
    <cellStyle name="Comma 13" xfId="54"/>
    <cellStyle name="Comma 14" xfId="55"/>
    <cellStyle name="Comma 15" xfId="56"/>
    <cellStyle name="Comma 16" xfId="57"/>
    <cellStyle name="Comma 17" xfId="58"/>
    <cellStyle name="Comma 18" xfId="59"/>
    <cellStyle name="Comma 19" xfId="60"/>
    <cellStyle name="Comma 2" xfId="22"/>
    <cellStyle name="Comma 2 2" xfId="61"/>
    <cellStyle name="Comma 2 2 2" xfId="182"/>
    <cellStyle name="Comma 2 2 2 2" xfId="183"/>
    <cellStyle name="Comma 2 2 2 3" xfId="263"/>
    <cellStyle name="Comma 2 2 2 5" xfId="184"/>
    <cellStyle name="Comma 2 2 3" xfId="185"/>
    <cellStyle name="Comma 2 2 3 2" xfId="264"/>
    <cellStyle name="Comma 2 2 4" xfId="14"/>
    <cellStyle name="Comma 2 2 4 2" xfId="186"/>
    <cellStyle name="Comma 2 2 4 3" xfId="265"/>
    <cellStyle name="Comma 2 2 5" xfId="181"/>
    <cellStyle name="Comma 2 2 6" xfId="262"/>
    <cellStyle name="Comma 2 3" xfId="187"/>
    <cellStyle name="Comma 2 3 2" xfId="188"/>
    <cellStyle name="Comma 2 3 2 2" xfId="266"/>
    <cellStyle name="Comma 2 4" xfId="189"/>
    <cellStyle name="Comma 2 4 2" xfId="267"/>
    <cellStyle name="Comma 2 5" xfId="190"/>
    <cellStyle name="Comma 2 5 2" xfId="268"/>
    <cellStyle name="Comma 2 6" xfId="191"/>
    <cellStyle name="Comma 2 6 2" xfId="269"/>
    <cellStyle name="Comma 2 7" xfId="180"/>
    <cellStyle name="Comma 2 8" xfId="261"/>
    <cellStyle name="Comma 20" xfId="62"/>
    <cellStyle name="Comma 21" xfId="63"/>
    <cellStyle name="Comma 22" xfId="64"/>
    <cellStyle name="Comma 23" xfId="65"/>
    <cellStyle name="Comma 24" xfId="66"/>
    <cellStyle name="Comma 25" xfId="67"/>
    <cellStyle name="Comma 26" xfId="68"/>
    <cellStyle name="Comma 26 2" xfId="192"/>
    <cellStyle name="Comma 26 3" xfId="270"/>
    <cellStyle name="Comma 27" xfId="69"/>
    <cellStyle name="Comma 28" xfId="70"/>
    <cellStyle name="Comma 29" xfId="71"/>
    <cellStyle name="Comma 3" xfId="72"/>
    <cellStyle name="Comma 3 2" xfId="73"/>
    <cellStyle name="Comma 3 2 2" xfId="194"/>
    <cellStyle name="Comma 3 2 3" xfId="272"/>
    <cellStyle name="Comma 3 3" xfId="74"/>
    <cellStyle name="Comma 3 4" xfId="75"/>
    <cellStyle name="Comma 3 5" xfId="76"/>
    <cellStyle name="Comma 3 6" xfId="77"/>
    <cellStyle name="Comma 3 7" xfId="193"/>
    <cellStyle name="Comma 3 8" xfId="271"/>
    <cellStyle name="Comma 30" xfId="78"/>
    <cellStyle name="Comma 31" xfId="79"/>
    <cellStyle name="Comma 31 2" xfId="80"/>
    <cellStyle name="Comma 31 2 2" xfId="81"/>
    <cellStyle name="Comma 31 2 3" xfId="82"/>
    <cellStyle name="Comma 31 2 4" xfId="83"/>
    <cellStyle name="Comma 31 2 5" xfId="84"/>
    <cellStyle name="Comma 31 2 6" xfId="85"/>
    <cellStyle name="Comma 31 2 7" xfId="86"/>
    <cellStyle name="Comma 31 2 8" xfId="87"/>
    <cellStyle name="Comma 32" xfId="179"/>
    <cellStyle name="Comma 33" xfId="253"/>
    <cellStyle name="Comma 34" xfId="260"/>
    <cellStyle name="Comma 35" xfId="5"/>
    <cellStyle name="Comma 4" xfId="88"/>
    <cellStyle name="Comma 4 2" xfId="195"/>
    <cellStyle name="Comma 5" xfId="89"/>
    <cellStyle name="Comma 5 2" xfId="196"/>
    <cellStyle name="Comma 5 3" xfId="273"/>
    <cellStyle name="Comma 6" xfId="90"/>
    <cellStyle name="Comma 6 2" xfId="197"/>
    <cellStyle name="Comma 6 3" xfId="274"/>
    <cellStyle name="Comma 7" xfId="91"/>
    <cellStyle name="Comma 7 2" xfId="198"/>
    <cellStyle name="Comma 7 3" xfId="275"/>
    <cellStyle name="Comma 8" xfId="92"/>
    <cellStyle name="Comma 8 2" xfId="93"/>
    <cellStyle name="Comma 8 3" xfId="199"/>
    <cellStyle name="Comma 8 4" xfId="276"/>
    <cellStyle name="Comma 84" xfId="200"/>
    <cellStyle name="Comma 84 2" xfId="201"/>
    <cellStyle name="Comma 84 2 2" xfId="278"/>
    <cellStyle name="Comma 84 3" xfId="277"/>
    <cellStyle name="Comma 9" xfId="94"/>
    <cellStyle name="Excel Built-in 40% - Accent2" xfId="202"/>
    <cellStyle name="Excel Built-in 40% - Accent4" xfId="203"/>
    <cellStyle name="Excel Built-in 60% - Accent1" xfId="204"/>
    <cellStyle name="Excel Built-in Explanatory Text" xfId="205"/>
    <cellStyle name="Excel Built-in Explanatory Text 2" xfId="206"/>
    <cellStyle name="Excel Built-in Explanatory Text 2 2" xfId="207"/>
    <cellStyle name="Excel Built-in Neutral" xfId="208"/>
    <cellStyle name="Excel Built-in Normal" xfId="209"/>
    <cellStyle name="Excel Built-in Normal 1" xfId="210"/>
    <cellStyle name="Excel Built-in Normal 2" xfId="211"/>
    <cellStyle name="Explanatory Text 2" xfId="95"/>
    <cellStyle name="Explanatory Text 2 2" xfId="213"/>
    <cellStyle name="Explanatory Text 2 3" xfId="212"/>
    <cellStyle name="Explanatory Text 3" xfId="214"/>
    <cellStyle name="Good 2" xfId="96"/>
    <cellStyle name="Heading 1 2" xfId="97"/>
    <cellStyle name="Heading 2 2" xfId="98"/>
    <cellStyle name="Heading 3 2" xfId="99"/>
    <cellStyle name="Heading 4 2" xfId="100"/>
    <cellStyle name="Hyperlink 10" xfId="101"/>
    <cellStyle name="Hyperlink 11" xfId="102"/>
    <cellStyle name="Hyperlink 2" xfId="103"/>
    <cellStyle name="Hyperlink 3" xfId="104"/>
    <cellStyle name="Hyperlink 4" xfId="105"/>
    <cellStyle name="Hyperlink 5" xfId="106"/>
    <cellStyle name="Hyperlink 6" xfId="107"/>
    <cellStyle name="Hyperlink 7" xfId="108"/>
    <cellStyle name="Hyperlink 8" xfId="109"/>
    <cellStyle name="Hyperlink 9" xfId="110"/>
    <cellStyle name="Input 2" xfId="111"/>
    <cellStyle name="Linked Cell 2" xfId="112"/>
    <cellStyle name="Neutral 2" xfId="113"/>
    <cellStyle name="Normal" xfId="0" builtinId="0"/>
    <cellStyle name="Normal - Style1" xfId="215"/>
    <cellStyle name="Normal 10" xfId="114"/>
    <cellStyle name="Normal 10 2" xfId="216"/>
    <cellStyle name="Normal 100" xfId="357"/>
    <cellStyle name="Normal 101" xfId="372"/>
    <cellStyle name="Normal 102" xfId="293"/>
    <cellStyle name="Normal 103" xfId="364"/>
    <cellStyle name="Normal 104" xfId="300"/>
    <cellStyle name="Normal 105" xfId="329"/>
    <cellStyle name="Normal 106" xfId="315"/>
    <cellStyle name="Normal 107" xfId="285"/>
    <cellStyle name="Normal 108" xfId="341"/>
    <cellStyle name="Normal 109" xfId="351"/>
    <cellStyle name="Normal 11" xfId="115"/>
    <cellStyle name="Normal 11 2" xfId="218"/>
    <cellStyle name="Normal 11 2 2" xfId="11"/>
    <cellStyle name="Normal 11 3" xfId="217"/>
    <cellStyle name="Normal 110" xfId="305"/>
    <cellStyle name="Normal 111" xfId="362"/>
    <cellStyle name="Normal 112" xfId="348"/>
    <cellStyle name="Normal 113" xfId="345"/>
    <cellStyle name="Normal 114" xfId="308"/>
    <cellStyle name="Normal 115" xfId="325"/>
    <cellStyle name="Normal 116" xfId="319"/>
    <cellStyle name="Normal 117" xfId="321"/>
    <cellStyle name="Normal 118" xfId="320"/>
    <cellStyle name="Normal 119" xfId="358"/>
    <cellStyle name="Normal 12" xfId="116"/>
    <cellStyle name="Normal 12 2" xfId="219"/>
    <cellStyle name="Normal 120" xfId="371"/>
    <cellStyle name="Normal 121" xfId="294"/>
    <cellStyle name="Normal 122" xfId="334"/>
    <cellStyle name="Normal 123" xfId="355"/>
    <cellStyle name="Normal 124" xfId="302"/>
    <cellStyle name="Normal 125" xfId="327"/>
    <cellStyle name="Normal 126" xfId="317"/>
    <cellStyle name="Normal 127" xfId="323"/>
    <cellStyle name="Normal 128" xfId="283"/>
    <cellStyle name="Normal 129" xfId="343"/>
    <cellStyle name="Normal 13" xfId="117"/>
    <cellStyle name="Normal 130" xfId="374"/>
    <cellStyle name="Normal 131" xfId="291"/>
    <cellStyle name="Normal 132" xfId="335"/>
    <cellStyle name="Normal 133" xfId="354"/>
    <cellStyle name="Normal 134" xfId="373"/>
    <cellStyle name="Normal 135" xfId="292"/>
    <cellStyle name="Normal 14" xfId="118"/>
    <cellStyle name="Normal 14 2" xfId="221"/>
    <cellStyle name="Normal 14 2 2" xfId="222"/>
    <cellStyle name="Normal 14 3" xfId="220"/>
    <cellStyle name="Normal 15" xfId="119"/>
    <cellStyle name="Normal 16" xfId="120"/>
    <cellStyle name="Normal 16 2" xfId="223"/>
    <cellStyle name="Normal 17" xfId="121"/>
    <cellStyle name="Normal 17 2" xfId="224"/>
    <cellStyle name="Normal 18" xfId="122"/>
    <cellStyle name="Normal 18 2" xfId="225"/>
    <cellStyle name="Normal 19" xfId="123"/>
    <cellStyle name="Normal 19 2" xfId="226"/>
    <cellStyle name="Normal 2" xfId="3"/>
    <cellStyle name="Normal 2 1" xfId="13"/>
    <cellStyle name="Normal 2 10" xfId="227"/>
    <cellStyle name="Normal 2 2" xfId="125"/>
    <cellStyle name="Normal 2 2 2 3" xfId="257"/>
    <cellStyle name="Normal 2 2 3" xfId="20"/>
    <cellStyle name="Normal 2 2 3 2" xfId="256"/>
    <cellStyle name="Normal 2 3" xfId="6"/>
    <cellStyle name="Normal 2 3 2" xfId="126"/>
    <cellStyle name="Normal 2 3 2 2" xfId="228"/>
    <cellStyle name="Normal 2 4" xfId="124"/>
    <cellStyle name="Normal 2 4 2" xfId="229"/>
    <cellStyle name="Normal 2 4 3" xfId="255"/>
    <cellStyle name="Normal 2 5" xfId="8"/>
    <cellStyle name="Normal 20" xfId="127"/>
    <cellStyle name="Normal 20 2" xfId="230"/>
    <cellStyle name="Normal 21" xfId="128"/>
    <cellStyle name="Normal 22" xfId="129"/>
    <cellStyle name="Normal 22 2" xfId="231"/>
    <cellStyle name="Normal 23" xfId="130"/>
    <cellStyle name="Normal 23 2" xfId="232"/>
    <cellStyle name="Normal 24" xfId="131"/>
    <cellStyle name="Normal 24 2" xfId="233"/>
    <cellStyle name="Normal 25" xfId="234"/>
    <cellStyle name="Normal 26" xfId="235"/>
    <cellStyle name="Normal 27" xfId="7"/>
    <cellStyle name="Normal 28" xfId="9"/>
    <cellStyle name="Normal 29" xfId="15"/>
    <cellStyle name="Normal 3" xfId="12"/>
    <cellStyle name="Normal 3 2" xfId="132"/>
    <cellStyle name="Normal 3 2 2" xfId="236"/>
    <cellStyle name="Normal 30" xfId="237"/>
    <cellStyle name="Normal 31" xfId="252"/>
    <cellStyle name="Normal 32" xfId="258"/>
    <cellStyle name="Normal 33" xfId="254"/>
    <cellStyle name="Normal 34" xfId="259"/>
    <cellStyle name="Normal 35" xfId="279"/>
    <cellStyle name="Normal 36" xfId="280"/>
    <cellStyle name="Normal 37" xfId="4"/>
    <cellStyle name="Normal 38" xfId="281"/>
    <cellStyle name="Normal 39" xfId="344"/>
    <cellStyle name="Normal 4" xfId="17"/>
    <cellStyle name="Normal 4 2" xfId="16"/>
    <cellStyle name="Normal 4 3" xfId="133"/>
    <cellStyle name="Normal 4 3 2" xfId="238"/>
    <cellStyle name="Normal 40" xfId="350"/>
    <cellStyle name="Normal 41" xfId="306"/>
    <cellStyle name="Normal 42" xfId="284"/>
    <cellStyle name="Normal 43" xfId="342"/>
    <cellStyle name="Normal 44" xfId="309"/>
    <cellStyle name="Normal 45" xfId="361"/>
    <cellStyle name="Normal 46" xfId="286"/>
    <cellStyle name="Normal 47" xfId="340"/>
    <cellStyle name="Normal 48" xfId="375"/>
    <cellStyle name="Normal 49" xfId="290"/>
    <cellStyle name="Normal 5" xfId="134"/>
    <cellStyle name="Normal 5 2" xfId="240"/>
    <cellStyle name="Normal 5 3" xfId="239"/>
    <cellStyle name="Normal 50" xfId="336"/>
    <cellStyle name="Normal 51" xfId="353"/>
    <cellStyle name="Normal 52" xfId="303"/>
    <cellStyle name="Normal 53" xfId="377"/>
    <cellStyle name="Normal 54" xfId="288"/>
    <cellStyle name="Normal 55" xfId="241"/>
    <cellStyle name="Normal 56" xfId="338"/>
    <cellStyle name="Normal 57" xfId="376"/>
    <cellStyle name="Normal 58" xfId="289"/>
    <cellStyle name="Normal 59" xfId="337"/>
    <cellStyle name="Normal 6" xfId="135"/>
    <cellStyle name="Normal 6 2" xfId="243"/>
    <cellStyle name="Normal 6 3" xfId="242"/>
    <cellStyle name="Normal 60" xfId="352"/>
    <cellStyle name="Normal 61" xfId="304"/>
    <cellStyle name="Normal 62" xfId="369"/>
    <cellStyle name="Normal 63" xfId="296"/>
    <cellStyle name="Normal 64" xfId="332"/>
    <cellStyle name="Normal 65" xfId="312"/>
    <cellStyle name="Normal 66" xfId="368"/>
    <cellStyle name="Normal 67" xfId="297"/>
    <cellStyle name="Normal 68" xfId="331"/>
    <cellStyle name="Normal 69" xfId="313"/>
    <cellStyle name="Normal 7" xfId="136"/>
    <cellStyle name="Normal 7 2" xfId="245"/>
    <cellStyle name="Normal 7 3" xfId="244"/>
    <cellStyle name="Normal 70" xfId="324"/>
    <cellStyle name="Normal 71" xfId="356"/>
    <cellStyle name="Normal 72" xfId="346"/>
    <cellStyle name="Normal 73" xfId="370"/>
    <cellStyle name="Normal 74" xfId="295"/>
    <cellStyle name="Normal 75" xfId="333"/>
    <cellStyle name="Normal 76" xfId="311"/>
    <cellStyle name="Normal 77" xfId="367"/>
    <cellStyle name="Normal 78" xfId="298"/>
    <cellStyle name="Normal 79" xfId="330"/>
    <cellStyle name="Normal 8" xfId="10"/>
    <cellStyle name="Normal 8 2" xfId="137"/>
    <cellStyle name="Normal 8 2 2" xfId="246"/>
    <cellStyle name="Normal 80" xfId="314"/>
    <cellStyle name="Normal 81" xfId="359"/>
    <cellStyle name="Normal 82" xfId="347"/>
    <cellStyle name="Normal 83" xfId="366"/>
    <cellStyle name="Normal 84" xfId="299"/>
    <cellStyle name="Normal 85" xfId="363"/>
    <cellStyle name="Normal 86" xfId="301"/>
    <cellStyle name="Normal 87" xfId="328"/>
    <cellStyle name="Normal 88" xfId="316"/>
    <cellStyle name="Normal 89" xfId="282"/>
    <cellStyle name="Normal 9" xfId="138"/>
    <cellStyle name="Normal 9 2" xfId="247"/>
    <cellStyle name="Normal 90" xfId="365"/>
    <cellStyle name="Normal 91" xfId="287"/>
    <cellStyle name="Normal 92" xfId="339"/>
    <cellStyle name="Normal 93" xfId="310"/>
    <cellStyle name="Normal 94" xfId="360"/>
    <cellStyle name="Normal 95" xfId="349"/>
    <cellStyle name="Normal 96" xfId="307"/>
    <cellStyle name="Normal 97" xfId="326"/>
    <cellStyle name="Normal 98" xfId="318"/>
    <cellStyle name="Normal 99" xfId="322"/>
    <cellStyle name="Note 2" xfId="139"/>
    <cellStyle name="Output 2" xfId="140"/>
    <cellStyle name="Percent" xfId="2" builtinId="5"/>
    <cellStyle name="Percent 10" xfId="141"/>
    <cellStyle name="Percent 11" xfId="142"/>
    <cellStyle name="Percent 12" xfId="143"/>
    <cellStyle name="Percent 13" xfId="144"/>
    <cellStyle name="Percent 14" xfId="145"/>
    <cellStyle name="Percent 15" xfId="146"/>
    <cellStyle name="Percent 16" xfId="147"/>
    <cellStyle name="Percent 17" xfId="148"/>
    <cellStyle name="Percent 18" xfId="149"/>
    <cellStyle name="Percent 19" xfId="150"/>
    <cellStyle name="Percent 2" xfId="151"/>
    <cellStyle name="Percent 2 2" xfId="248"/>
    <cellStyle name="Percent 20" xfId="152"/>
    <cellStyle name="Percent 21" xfId="153"/>
    <cellStyle name="Percent 22" xfId="154"/>
    <cellStyle name="Percent 23" xfId="155"/>
    <cellStyle name="Percent 24" xfId="156"/>
    <cellStyle name="Percent 25" xfId="157"/>
    <cellStyle name="Percent 26" xfId="158"/>
    <cellStyle name="Percent 27" xfId="159"/>
    <cellStyle name="Percent 28" xfId="160"/>
    <cellStyle name="Percent 29" xfId="161"/>
    <cellStyle name="Percent 3" xfId="162"/>
    <cellStyle name="Percent 30" xfId="163"/>
    <cellStyle name="Percent 31" xfId="164"/>
    <cellStyle name="Percent 32" xfId="165"/>
    <cellStyle name="Percent 33" xfId="166"/>
    <cellStyle name="Percent 34" xfId="167"/>
    <cellStyle name="Percent 35" xfId="168"/>
    <cellStyle name="Percent 36" xfId="169"/>
    <cellStyle name="Percent 4" xfId="170"/>
    <cellStyle name="Percent 5" xfId="171"/>
    <cellStyle name="Percent 6" xfId="172"/>
    <cellStyle name="Percent 7" xfId="173"/>
    <cellStyle name="Percent 8" xfId="174"/>
    <cellStyle name="Percent 9" xfId="175"/>
    <cellStyle name="Style 1" xfId="19"/>
    <cellStyle name="Style 1 2" xfId="250"/>
    <cellStyle name="Style 1 3" xfId="251"/>
    <cellStyle name="Style 1 4" xfId="249"/>
    <cellStyle name="Title 2" xfId="176"/>
    <cellStyle name="Total 2" xfId="177"/>
    <cellStyle name="Warning Text 2" xfId="17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1</xdr:col>
      <xdr:colOff>0</xdr:colOff>
      <xdr:row>1</xdr:row>
      <xdr:rowOff>0</xdr:rowOff>
    </xdr:from>
    <xdr:ext cx="1428750" cy="400050"/>
    <xdr:pic>
      <xdr:nvPicPr>
        <xdr:cNvPr id="4" name="1"/>
        <xdr:cNvPicPr>
          <a:picLocks noChangeAspect="1"/>
        </xdr:cNvPicPr>
      </xdr:nvPicPr>
      <xdr:blipFill>
        <a:blip xmlns:r="http://schemas.openxmlformats.org/officeDocument/2006/relationships" r:embed="rId1" cstate="print"/>
        <a:stretch>
          <a:fillRect/>
        </a:stretch>
      </xdr:blipFill>
      <xdr:spPr>
        <a:xfrm>
          <a:off x="0" y="0"/>
          <a:ext cx="0" cy="0"/>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DA19"/>
  <sheetViews>
    <sheetView showGridLines="0" topLeftCell="A2" zoomScale="104" workbookViewId="0">
      <selection activeCell="D17" sqref="D17"/>
    </sheetView>
  </sheetViews>
  <sheetFormatPr defaultRowHeight="15"/>
  <cols>
    <col min="1" max="1" width="9.140625" style="1" customWidth="1"/>
    <col min="2" max="2" width="32.85546875" style="1" customWidth="1"/>
    <col min="3" max="3" width="17.28515625" style="1" bestFit="1" customWidth="1"/>
    <col min="4" max="6" width="14.42578125" style="1" customWidth="1"/>
    <col min="7" max="16329" width="9.140625" style="1" customWidth="1"/>
  </cols>
  <sheetData>
    <row r="1" spans="1:16329" ht="15.75" thickBot="1">
      <c r="B1" s="32" t="s">
        <v>377</v>
      </c>
      <c r="C1" s="32" t="s">
        <v>378</v>
      </c>
      <c r="D1" s="32" t="s">
        <v>379</v>
      </c>
      <c r="E1" s="33" t="s">
        <v>380</v>
      </c>
    </row>
    <row r="2" spans="1:16329" ht="23.25">
      <c r="B2" s="34" t="s">
        <v>381</v>
      </c>
      <c r="C2" s="34" t="s">
        <v>382</v>
      </c>
      <c r="D2" s="34" t="s">
        <v>383</v>
      </c>
      <c r="E2" s="35">
        <v>8700000</v>
      </c>
    </row>
    <row r="4" spans="1:16329">
      <c r="B4" s="39" t="s">
        <v>373</v>
      </c>
      <c r="C4" s="39"/>
      <c r="D4" s="39"/>
    </row>
    <row r="5" spans="1:16329" s="22" customFormat="1" ht="42.75">
      <c r="A5" s="9"/>
      <c r="B5" s="20"/>
      <c r="C5" s="21" t="s">
        <v>387</v>
      </c>
      <c r="D5" s="21" t="s">
        <v>38</v>
      </c>
      <c r="E5" s="21" t="s">
        <v>386</v>
      </c>
      <c r="F5" s="21" t="s">
        <v>46</v>
      </c>
      <c r="G5" s="21" t="s">
        <v>384</v>
      </c>
      <c r="H5" s="21" t="s">
        <v>385</v>
      </c>
      <c r="I5" s="9"/>
      <c r="J5" s="9"/>
      <c r="K5" s="9"/>
      <c r="L5" s="9"/>
      <c r="M5" s="9"/>
      <c r="N5" s="9"/>
      <c r="O5" s="9"/>
      <c r="P5" s="9"/>
      <c r="Q5" s="9"/>
      <c r="R5" s="9"/>
      <c r="S5" s="9"/>
      <c r="T5" s="9"/>
      <c r="U5" s="9"/>
      <c r="V5" s="9"/>
      <c r="W5" s="9"/>
      <c r="X5" s="9"/>
      <c r="Y5" s="9"/>
      <c r="Z5" s="9"/>
      <c r="AA5" s="9"/>
      <c r="AB5" s="9"/>
      <c r="AC5" s="9"/>
      <c r="AD5" s="9"/>
      <c r="AE5" s="9"/>
      <c r="AF5" s="9"/>
      <c r="AG5" s="9"/>
      <c r="AH5" s="9"/>
      <c r="AI5" s="9"/>
      <c r="AJ5" s="9"/>
      <c r="AK5" s="9"/>
      <c r="AL5" s="9"/>
      <c r="AM5" s="9"/>
      <c r="AN5" s="9"/>
      <c r="AO5" s="9"/>
      <c r="AP5" s="9"/>
      <c r="AQ5" s="9"/>
      <c r="AR5" s="9"/>
      <c r="AS5" s="9"/>
      <c r="AT5" s="9"/>
      <c r="AU5" s="9"/>
      <c r="AV5" s="9"/>
      <c r="AW5" s="9"/>
      <c r="AX5" s="9"/>
      <c r="AY5" s="9"/>
      <c r="AZ5" s="9"/>
      <c r="BA5" s="9"/>
      <c r="BB5" s="9"/>
      <c r="BC5" s="9"/>
      <c r="BD5" s="9"/>
      <c r="BE5" s="9"/>
      <c r="BF5" s="9"/>
      <c r="BG5" s="9"/>
      <c r="BH5" s="9"/>
      <c r="BI5" s="9"/>
      <c r="BJ5" s="9"/>
      <c r="BK5" s="9"/>
      <c r="BL5" s="9"/>
      <c r="BM5" s="9"/>
      <c r="BN5" s="9"/>
      <c r="BO5" s="9"/>
      <c r="BP5" s="9"/>
      <c r="BQ5" s="9"/>
      <c r="BR5" s="9"/>
      <c r="BS5" s="9"/>
      <c r="BT5" s="9"/>
      <c r="BU5" s="9"/>
      <c r="BV5" s="9"/>
      <c r="BW5" s="9"/>
      <c r="BX5" s="9"/>
      <c r="BY5" s="9"/>
      <c r="BZ5" s="9"/>
      <c r="CA5" s="9"/>
      <c r="CB5" s="9"/>
      <c r="CC5" s="9"/>
      <c r="CD5" s="9"/>
      <c r="CE5" s="9"/>
      <c r="CF5" s="9"/>
      <c r="CG5" s="9"/>
      <c r="CH5" s="9"/>
      <c r="CI5" s="9"/>
      <c r="CJ5" s="9"/>
      <c r="CK5" s="9"/>
      <c r="CL5" s="9"/>
      <c r="CM5" s="9"/>
      <c r="CN5" s="9"/>
      <c r="CO5" s="9"/>
      <c r="CP5" s="9"/>
      <c r="CQ5" s="9"/>
      <c r="CR5" s="9"/>
      <c r="CS5" s="9"/>
      <c r="CT5" s="9"/>
      <c r="CU5" s="9"/>
      <c r="CV5" s="9"/>
      <c r="CW5" s="9"/>
      <c r="CX5" s="9"/>
      <c r="CY5" s="9"/>
      <c r="CZ5" s="9"/>
      <c r="DA5" s="9"/>
      <c r="DB5" s="9"/>
      <c r="DC5" s="9"/>
      <c r="DD5" s="9"/>
      <c r="DE5" s="9"/>
      <c r="DF5" s="9"/>
      <c r="DG5" s="9"/>
      <c r="DH5" s="9"/>
      <c r="DI5" s="9"/>
      <c r="DJ5" s="9"/>
      <c r="DK5" s="9"/>
      <c r="DL5" s="9"/>
      <c r="DM5" s="9"/>
      <c r="DN5" s="9"/>
      <c r="DO5" s="9"/>
      <c r="DP5" s="9"/>
      <c r="DQ5" s="9"/>
      <c r="DR5" s="9"/>
      <c r="DS5" s="9"/>
      <c r="DT5" s="9"/>
      <c r="DU5" s="9"/>
      <c r="DV5" s="9"/>
      <c r="DW5" s="9"/>
      <c r="DX5" s="9"/>
      <c r="DY5" s="9"/>
      <c r="DZ5" s="9"/>
      <c r="EA5" s="9"/>
      <c r="EB5" s="9"/>
      <c r="EC5" s="9"/>
      <c r="ED5" s="9"/>
      <c r="EE5" s="9"/>
      <c r="EF5" s="9"/>
      <c r="EG5" s="9"/>
      <c r="EH5" s="9"/>
      <c r="EI5" s="9"/>
      <c r="EJ5" s="9"/>
      <c r="EK5" s="9"/>
      <c r="EL5" s="9"/>
      <c r="EM5" s="9"/>
      <c r="EN5" s="9"/>
      <c r="EO5" s="9"/>
      <c r="EP5" s="9"/>
      <c r="EQ5" s="9"/>
      <c r="ER5" s="9"/>
      <c r="ES5" s="9"/>
      <c r="ET5" s="9"/>
      <c r="EU5" s="9"/>
      <c r="EV5" s="9"/>
      <c r="EW5" s="9"/>
      <c r="EX5" s="9"/>
      <c r="EY5" s="9"/>
      <c r="EZ5" s="9"/>
      <c r="FA5" s="9"/>
      <c r="FB5" s="9"/>
      <c r="FC5" s="9"/>
      <c r="FD5" s="9"/>
      <c r="FE5" s="9"/>
      <c r="FF5" s="9"/>
      <c r="FG5" s="9"/>
      <c r="FH5" s="9"/>
      <c r="FI5" s="9"/>
      <c r="FJ5" s="9"/>
      <c r="FK5" s="9"/>
      <c r="FL5" s="9"/>
      <c r="FM5" s="9"/>
      <c r="FN5" s="9"/>
      <c r="FO5" s="9"/>
      <c r="FP5" s="9"/>
      <c r="FQ5" s="9"/>
      <c r="FR5" s="9"/>
      <c r="FS5" s="9"/>
      <c r="FT5" s="9"/>
      <c r="FU5" s="9"/>
      <c r="FV5" s="9"/>
      <c r="FW5" s="9"/>
      <c r="FX5" s="9"/>
      <c r="FY5" s="9"/>
      <c r="FZ5" s="9"/>
      <c r="GA5" s="9"/>
      <c r="GB5" s="9"/>
      <c r="GC5" s="9"/>
      <c r="GD5" s="9"/>
      <c r="GE5" s="9"/>
      <c r="GF5" s="9"/>
      <c r="GG5" s="9"/>
      <c r="GH5" s="9"/>
      <c r="GI5" s="9"/>
      <c r="GJ5" s="9"/>
      <c r="GK5" s="9"/>
      <c r="GL5" s="9"/>
      <c r="GM5" s="9"/>
      <c r="GN5" s="9"/>
      <c r="GO5" s="9"/>
      <c r="GP5" s="9"/>
      <c r="GQ5" s="9"/>
      <c r="GR5" s="9"/>
      <c r="GS5" s="9"/>
      <c r="GT5" s="9"/>
      <c r="GU5" s="9"/>
      <c r="GV5" s="9"/>
      <c r="GW5" s="9"/>
      <c r="GX5" s="9"/>
      <c r="GY5" s="9"/>
      <c r="GZ5" s="9"/>
      <c r="HA5" s="9"/>
      <c r="HB5" s="9"/>
      <c r="HC5" s="9"/>
      <c r="HD5" s="9"/>
      <c r="HE5" s="9"/>
      <c r="HF5" s="9"/>
      <c r="HG5" s="9"/>
      <c r="HH5" s="9"/>
      <c r="HI5" s="9"/>
      <c r="HJ5" s="9"/>
      <c r="HK5" s="9"/>
      <c r="HL5" s="9"/>
      <c r="HM5" s="9"/>
      <c r="HN5" s="9"/>
      <c r="HO5" s="9"/>
      <c r="HP5" s="9"/>
      <c r="HQ5" s="9"/>
      <c r="HR5" s="9"/>
      <c r="HS5" s="9"/>
      <c r="HT5" s="9"/>
      <c r="HU5" s="9"/>
      <c r="HV5" s="9"/>
      <c r="HW5" s="9"/>
      <c r="HX5" s="9"/>
      <c r="HY5" s="9"/>
      <c r="HZ5" s="9"/>
      <c r="IA5" s="9"/>
      <c r="IB5" s="9"/>
      <c r="IC5" s="9"/>
      <c r="ID5" s="9"/>
      <c r="IE5" s="9"/>
      <c r="IF5" s="9"/>
      <c r="IG5" s="9"/>
      <c r="IH5" s="9"/>
      <c r="II5" s="9"/>
      <c r="IJ5" s="9"/>
      <c r="IK5" s="9"/>
      <c r="IL5" s="9"/>
      <c r="IM5" s="9"/>
      <c r="IN5" s="9"/>
      <c r="IO5" s="9"/>
      <c r="IP5" s="9"/>
      <c r="IQ5" s="9"/>
      <c r="IR5" s="9"/>
      <c r="IS5" s="9"/>
      <c r="IT5" s="9"/>
      <c r="IU5" s="9"/>
      <c r="IV5" s="9"/>
      <c r="IW5" s="9"/>
      <c r="IX5" s="9"/>
      <c r="IY5" s="9"/>
      <c r="IZ5" s="9"/>
      <c r="JA5" s="9"/>
      <c r="JB5" s="9"/>
      <c r="JC5" s="9"/>
      <c r="JD5" s="9"/>
      <c r="JE5" s="9"/>
      <c r="JF5" s="9"/>
      <c r="JG5" s="9"/>
      <c r="JH5" s="9"/>
      <c r="JI5" s="9"/>
      <c r="JJ5" s="9"/>
      <c r="JK5" s="9"/>
      <c r="JL5" s="9"/>
      <c r="JM5" s="9"/>
      <c r="JN5" s="9"/>
      <c r="JO5" s="9"/>
      <c r="JP5" s="9"/>
      <c r="JQ5" s="9"/>
      <c r="JR5" s="9"/>
      <c r="JS5" s="9"/>
      <c r="JT5" s="9"/>
      <c r="JU5" s="9"/>
      <c r="JV5" s="9"/>
      <c r="JW5" s="9"/>
      <c r="JX5" s="9"/>
      <c r="JY5" s="9"/>
      <c r="JZ5" s="9"/>
      <c r="KA5" s="9"/>
      <c r="KB5" s="9"/>
      <c r="KC5" s="9"/>
      <c r="KD5" s="9"/>
      <c r="KE5" s="9"/>
      <c r="KF5" s="9"/>
      <c r="KG5" s="9"/>
      <c r="KH5" s="9"/>
      <c r="KI5" s="9"/>
      <c r="KJ5" s="9"/>
      <c r="KK5" s="9"/>
      <c r="KL5" s="9"/>
      <c r="KM5" s="9"/>
      <c r="KN5" s="9"/>
      <c r="KO5" s="9"/>
      <c r="KP5" s="9"/>
      <c r="KQ5" s="9"/>
      <c r="KR5" s="9"/>
      <c r="KS5" s="9"/>
      <c r="KT5" s="9"/>
      <c r="KU5" s="9"/>
      <c r="KV5" s="9"/>
      <c r="KW5" s="9"/>
      <c r="KX5" s="9"/>
      <c r="KY5" s="9"/>
      <c r="KZ5" s="9"/>
      <c r="LA5" s="9"/>
      <c r="LB5" s="9"/>
      <c r="LC5" s="9"/>
      <c r="LD5" s="9"/>
      <c r="LE5" s="9"/>
      <c r="LF5" s="9"/>
      <c r="LG5" s="9"/>
      <c r="LH5" s="9"/>
      <c r="LI5" s="9"/>
      <c r="LJ5" s="9"/>
      <c r="LK5" s="9"/>
      <c r="LL5" s="9"/>
      <c r="LM5" s="9"/>
      <c r="LN5" s="9"/>
      <c r="LO5" s="9"/>
      <c r="LP5" s="9"/>
      <c r="LQ5" s="9"/>
      <c r="LR5" s="9"/>
      <c r="LS5" s="9"/>
      <c r="LT5" s="9"/>
      <c r="LU5" s="9"/>
      <c r="LV5" s="9"/>
      <c r="LW5" s="9"/>
      <c r="LX5" s="9"/>
      <c r="LY5" s="9"/>
      <c r="LZ5" s="9"/>
      <c r="MA5" s="9"/>
      <c r="MB5" s="9"/>
      <c r="MC5" s="9"/>
      <c r="MD5" s="9"/>
      <c r="ME5" s="9"/>
      <c r="MF5" s="9"/>
      <c r="MG5" s="9"/>
      <c r="MH5" s="9"/>
      <c r="MI5" s="9"/>
      <c r="MJ5" s="9"/>
      <c r="MK5" s="9"/>
      <c r="ML5" s="9"/>
      <c r="MM5" s="9"/>
      <c r="MN5" s="9"/>
      <c r="MO5" s="9"/>
      <c r="MP5" s="9"/>
      <c r="MQ5" s="9"/>
      <c r="MR5" s="9"/>
      <c r="MS5" s="9"/>
      <c r="MT5" s="9"/>
      <c r="MU5" s="9"/>
      <c r="MV5" s="9"/>
      <c r="MW5" s="9"/>
      <c r="MX5" s="9"/>
      <c r="MY5" s="9"/>
      <c r="MZ5" s="9"/>
      <c r="NA5" s="9"/>
      <c r="NB5" s="9"/>
      <c r="NC5" s="9"/>
      <c r="ND5" s="9"/>
      <c r="NE5" s="9"/>
      <c r="NF5" s="9"/>
      <c r="NG5" s="9"/>
      <c r="NH5" s="9"/>
      <c r="NI5" s="9"/>
      <c r="NJ5" s="9"/>
      <c r="NK5" s="9"/>
      <c r="NL5" s="9"/>
      <c r="NM5" s="9"/>
      <c r="NN5" s="9"/>
      <c r="NO5" s="9"/>
      <c r="NP5" s="9"/>
      <c r="NQ5" s="9"/>
      <c r="NR5" s="9"/>
      <c r="NS5" s="9"/>
      <c r="NT5" s="9"/>
      <c r="NU5" s="9"/>
      <c r="NV5" s="9"/>
      <c r="NW5" s="9"/>
      <c r="NX5" s="9"/>
      <c r="NY5" s="9"/>
      <c r="NZ5" s="9"/>
      <c r="OA5" s="9"/>
      <c r="OB5" s="9"/>
      <c r="OC5" s="9"/>
      <c r="OD5" s="9"/>
      <c r="OE5" s="9"/>
      <c r="OF5" s="9"/>
      <c r="OG5" s="9"/>
      <c r="OH5" s="9"/>
      <c r="OI5" s="9"/>
      <c r="OJ5" s="9"/>
      <c r="OK5" s="9"/>
      <c r="OL5" s="9"/>
      <c r="OM5" s="9"/>
      <c r="ON5" s="9"/>
      <c r="OO5" s="9"/>
      <c r="OP5" s="9"/>
      <c r="OQ5" s="9"/>
      <c r="OR5" s="9"/>
      <c r="OS5" s="9"/>
      <c r="OT5" s="9"/>
      <c r="OU5" s="9"/>
      <c r="OV5" s="9"/>
      <c r="OW5" s="9"/>
      <c r="OX5" s="9"/>
      <c r="OY5" s="9"/>
      <c r="OZ5" s="9"/>
      <c r="PA5" s="9"/>
      <c r="PB5" s="9"/>
      <c r="PC5" s="9"/>
      <c r="PD5" s="9"/>
      <c r="PE5" s="9"/>
      <c r="PF5" s="9"/>
      <c r="PG5" s="9"/>
      <c r="PH5" s="9"/>
      <c r="PI5" s="9"/>
      <c r="PJ5" s="9"/>
      <c r="PK5" s="9"/>
      <c r="PL5" s="9"/>
      <c r="PM5" s="9"/>
      <c r="PN5" s="9"/>
      <c r="PO5" s="9"/>
      <c r="PP5" s="9"/>
      <c r="PQ5" s="9"/>
      <c r="PR5" s="9"/>
      <c r="PS5" s="9"/>
      <c r="PT5" s="9"/>
      <c r="PU5" s="9"/>
      <c r="PV5" s="9"/>
      <c r="PW5" s="9"/>
      <c r="PX5" s="9"/>
      <c r="PY5" s="9"/>
      <c r="PZ5" s="9"/>
      <c r="QA5" s="9"/>
      <c r="QB5" s="9"/>
      <c r="QC5" s="9"/>
      <c r="QD5" s="9"/>
      <c r="QE5" s="9"/>
      <c r="QF5" s="9"/>
      <c r="QG5" s="9"/>
      <c r="QH5" s="9"/>
      <c r="QI5" s="9"/>
      <c r="QJ5" s="9"/>
      <c r="QK5" s="9"/>
      <c r="QL5" s="9"/>
      <c r="QM5" s="9"/>
      <c r="QN5" s="9"/>
      <c r="QO5" s="9"/>
      <c r="QP5" s="9"/>
      <c r="QQ5" s="9"/>
      <c r="QR5" s="9"/>
      <c r="QS5" s="9"/>
      <c r="QT5" s="9"/>
      <c r="QU5" s="9"/>
      <c r="QV5" s="9"/>
      <c r="QW5" s="9"/>
      <c r="QX5" s="9"/>
      <c r="QY5" s="9"/>
      <c r="QZ5" s="9"/>
      <c r="RA5" s="9"/>
      <c r="RB5" s="9"/>
      <c r="RC5" s="9"/>
      <c r="RD5" s="9"/>
      <c r="RE5" s="9"/>
      <c r="RF5" s="9"/>
      <c r="RG5" s="9"/>
      <c r="RH5" s="9"/>
      <c r="RI5" s="9"/>
      <c r="RJ5" s="9"/>
      <c r="RK5" s="9"/>
      <c r="RL5" s="9"/>
      <c r="RM5" s="9"/>
      <c r="RN5" s="9"/>
      <c r="RO5" s="9"/>
      <c r="RP5" s="9"/>
      <c r="RQ5" s="9"/>
      <c r="RR5" s="9"/>
      <c r="RS5" s="9"/>
      <c r="RT5" s="9"/>
      <c r="RU5" s="9"/>
      <c r="RV5" s="9"/>
      <c r="RW5" s="9"/>
      <c r="RX5" s="9"/>
      <c r="RY5" s="9"/>
      <c r="RZ5" s="9"/>
      <c r="SA5" s="9"/>
      <c r="SB5" s="9"/>
      <c r="SC5" s="9"/>
      <c r="SD5" s="9"/>
      <c r="SE5" s="9"/>
      <c r="SF5" s="9"/>
      <c r="SG5" s="9"/>
      <c r="SH5" s="9"/>
      <c r="SI5" s="9"/>
      <c r="SJ5" s="9"/>
      <c r="SK5" s="9"/>
      <c r="SL5" s="9"/>
      <c r="SM5" s="9"/>
      <c r="SN5" s="9"/>
      <c r="SO5" s="9"/>
      <c r="SP5" s="9"/>
      <c r="SQ5" s="9"/>
      <c r="SR5" s="9"/>
      <c r="SS5" s="9"/>
      <c r="ST5" s="9"/>
      <c r="SU5" s="9"/>
      <c r="SV5" s="9"/>
      <c r="SW5" s="9"/>
      <c r="SX5" s="9"/>
      <c r="SY5" s="9"/>
      <c r="SZ5" s="9"/>
      <c r="TA5" s="9"/>
      <c r="TB5" s="9"/>
      <c r="TC5" s="9"/>
      <c r="TD5" s="9"/>
      <c r="TE5" s="9"/>
      <c r="TF5" s="9"/>
      <c r="TG5" s="9"/>
      <c r="TH5" s="9"/>
      <c r="TI5" s="9"/>
      <c r="TJ5" s="9"/>
      <c r="TK5" s="9"/>
      <c r="TL5" s="9"/>
      <c r="TM5" s="9"/>
      <c r="TN5" s="9"/>
      <c r="TO5" s="9"/>
      <c r="TP5" s="9"/>
      <c r="TQ5" s="9"/>
      <c r="TR5" s="9"/>
      <c r="TS5" s="9"/>
      <c r="TT5" s="9"/>
      <c r="TU5" s="9"/>
      <c r="TV5" s="9"/>
      <c r="TW5" s="9"/>
      <c r="TX5" s="9"/>
      <c r="TY5" s="9"/>
      <c r="TZ5" s="9"/>
      <c r="UA5" s="9"/>
      <c r="UB5" s="9"/>
      <c r="UC5" s="9"/>
      <c r="UD5" s="9"/>
      <c r="UE5" s="9"/>
      <c r="UF5" s="9"/>
      <c r="UG5" s="9"/>
      <c r="UH5" s="9"/>
      <c r="UI5" s="9"/>
      <c r="UJ5" s="9"/>
      <c r="UK5" s="9"/>
      <c r="UL5" s="9"/>
      <c r="UM5" s="9"/>
      <c r="UN5" s="9"/>
      <c r="UO5" s="9"/>
      <c r="UP5" s="9"/>
      <c r="UQ5" s="9"/>
      <c r="UR5" s="9"/>
      <c r="US5" s="9"/>
      <c r="UT5" s="9"/>
      <c r="UU5" s="9"/>
      <c r="UV5" s="9"/>
      <c r="UW5" s="9"/>
      <c r="UX5" s="9"/>
      <c r="UY5" s="9"/>
      <c r="UZ5" s="9"/>
      <c r="VA5" s="9"/>
      <c r="VB5" s="9"/>
      <c r="VC5" s="9"/>
      <c r="VD5" s="9"/>
      <c r="VE5" s="9"/>
      <c r="VF5" s="9"/>
      <c r="VG5" s="9"/>
      <c r="VH5" s="9"/>
      <c r="VI5" s="9"/>
      <c r="VJ5" s="9"/>
      <c r="VK5" s="9"/>
      <c r="VL5" s="9"/>
      <c r="VM5" s="9"/>
      <c r="VN5" s="9"/>
      <c r="VO5" s="9"/>
      <c r="VP5" s="9"/>
      <c r="VQ5" s="9"/>
      <c r="VR5" s="9"/>
      <c r="VS5" s="9"/>
      <c r="VT5" s="9"/>
      <c r="VU5" s="9"/>
      <c r="VV5" s="9"/>
      <c r="VW5" s="9"/>
      <c r="VX5" s="9"/>
      <c r="VY5" s="9"/>
      <c r="VZ5" s="9"/>
      <c r="WA5" s="9"/>
      <c r="WB5" s="9"/>
      <c r="WC5" s="9"/>
      <c r="WD5" s="9"/>
      <c r="WE5" s="9"/>
      <c r="WF5" s="9"/>
      <c r="WG5" s="9"/>
      <c r="WH5" s="9"/>
      <c r="WI5" s="9"/>
      <c r="WJ5" s="9"/>
      <c r="WK5" s="9"/>
      <c r="WL5" s="9"/>
      <c r="WM5" s="9"/>
      <c r="WN5" s="9"/>
      <c r="WO5" s="9"/>
      <c r="WP5" s="9"/>
      <c r="WQ5" s="9"/>
      <c r="WR5" s="9"/>
      <c r="WS5" s="9"/>
      <c r="WT5" s="9"/>
      <c r="WU5" s="9"/>
      <c r="WV5" s="9"/>
      <c r="WW5" s="9"/>
      <c r="WX5" s="9"/>
      <c r="WY5" s="9"/>
      <c r="WZ5" s="9"/>
      <c r="XA5" s="9"/>
      <c r="XB5" s="9"/>
      <c r="XC5" s="9"/>
      <c r="XD5" s="9"/>
      <c r="XE5" s="9"/>
      <c r="XF5" s="9"/>
      <c r="XG5" s="9"/>
      <c r="XH5" s="9"/>
      <c r="XI5" s="9"/>
      <c r="XJ5" s="9"/>
      <c r="XK5" s="9"/>
      <c r="XL5" s="9"/>
      <c r="XM5" s="9"/>
      <c r="XN5" s="9"/>
      <c r="XO5" s="9"/>
      <c r="XP5" s="9"/>
      <c r="XQ5" s="9"/>
      <c r="XR5" s="9"/>
      <c r="XS5" s="9"/>
      <c r="XT5" s="9"/>
      <c r="XU5" s="9"/>
      <c r="XV5" s="9"/>
      <c r="XW5" s="9"/>
      <c r="XX5" s="9"/>
      <c r="XY5" s="9"/>
      <c r="XZ5" s="9"/>
      <c r="YA5" s="9"/>
      <c r="YB5" s="9"/>
      <c r="YC5" s="9"/>
      <c r="YD5" s="9"/>
      <c r="YE5" s="9"/>
      <c r="YF5" s="9"/>
      <c r="YG5" s="9"/>
      <c r="YH5" s="9"/>
      <c r="YI5" s="9"/>
      <c r="YJ5" s="9"/>
      <c r="YK5" s="9"/>
      <c r="YL5" s="9"/>
      <c r="YM5" s="9"/>
      <c r="YN5" s="9"/>
      <c r="YO5" s="9"/>
      <c r="YP5" s="9"/>
      <c r="YQ5" s="9"/>
      <c r="YR5" s="9"/>
      <c r="YS5" s="9"/>
      <c r="YT5" s="9"/>
      <c r="YU5" s="9"/>
      <c r="YV5" s="9"/>
      <c r="YW5" s="9"/>
      <c r="YX5" s="9"/>
      <c r="YY5" s="9"/>
      <c r="YZ5" s="9"/>
      <c r="ZA5" s="9"/>
      <c r="ZB5" s="9"/>
      <c r="ZC5" s="9"/>
      <c r="ZD5" s="9"/>
      <c r="ZE5" s="9"/>
      <c r="ZF5" s="9"/>
      <c r="ZG5" s="9"/>
      <c r="ZH5" s="9"/>
      <c r="ZI5" s="9"/>
      <c r="ZJ5" s="9"/>
      <c r="ZK5" s="9"/>
      <c r="ZL5" s="9"/>
      <c r="ZM5" s="9"/>
      <c r="ZN5" s="9"/>
      <c r="ZO5" s="9"/>
      <c r="ZP5" s="9"/>
      <c r="ZQ5" s="9"/>
      <c r="ZR5" s="9"/>
      <c r="ZS5" s="9"/>
      <c r="ZT5" s="9"/>
      <c r="ZU5" s="9"/>
      <c r="ZV5" s="9"/>
      <c r="ZW5" s="9"/>
      <c r="ZX5" s="9"/>
      <c r="ZY5" s="9"/>
      <c r="ZZ5" s="9"/>
      <c r="AAA5" s="9"/>
      <c r="AAB5" s="9"/>
      <c r="AAC5" s="9"/>
      <c r="AAD5" s="9"/>
      <c r="AAE5" s="9"/>
      <c r="AAF5" s="9"/>
      <c r="AAG5" s="9"/>
      <c r="AAH5" s="9"/>
      <c r="AAI5" s="9"/>
      <c r="AAJ5" s="9"/>
      <c r="AAK5" s="9"/>
      <c r="AAL5" s="9"/>
      <c r="AAM5" s="9"/>
      <c r="AAN5" s="9"/>
      <c r="AAO5" s="9"/>
      <c r="AAP5" s="9"/>
      <c r="AAQ5" s="9"/>
      <c r="AAR5" s="9"/>
      <c r="AAS5" s="9"/>
      <c r="AAT5" s="9"/>
      <c r="AAU5" s="9"/>
      <c r="AAV5" s="9"/>
      <c r="AAW5" s="9"/>
      <c r="AAX5" s="9"/>
      <c r="AAY5" s="9"/>
      <c r="AAZ5" s="9"/>
      <c r="ABA5" s="9"/>
      <c r="ABB5" s="9"/>
      <c r="ABC5" s="9"/>
      <c r="ABD5" s="9"/>
      <c r="ABE5" s="9"/>
      <c r="ABF5" s="9"/>
      <c r="ABG5" s="9"/>
      <c r="ABH5" s="9"/>
      <c r="ABI5" s="9"/>
      <c r="ABJ5" s="9"/>
      <c r="ABK5" s="9"/>
      <c r="ABL5" s="9"/>
      <c r="ABM5" s="9"/>
      <c r="ABN5" s="9"/>
      <c r="ABO5" s="9"/>
      <c r="ABP5" s="9"/>
      <c r="ABQ5" s="9"/>
      <c r="ABR5" s="9"/>
      <c r="ABS5" s="9"/>
      <c r="ABT5" s="9"/>
      <c r="ABU5" s="9"/>
      <c r="ABV5" s="9"/>
      <c r="ABW5" s="9"/>
      <c r="ABX5" s="9"/>
      <c r="ABY5" s="9"/>
      <c r="ABZ5" s="9"/>
      <c r="ACA5" s="9"/>
      <c r="ACB5" s="9"/>
      <c r="ACC5" s="9"/>
      <c r="ACD5" s="9"/>
      <c r="ACE5" s="9"/>
      <c r="ACF5" s="9"/>
      <c r="ACG5" s="9"/>
      <c r="ACH5" s="9"/>
      <c r="ACI5" s="9"/>
      <c r="ACJ5" s="9"/>
      <c r="ACK5" s="9"/>
      <c r="ACL5" s="9"/>
      <c r="ACM5" s="9"/>
      <c r="ACN5" s="9"/>
      <c r="ACO5" s="9"/>
      <c r="ACP5" s="9"/>
      <c r="ACQ5" s="9"/>
      <c r="ACR5" s="9"/>
      <c r="ACS5" s="9"/>
      <c r="ACT5" s="9"/>
      <c r="ACU5" s="9"/>
      <c r="ACV5" s="9"/>
      <c r="ACW5" s="9"/>
      <c r="ACX5" s="9"/>
      <c r="ACY5" s="9"/>
      <c r="ACZ5" s="9"/>
      <c r="ADA5" s="9"/>
      <c r="ADB5" s="9"/>
      <c r="ADC5" s="9"/>
      <c r="ADD5" s="9"/>
      <c r="ADE5" s="9"/>
      <c r="ADF5" s="9"/>
      <c r="ADG5" s="9"/>
      <c r="ADH5" s="9"/>
      <c r="ADI5" s="9"/>
      <c r="ADJ5" s="9"/>
      <c r="ADK5" s="9"/>
      <c r="ADL5" s="9"/>
      <c r="ADM5" s="9"/>
      <c r="ADN5" s="9"/>
      <c r="ADO5" s="9"/>
      <c r="ADP5" s="9"/>
      <c r="ADQ5" s="9"/>
      <c r="ADR5" s="9"/>
      <c r="ADS5" s="9"/>
      <c r="ADT5" s="9"/>
      <c r="ADU5" s="9"/>
      <c r="ADV5" s="9"/>
      <c r="ADW5" s="9"/>
      <c r="ADX5" s="9"/>
      <c r="ADY5" s="9"/>
      <c r="ADZ5" s="9"/>
      <c r="AEA5" s="9"/>
      <c r="AEB5" s="9"/>
      <c r="AEC5" s="9"/>
      <c r="AED5" s="9"/>
      <c r="AEE5" s="9"/>
      <c r="AEF5" s="9"/>
      <c r="AEG5" s="9"/>
      <c r="AEH5" s="9"/>
      <c r="AEI5" s="9"/>
      <c r="AEJ5" s="9"/>
      <c r="AEK5" s="9"/>
      <c r="AEL5" s="9"/>
      <c r="AEM5" s="9"/>
      <c r="AEN5" s="9"/>
      <c r="AEO5" s="9"/>
      <c r="AEP5" s="9"/>
      <c r="AEQ5" s="9"/>
      <c r="AER5" s="9"/>
      <c r="AES5" s="9"/>
      <c r="AET5" s="9"/>
      <c r="AEU5" s="9"/>
      <c r="AEV5" s="9"/>
      <c r="AEW5" s="9"/>
      <c r="AEX5" s="9"/>
      <c r="AEY5" s="9"/>
      <c r="AEZ5" s="9"/>
      <c r="AFA5" s="9"/>
      <c r="AFB5" s="9"/>
      <c r="AFC5" s="9"/>
      <c r="AFD5" s="9"/>
      <c r="AFE5" s="9"/>
      <c r="AFF5" s="9"/>
      <c r="AFG5" s="9"/>
      <c r="AFH5" s="9"/>
      <c r="AFI5" s="9"/>
      <c r="AFJ5" s="9"/>
      <c r="AFK5" s="9"/>
      <c r="AFL5" s="9"/>
      <c r="AFM5" s="9"/>
      <c r="AFN5" s="9"/>
      <c r="AFO5" s="9"/>
      <c r="AFP5" s="9"/>
      <c r="AFQ5" s="9"/>
      <c r="AFR5" s="9"/>
      <c r="AFS5" s="9"/>
      <c r="AFT5" s="9"/>
      <c r="AFU5" s="9"/>
      <c r="AFV5" s="9"/>
      <c r="AFW5" s="9"/>
      <c r="AFX5" s="9"/>
      <c r="AFY5" s="9"/>
      <c r="AFZ5" s="9"/>
      <c r="AGA5" s="9"/>
      <c r="AGB5" s="9"/>
      <c r="AGC5" s="9"/>
      <c r="AGD5" s="9"/>
      <c r="AGE5" s="9"/>
      <c r="AGF5" s="9"/>
      <c r="AGG5" s="9"/>
      <c r="AGH5" s="9"/>
      <c r="AGI5" s="9"/>
      <c r="AGJ5" s="9"/>
      <c r="AGK5" s="9"/>
      <c r="AGL5" s="9"/>
      <c r="AGM5" s="9"/>
      <c r="AGN5" s="9"/>
      <c r="AGO5" s="9"/>
      <c r="AGP5" s="9"/>
      <c r="AGQ5" s="9"/>
      <c r="AGR5" s="9"/>
      <c r="AGS5" s="9"/>
      <c r="AGT5" s="9"/>
      <c r="AGU5" s="9"/>
      <c r="AGV5" s="9"/>
      <c r="AGW5" s="9"/>
      <c r="AGX5" s="9"/>
      <c r="AGY5" s="9"/>
      <c r="AGZ5" s="9"/>
      <c r="AHA5" s="9"/>
      <c r="AHB5" s="9"/>
      <c r="AHC5" s="9"/>
      <c r="AHD5" s="9"/>
      <c r="AHE5" s="9"/>
      <c r="AHF5" s="9"/>
      <c r="AHG5" s="9"/>
      <c r="AHH5" s="9"/>
      <c r="AHI5" s="9"/>
      <c r="AHJ5" s="9"/>
      <c r="AHK5" s="9"/>
      <c r="AHL5" s="9"/>
      <c r="AHM5" s="9"/>
      <c r="AHN5" s="9"/>
      <c r="AHO5" s="9"/>
      <c r="AHP5" s="9"/>
      <c r="AHQ5" s="9"/>
      <c r="AHR5" s="9"/>
      <c r="AHS5" s="9"/>
      <c r="AHT5" s="9"/>
      <c r="AHU5" s="9"/>
      <c r="AHV5" s="9"/>
      <c r="AHW5" s="9"/>
      <c r="AHX5" s="9"/>
      <c r="AHY5" s="9"/>
      <c r="AHZ5" s="9"/>
      <c r="AIA5" s="9"/>
      <c r="AIB5" s="9"/>
      <c r="AIC5" s="9"/>
      <c r="AID5" s="9"/>
      <c r="AIE5" s="9"/>
      <c r="AIF5" s="9"/>
      <c r="AIG5" s="9"/>
      <c r="AIH5" s="9"/>
      <c r="AII5" s="9"/>
      <c r="AIJ5" s="9"/>
      <c r="AIK5" s="9"/>
      <c r="AIL5" s="9"/>
      <c r="AIM5" s="9"/>
      <c r="AIN5" s="9"/>
      <c r="AIO5" s="9"/>
      <c r="AIP5" s="9"/>
      <c r="AIQ5" s="9"/>
      <c r="AIR5" s="9"/>
      <c r="AIS5" s="9"/>
      <c r="AIT5" s="9"/>
      <c r="AIU5" s="9"/>
      <c r="AIV5" s="9"/>
      <c r="AIW5" s="9"/>
      <c r="AIX5" s="9"/>
      <c r="AIY5" s="9"/>
      <c r="AIZ5" s="9"/>
      <c r="AJA5" s="9"/>
      <c r="AJB5" s="9"/>
      <c r="AJC5" s="9"/>
      <c r="AJD5" s="9"/>
      <c r="AJE5" s="9"/>
      <c r="AJF5" s="9"/>
      <c r="AJG5" s="9"/>
      <c r="AJH5" s="9"/>
      <c r="AJI5" s="9"/>
      <c r="AJJ5" s="9"/>
      <c r="AJK5" s="9"/>
      <c r="AJL5" s="9"/>
      <c r="AJM5" s="9"/>
      <c r="AJN5" s="9"/>
      <c r="AJO5" s="9"/>
      <c r="AJP5" s="9"/>
      <c r="AJQ5" s="9"/>
      <c r="AJR5" s="9"/>
      <c r="AJS5" s="9"/>
      <c r="AJT5" s="9"/>
      <c r="AJU5" s="9"/>
      <c r="AJV5" s="9"/>
      <c r="AJW5" s="9"/>
      <c r="AJX5" s="9"/>
      <c r="AJY5" s="9"/>
      <c r="AJZ5" s="9"/>
      <c r="AKA5" s="9"/>
      <c r="AKB5" s="9"/>
      <c r="AKC5" s="9"/>
      <c r="AKD5" s="9"/>
      <c r="AKE5" s="9"/>
      <c r="AKF5" s="9"/>
      <c r="AKG5" s="9"/>
      <c r="AKH5" s="9"/>
      <c r="AKI5" s="9"/>
      <c r="AKJ5" s="9"/>
      <c r="AKK5" s="9"/>
      <c r="AKL5" s="9"/>
      <c r="AKM5" s="9"/>
      <c r="AKN5" s="9"/>
      <c r="AKO5" s="9"/>
      <c r="AKP5" s="9"/>
      <c r="AKQ5" s="9"/>
      <c r="AKR5" s="9"/>
      <c r="AKS5" s="9"/>
      <c r="AKT5" s="9"/>
      <c r="AKU5" s="9"/>
      <c r="AKV5" s="9"/>
      <c r="AKW5" s="9"/>
      <c r="AKX5" s="9"/>
      <c r="AKY5" s="9"/>
      <c r="AKZ5" s="9"/>
      <c r="ALA5" s="9"/>
      <c r="ALB5" s="9"/>
      <c r="ALC5" s="9"/>
      <c r="ALD5" s="9"/>
      <c r="ALE5" s="9"/>
      <c r="ALF5" s="9"/>
      <c r="ALG5" s="9"/>
      <c r="ALH5" s="9"/>
      <c r="ALI5" s="9"/>
      <c r="ALJ5" s="9"/>
      <c r="ALK5" s="9"/>
      <c r="ALL5" s="9"/>
      <c r="ALM5" s="9"/>
      <c r="ALN5" s="9"/>
      <c r="ALO5" s="9"/>
      <c r="ALP5" s="9"/>
      <c r="ALQ5" s="9"/>
      <c r="ALR5" s="9"/>
      <c r="ALS5" s="9"/>
      <c r="ALT5" s="9"/>
      <c r="ALU5" s="9"/>
      <c r="ALV5" s="9"/>
      <c r="ALW5" s="9"/>
      <c r="ALX5" s="9"/>
      <c r="ALY5" s="9"/>
      <c r="ALZ5" s="9"/>
      <c r="AMA5" s="9"/>
      <c r="AMB5" s="9"/>
      <c r="AMC5" s="9"/>
      <c r="AMD5" s="9"/>
      <c r="AME5" s="9"/>
      <c r="AMF5" s="9"/>
      <c r="AMG5" s="9"/>
      <c r="AMH5" s="9"/>
      <c r="AMI5" s="9"/>
      <c r="AMJ5" s="9"/>
      <c r="AMK5" s="9"/>
      <c r="AML5" s="9"/>
      <c r="AMM5" s="9"/>
      <c r="AMN5" s="9"/>
      <c r="AMO5" s="9"/>
      <c r="AMP5" s="9"/>
      <c r="AMQ5" s="9"/>
      <c r="AMR5" s="9"/>
      <c r="AMS5" s="9"/>
      <c r="AMT5" s="9"/>
      <c r="AMU5" s="9"/>
      <c r="AMV5" s="9"/>
      <c r="AMW5" s="9"/>
      <c r="AMX5" s="9"/>
      <c r="AMY5" s="9"/>
      <c r="AMZ5" s="9"/>
      <c r="ANA5" s="9"/>
      <c r="ANB5" s="9"/>
      <c r="ANC5" s="9"/>
      <c r="AND5" s="9"/>
      <c r="ANE5" s="9"/>
      <c r="ANF5" s="9"/>
      <c r="ANG5" s="9"/>
      <c r="ANH5" s="9"/>
      <c r="ANI5" s="9"/>
      <c r="ANJ5" s="9"/>
      <c r="ANK5" s="9"/>
      <c r="ANL5" s="9"/>
      <c r="ANM5" s="9"/>
      <c r="ANN5" s="9"/>
      <c r="ANO5" s="9"/>
      <c r="ANP5" s="9"/>
      <c r="ANQ5" s="9"/>
      <c r="ANR5" s="9"/>
      <c r="ANS5" s="9"/>
      <c r="ANT5" s="9"/>
      <c r="ANU5" s="9"/>
      <c r="ANV5" s="9"/>
      <c r="ANW5" s="9"/>
      <c r="ANX5" s="9"/>
      <c r="ANY5" s="9"/>
      <c r="ANZ5" s="9"/>
      <c r="AOA5" s="9"/>
      <c r="AOB5" s="9"/>
      <c r="AOC5" s="9"/>
      <c r="AOD5" s="9"/>
      <c r="AOE5" s="9"/>
      <c r="AOF5" s="9"/>
      <c r="AOG5" s="9"/>
      <c r="AOH5" s="9"/>
      <c r="AOI5" s="9"/>
      <c r="AOJ5" s="9"/>
      <c r="AOK5" s="9"/>
      <c r="AOL5" s="9"/>
      <c r="AOM5" s="9"/>
      <c r="AON5" s="9"/>
      <c r="AOO5" s="9"/>
      <c r="AOP5" s="9"/>
      <c r="AOQ5" s="9"/>
      <c r="AOR5" s="9"/>
      <c r="AOS5" s="9"/>
      <c r="AOT5" s="9"/>
      <c r="AOU5" s="9"/>
      <c r="AOV5" s="9"/>
      <c r="AOW5" s="9"/>
      <c r="AOX5" s="9"/>
      <c r="AOY5" s="9"/>
      <c r="AOZ5" s="9"/>
      <c r="APA5" s="9"/>
      <c r="APB5" s="9"/>
      <c r="APC5" s="9"/>
      <c r="APD5" s="9"/>
      <c r="APE5" s="9"/>
      <c r="APF5" s="9"/>
      <c r="APG5" s="9"/>
      <c r="APH5" s="9"/>
      <c r="API5" s="9"/>
      <c r="APJ5" s="9"/>
      <c r="APK5" s="9"/>
      <c r="APL5" s="9"/>
      <c r="APM5" s="9"/>
      <c r="APN5" s="9"/>
      <c r="APO5" s="9"/>
      <c r="APP5" s="9"/>
      <c r="APQ5" s="9"/>
      <c r="APR5" s="9"/>
      <c r="APS5" s="9"/>
      <c r="APT5" s="9"/>
      <c r="APU5" s="9"/>
      <c r="APV5" s="9"/>
      <c r="APW5" s="9"/>
      <c r="APX5" s="9"/>
      <c r="APY5" s="9"/>
      <c r="APZ5" s="9"/>
      <c r="AQA5" s="9"/>
      <c r="AQB5" s="9"/>
      <c r="AQC5" s="9"/>
      <c r="AQD5" s="9"/>
      <c r="AQE5" s="9"/>
      <c r="AQF5" s="9"/>
      <c r="AQG5" s="9"/>
      <c r="AQH5" s="9"/>
      <c r="AQI5" s="9"/>
      <c r="AQJ5" s="9"/>
      <c r="AQK5" s="9"/>
      <c r="AQL5" s="9"/>
      <c r="AQM5" s="9"/>
      <c r="AQN5" s="9"/>
      <c r="AQO5" s="9"/>
      <c r="AQP5" s="9"/>
      <c r="AQQ5" s="9"/>
      <c r="AQR5" s="9"/>
      <c r="AQS5" s="9"/>
      <c r="AQT5" s="9"/>
      <c r="AQU5" s="9"/>
      <c r="AQV5" s="9"/>
      <c r="AQW5" s="9"/>
      <c r="AQX5" s="9"/>
      <c r="AQY5" s="9"/>
      <c r="AQZ5" s="9"/>
      <c r="ARA5" s="9"/>
      <c r="ARB5" s="9"/>
      <c r="ARC5" s="9"/>
      <c r="ARD5" s="9"/>
      <c r="ARE5" s="9"/>
      <c r="ARF5" s="9"/>
      <c r="ARG5" s="9"/>
      <c r="ARH5" s="9"/>
      <c r="ARI5" s="9"/>
      <c r="ARJ5" s="9"/>
      <c r="ARK5" s="9"/>
      <c r="ARL5" s="9"/>
      <c r="ARM5" s="9"/>
      <c r="ARN5" s="9"/>
      <c r="ARO5" s="9"/>
      <c r="ARP5" s="9"/>
      <c r="ARQ5" s="9"/>
      <c r="ARR5" s="9"/>
      <c r="ARS5" s="9"/>
      <c r="ART5" s="9"/>
      <c r="ARU5" s="9"/>
      <c r="ARV5" s="9"/>
      <c r="ARW5" s="9"/>
      <c r="ARX5" s="9"/>
      <c r="ARY5" s="9"/>
      <c r="ARZ5" s="9"/>
      <c r="ASA5" s="9"/>
      <c r="ASB5" s="9"/>
      <c r="ASC5" s="9"/>
      <c r="ASD5" s="9"/>
      <c r="ASE5" s="9"/>
      <c r="ASF5" s="9"/>
      <c r="ASG5" s="9"/>
      <c r="ASH5" s="9"/>
      <c r="ASI5" s="9"/>
      <c r="ASJ5" s="9"/>
      <c r="ASK5" s="9"/>
      <c r="ASL5" s="9"/>
      <c r="ASM5" s="9"/>
      <c r="ASN5" s="9"/>
      <c r="ASO5" s="9"/>
      <c r="ASP5" s="9"/>
      <c r="ASQ5" s="9"/>
      <c r="ASR5" s="9"/>
      <c r="ASS5" s="9"/>
      <c r="AST5" s="9"/>
      <c r="ASU5" s="9"/>
      <c r="ASV5" s="9"/>
      <c r="ASW5" s="9"/>
      <c r="ASX5" s="9"/>
      <c r="ASY5" s="9"/>
      <c r="ASZ5" s="9"/>
      <c r="ATA5" s="9"/>
      <c r="ATB5" s="9"/>
      <c r="ATC5" s="9"/>
      <c r="ATD5" s="9"/>
      <c r="ATE5" s="9"/>
      <c r="ATF5" s="9"/>
      <c r="ATG5" s="9"/>
      <c r="ATH5" s="9"/>
      <c r="ATI5" s="9"/>
      <c r="ATJ5" s="9"/>
      <c r="ATK5" s="9"/>
      <c r="ATL5" s="9"/>
      <c r="ATM5" s="9"/>
      <c r="ATN5" s="9"/>
      <c r="ATO5" s="9"/>
      <c r="ATP5" s="9"/>
      <c r="ATQ5" s="9"/>
      <c r="ATR5" s="9"/>
      <c r="ATS5" s="9"/>
      <c r="ATT5" s="9"/>
      <c r="ATU5" s="9"/>
      <c r="ATV5" s="9"/>
      <c r="ATW5" s="9"/>
      <c r="ATX5" s="9"/>
      <c r="ATY5" s="9"/>
      <c r="ATZ5" s="9"/>
      <c r="AUA5" s="9"/>
      <c r="AUB5" s="9"/>
      <c r="AUC5" s="9"/>
      <c r="AUD5" s="9"/>
      <c r="AUE5" s="9"/>
      <c r="AUF5" s="9"/>
      <c r="AUG5" s="9"/>
      <c r="AUH5" s="9"/>
      <c r="AUI5" s="9"/>
      <c r="AUJ5" s="9"/>
      <c r="AUK5" s="9"/>
      <c r="AUL5" s="9"/>
      <c r="AUM5" s="9"/>
      <c r="AUN5" s="9"/>
      <c r="AUO5" s="9"/>
      <c r="AUP5" s="9"/>
      <c r="AUQ5" s="9"/>
      <c r="AUR5" s="9"/>
      <c r="AUS5" s="9"/>
      <c r="AUT5" s="9"/>
      <c r="AUU5" s="9"/>
      <c r="AUV5" s="9"/>
      <c r="AUW5" s="9"/>
      <c r="AUX5" s="9"/>
      <c r="AUY5" s="9"/>
      <c r="AUZ5" s="9"/>
      <c r="AVA5" s="9"/>
      <c r="AVB5" s="9"/>
      <c r="AVC5" s="9"/>
      <c r="AVD5" s="9"/>
      <c r="AVE5" s="9"/>
      <c r="AVF5" s="9"/>
      <c r="AVG5" s="9"/>
      <c r="AVH5" s="9"/>
      <c r="AVI5" s="9"/>
      <c r="AVJ5" s="9"/>
      <c r="AVK5" s="9"/>
      <c r="AVL5" s="9"/>
      <c r="AVM5" s="9"/>
      <c r="AVN5" s="9"/>
      <c r="AVO5" s="9"/>
      <c r="AVP5" s="9"/>
      <c r="AVQ5" s="9"/>
      <c r="AVR5" s="9"/>
      <c r="AVS5" s="9"/>
      <c r="AVT5" s="9"/>
      <c r="AVU5" s="9"/>
      <c r="AVV5" s="9"/>
      <c r="AVW5" s="9"/>
      <c r="AVX5" s="9"/>
      <c r="AVY5" s="9"/>
      <c r="AVZ5" s="9"/>
      <c r="AWA5" s="9"/>
      <c r="AWB5" s="9"/>
      <c r="AWC5" s="9"/>
      <c r="AWD5" s="9"/>
      <c r="AWE5" s="9"/>
      <c r="AWF5" s="9"/>
      <c r="AWG5" s="9"/>
      <c r="AWH5" s="9"/>
      <c r="AWI5" s="9"/>
      <c r="AWJ5" s="9"/>
      <c r="AWK5" s="9"/>
      <c r="AWL5" s="9"/>
      <c r="AWM5" s="9"/>
      <c r="AWN5" s="9"/>
      <c r="AWO5" s="9"/>
      <c r="AWP5" s="9"/>
      <c r="AWQ5" s="9"/>
      <c r="AWR5" s="9"/>
      <c r="AWS5" s="9"/>
      <c r="AWT5" s="9"/>
      <c r="AWU5" s="9"/>
      <c r="AWV5" s="9"/>
      <c r="AWW5" s="9"/>
      <c r="AWX5" s="9"/>
      <c r="AWY5" s="9"/>
      <c r="AWZ5" s="9"/>
      <c r="AXA5" s="9"/>
      <c r="AXB5" s="9"/>
      <c r="AXC5" s="9"/>
      <c r="AXD5" s="9"/>
      <c r="AXE5" s="9"/>
      <c r="AXF5" s="9"/>
      <c r="AXG5" s="9"/>
      <c r="AXH5" s="9"/>
      <c r="AXI5" s="9"/>
      <c r="AXJ5" s="9"/>
      <c r="AXK5" s="9"/>
      <c r="AXL5" s="9"/>
      <c r="AXM5" s="9"/>
      <c r="AXN5" s="9"/>
      <c r="AXO5" s="9"/>
      <c r="AXP5" s="9"/>
      <c r="AXQ5" s="9"/>
      <c r="AXR5" s="9"/>
      <c r="AXS5" s="9"/>
      <c r="AXT5" s="9"/>
      <c r="AXU5" s="9"/>
      <c r="AXV5" s="9"/>
      <c r="AXW5" s="9"/>
      <c r="AXX5" s="9"/>
      <c r="AXY5" s="9"/>
      <c r="AXZ5" s="9"/>
      <c r="AYA5" s="9"/>
      <c r="AYB5" s="9"/>
      <c r="AYC5" s="9"/>
      <c r="AYD5" s="9"/>
      <c r="AYE5" s="9"/>
      <c r="AYF5" s="9"/>
      <c r="AYG5" s="9"/>
      <c r="AYH5" s="9"/>
      <c r="AYI5" s="9"/>
      <c r="AYJ5" s="9"/>
      <c r="AYK5" s="9"/>
      <c r="AYL5" s="9"/>
      <c r="AYM5" s="9"/>
      <c r="AYN5" s="9"/>
      <c r="AYO5" s="9"/>
      <c r="AYP5" s="9"/>
      <c r="AYQ5" s="9"/>
      <c r="AYR5" s="9"/>
      <c r="AYS5" s="9"/>
      <c r="AYT5" s="9"/>
      <c r="AYU5" s="9"/>
      <c r="AYV5" s="9"/>
      <c r="AYW5" s="9"/>
      <c r="AYX5" s="9"/>
      <c r="AYY5" s="9"/>
      <c r="AYZ5" s="9"/>
      <c r="AZA5" s="9"/>
      <c r="AZB5" s="9"/>
      <c r="AZC5" s="9"/>
      <c r="AZD5" s="9"/>
      <c r="AZE5" s="9"/>
      <c r="AZF5" s="9"/>
      <c r="AZG5" s="9"/>
      <c r="AZH5" s="9"/>
      <c r="AZI5" s="9"/>
      <c r="AZJ5" s="9"/>
      <c r="AZK5" s="9"/>
      <c r="AZL5" s="9"/>
      <c r="AZM5" s="9"/>
      <c r="AZN5" s="9"/>
      <c r="AZO5" s="9"/>
      <c r="AZP5" s="9"/>
      <c r="AZQ5" s="9"/>
      <c r="AZR5" s="9"/>
      <c r="AZS5" s="9"/>
      <c r="AZT5" s="9"/>
      <c r="AZU5" s="9"/>
      <c r="AZV5" s="9"/>
      <c r="AZW5" s="9"/>
      <c r="AZX5" s="9"/>
      <c r="AZY5" s="9"/>
      <c r="AZZ5" s="9"/>
      <c r="BAA5" s="9"/>
      <c r="BAB5" s="9"/>
      <c r="BAC5" s="9"/>
      <c r="BAD5" s="9"/>
      <c r="BAE5" s="9"/>
      <c r="BAF5" s="9"/>
      <c r="BAG5" s="9"/>
      <c r="BAH5" s="9"/>
      <c r="BAI5" s="9"/>
      <c r="BAJ5" s="9"/>
      <c r="BAK5" s="9"/>
      <c r="BAL5" s="9"/>
      <c r="BAM5" s="9"/>
      <c r="BAN5" s="9"/>
      <c r="BAO5" s="9"/>
      <c r="BAP5" s="9"/>
      <c r="BAQ5" s="9"/>
      <c r="BAR5" s="9"/>
      <c r="BAS5" s="9"/>
      <c r="BAT5" s="9"/>
      <c r="BAU5" s="9"/>
      <c r="BAV5" s="9"/>
      <c r="BAW5" s="9"/>
      <c r="BAX5" s="9"/>
      <c r="BAY5" s="9"/>
      <c r="BAZ5" s="9"/>
      <c r="BBA5" s="9"/>
      <c r="BBB5" s="9"/>
      <c r="BBC5" s="9"/>
      <c r="BBD5" s="9"/>
      <c r="BBE5" s="9"/>
      <c r="BBF5" s="9"/>
      <c r="BBG5" s="9"/>
      <c r="BBH5" s="9"/>
      <c r="BBI5" s="9"/>
      <c r="BBJ5" s="9"/>
      <c r="BBK5" s="9"/>
      <c r="BBL5" s="9"/>
      <c r="BBM5" s="9"/>
      <c r="BBN5" s="9"/>
      <c r="BBO5" s="9"/>
      <c r="BBP5" s="9"/>
      <c r="BBQ5" s="9"/>
      <c r="BBR5" s="9"/>
      <c r="BBS5" s="9"/>
      <c r="BBT5" s="9"/>
      <c r="BBU5" s="9"/>
      <c r="BBV5" s="9"/>
      <c r="BBW5" s="9"/>
      <c r="BBX5" s="9"/>
      <c r="BBY5" s="9"/>
      <c r="BBZ5" s="9"/>
      <c r="BCA5" s="9"/>
      <c r="BCB5" s="9"/>
      <c r="BCC5" s="9"/>
      <c r="BCD5" s="9"/>
      <c r="BCE5" s="9"/>
      <c r="BCF5" s="9"/>
      <c r="BCG5" s="9"/>
      <c r="BCH5" s="9"/>
      <c r="BCI5" s="9"/>
      <c r="BCJ5" s="9"/>
      <c r="BCK5" s="9"/>
      <c r="BCL5" s="9"/>
      <c r="BCM5" s="9"/>
      <c r="BCN5" s="9"/>
      <c r="BCO5" s="9"/>
      <c r="BCP5" s="9"/>
      <c r="BCQ5" s="9"/>
      <c r="BCR5" s="9"/>
      <c r="BCS5" s="9"/>
      <c r="BCT5" s="9"/>
      <c r="BCU5" s="9"/>
      <c r="BCV5" s="9"/>
      <c r="BCW5" s="9"/>
      <c r="BCX5" s="9"/>
      <c r="BCY5" s="9"/>
      <c r="BCZ5" s="9"/>
      <c r="BDA5" s="9"/>
      <c r="BDB5" s="9"/>
      <c r="BDC5" s="9"/>
      <c r="BDD5" s="9"/>
      <c r="BDE5" s="9"/>
      <c r="BDF5" s="9"/>
      <c r="BDG5" s="9"/>
      <c r="BDH5" s="9"/>
      <c r="BDI5" s="9"/>
      <c r="BDJ5" s="9"/>
      <c r="BDK5" s="9"/>
      <c r="BDL5" s="9"/>
      <c r="BDM5" s="9"/>
      <c r="BDN5" s="9"/>
      <c r="BDO5" s="9"/>
      <c r="BDP5" s="9"/>
      <c r="BDQ5" s="9"/>
      <c r="BDR5" s="9"/>
      <c r="BDS5" s="9"/>
      <c r="BDT5" s="9"/>
      <c r="BDU5" s="9"/>
      <c r="BDV5" s="9"/>
      <c r="BDW5" s="9"/>
      <c r="BDX5" s="9"/>
      <c r="BDY5" s="9"/>
      <c r="BDZ5" s="9"/>
      <c r="BEA5" s="9"/>
      <c r="BEB5" s="9"/>
      <c r="BEC5" s="9"/>
      <c r="BED5" s="9"/>
      <c r="BEE5" s="9"/>
      <c r="BEF5" s="9"/>
      <c r="BEG5" s="9"/>
      <c r="BEH5" s="9"/>
      <c r="BEI5" s="9"/>
      <c r="BEJ5" s="9"/>
      <c r="BEK5" s="9"/>
      <c r="BEL5" s="9"/>
      <c r="BEM5" s="9"/>
      <c r="BEN5" s="9"/>
      <c r="BEO5" s="9"/>
      <c r="BEP5" s="9"/>
      <c r="BEQ5" s="9"/>
      <c r="BER5" s="9"/>
      <c r="BES5" s="9"/>
      <c r="BET5" s="9"/>
      <c r="BEU5" s="9"/>
      <c r="BEV5" s="9"/>
      <c r="BEW5" s="9"/>
      <c r="BEX5" s="9"/>
      <c r="BEY5" s="9"/>
      <c r="BEZ5" s="9"/>
      <c r="BFA5" s="9"/>
      <c r="BFB5" s="9"/>
      <c r="BFC5" s="9"/>
      <c r="BFD5" s="9"/>
      <c r="BFE5" s="9"/>
      <c r="BFF5" s="9"/>
      <c r="BFG5" s="9"/>
      <c r="BFH5" s="9"/>
      <c r="BFI5" s="9"/>
      <c r="BFJ5" s="9"/>
      <c r="BFK5" s="9"/>
      <c r="BFL5" s="9"/>
      <c r="BFM5" s="9"/>
      <c r="BFN5" s="9"/>
      <c r="BFO5" s="9"/>
      <c r="BFP5" s="9"/>
      <c r="BFQ5" s="9"/>
      <c r="BFR5" s="9"/>
      <c r="BFS5" s="9"/>
      <c r="BFT5" s="9"/>
      <c r="BFU5" s="9"/>
      <c r="BFV5" s="9"/>
      <c r="BFW5" s="9"/>
      <c r="BFX5" s="9"/>
      <c r="BFY5" s="9"/>
      <c r="BFZ5" s="9"/>
      <c r="BGA5" s="9"/>
      <c r="BGB5" s="9"/>
      <c r="BGC5" s="9"/>
      <c r="BGD5" s="9"/>
      <c r="BGE5" s="9"/>
      <c r="BGF5" s="9"/>
      <c r="BGG5" s="9"/>
      <c r="BGH5" s="9"/>
      <c r="BGI5" s="9"/>
      <c r="BGJ5" s="9"/>
      <c r="BGK5" s="9"/>
      <c r="BGL5" s="9"/>
      <c r="BGM5" s="9"/>
      <c r="BGN5" s="9"/>
      <c r="BGO5" s="9"/>
      <c r="BGP5" s="9"/>
      <c r="BGQ5" s="9"/>
      <c r="BGR5" s="9"/>
      <c r="BGS5" s="9"/>
      <c r="BGT5" s="9"/>
      <c r="BGU5" s="9"/>
      <c r="BGV5" s="9"/>
      <c r="BGW5" s="9"/>
      <c r="BGX5" s="9"/>
      <c r="BGY5" s="9"/>
      <c r="BGZ5" s="9"/>
      <c r="BHA5" s="9"/>
      <c r="BHB5" s="9"/>
      <c r="BHC5" s="9"/>
      <c r="BHD5" s="9"/>
      <c r="BHE5" s="9"/>
      <c r="BHF5" s="9"/>
      <c r="BHG5" s="9"/>
      <c r="BHH5" s="9"/>
      <c r="BHI5" s="9"/>
      <c r="BHJ5" s="9"/>
      <c r="BHK5" s="9"/>
      <c r="BHL5" s="9"/>
      <c r="BHM5" s="9"/>
      <c r="BHN5" s="9"/>
      <c r="BHO5" s="9"/>
      <c r="BHP5" s="9"/>
      <c r="BHQ5" s="9"/>
      <c r="BHR5" s="9"/>
      <c r="BHS5" s="9"/>
      <c r="BHT5" s="9"/>
      <c r="BHU5" s="9"/>
      <c r="BHV5" s="9"/>
      <c r="BHW5" s="9"/>
      <c r="BHX5" s="9"/>
      <c r="BHY5" s="9"/>
      <c r="BHZ5" s="9"/>
      <c r="BIA5" s="9"/>
      <c r="BIB5" s="9"/>
      <c r="BIC5" s="9"/>
      <c r="BID5" s="9"/>
      <c r="BIE5" s="9"/>
      <c r="BIF5" s="9"/>
      <c r="BIG5" s="9"/>
      <c r="BIH5" s="9"/>
      <c r="BII5" s="9"/>
      <c r="BIJ5" s="9"/>
      <c r="BIK5" s="9"/>
      <c r="BIL5" s="9"/>
      <c r="BIM5" s="9"/>
      <c r="BIN5" s="9"/>
      <c r="BIO5" s="9"/>
      <c r="BIP5" s="9"/>
      <c r="BIQ5" s="9"/>
      <c r="BIR5" s="9"/>
      <c r="BIS5" s="9"/>
      <c r="BIT5" s="9"/>
      <c r="BIU5" s="9"/>
      <c r="BIV5" s="9"/>
      <c r="BIW5" s="9"/>
      <c r="BIX5" s="9"/>
      <c r="BIY5" s="9"/>
      <c r="BIZ5" s="9"/>
      <c r="BJA5" s="9"/>
      <c r="BJB5" s="9"/>
      <c r="BJC5" s="9"/>
      <c r="BJD5" s="9"/>
      <c r="BJE5" s="9"/>
      <c r="BJF5" s="9"/>
      <c r="BJG5" s="9"/>
      <c r="BJH5" s="9"/>
      <c r="BJI5" s="9"/>
      <c r="BJJ5" s="9"/>
      <c r="BJK5" s="9"/>
      <c r="BJL5" s="9"/>
      <c r="BJM5" s="9"/>
      <c r="BJN5" s="9"/>
      <c r="BJO5" s="9"/>
      <c r="BJP5" s="9"/>
      <c r="BJQ5" s="9"/>
      <c r="BJR5" s="9"/>
      <c r="BJS5" s="9"/>
      <c r="BJT5" s="9"/>
      <c r="BJU5" s="9"/>
      <c r="BJV5" s="9"/>
      <c r="BJW5" s="9"/>
      <c r="BJX5" s="9"/>
      <c r="BJY5" s="9"/>
      <c r="BJZ5" s="9"/>
      <c r="BKA5" s="9"/>
      <c r="BKB5" s="9"/>
      <c r="BKC5" s="9"/>
      <c r="BKD5" s="9"/>
      <c r="BKE5" s="9"/>
      <c r="BKF5" s="9"/>
      <c r="BKG5" s="9"/>
      <c r="BKH5" s="9"/>
      <c r="BKI5" s="9"/>
      <c r="BKJ5" s="9"/>
      <c r="BKK5" s="9"/>
      <c r="BKL5" s="9"/>
      <c r="BKM5" s="9"/>
      <c r="BKN5" s="9"/>
      <c r="BKO5" s="9"/>
      <c r="BKP5" s="9"/>
      <c r="BKQ5" s="9"/>
      <c r="BKR5" s="9"/>
      <c r="BKS5" s="9"/>
      <c r="BKT5" s="9"/>
      <c r="BKU5" s="9"/>
      <c r="BKV5" s="9"/>
      <c r="BKW5" s="9"/>
      <c r="BKX5" s="9"/>
      <c r="BKY5" s="9"/>
      <c r="BKZ5" s="9"/>
      <c r="BLA5" s="9"/>
      <c r="BLB5" s="9"/>
      <c r="BLC5" s="9"/>
      <c r="BLD5" s="9"/>
      <c r="BLE5" s="9"/>
      <c r="BLF5" s="9"/>
      <c r="BLG5" s="9"/>
      <c r="BLH5" s="9"/>
      <c r="BLI5" s="9"/>
      <c r="BLJ5" s="9"/>
      <c r="BLK5" s="9"/>
      <c r="BLL5" s="9"/>
      <c r="BLM5" s="9"/>
      <c r="BLN5" s="9"/>
      <c r="BLO5" s="9"/>
      <c r="BLP5" s="9"/>
      <c r="BLQ5" s="9"/>
      <c r="BLR5" s="9"/>
      <c r="BLS5" s="9"/>
      <c r="BLT5" s="9"/>
      <c r="BLU5" s="9"/>
      <c r="BLV5" s="9"/>
      <c r="BLW5" s="9"/>
      <c r="BLX5" s="9"/>
      <c r="BLY5" s="9"/>
      <c r="BLZ5" s="9"/>
      <c r="BMA5" s="9"/>
      <c r="BMB5" s="9"/>
      <c r="BMC5" s="9"/>
      <c r="BMD5" s="9"/>
      <c r="BME5" s="9"/>
      <c r="BMF5" s="9"/>
      <c r="BMG5" s="9"/>
      <c r="BMH5" s="9"/>
      <c r="BMI5" s="9"/>
      <c r="BMJ5" s="9"/>
      <c r="BMK5" s="9"/>
      <c r="BML5" s="9"/>
      <c r="BMM5" s="9"/>
      <c r="BMN5" s="9"/>
      <c r="BMO5" s="9"/>
      <c r="BMP5" s="9"/>
      <c r="BMQ5" s="9"/>
      <c r="BMR5" s="9"/>
      <c r="BMS5" s="9"/>
      <c r="BMT5" s="9"/>
      <c r="BMU5" s="9"/>
      <c r="BMV5" s="9"/>
      <c r="BMW5" s="9"/>
      <c r="BMX5" s="9"/>
      <c r="BMY5" s="9"/>
      <c r="BMZ5" s="9"/>
      <c r="BNA5" s="9"/>
      <c r="BNB5" s="9"/>
      <c r="BNC5" s="9"/>
      <c r="BND5" s="9"/>
      <c r="BNE5" s="9"/>
      <c r="BNF5" s="9"/>
      <c r="BNG5" s="9"/>
      <c r="BNH5" s="9"/>
      <c r="BNI5" s="9"/>
      <c r="BNJ5" s="9"/>
      <c r="BNK5" s="9"/>
      <c r="BNL5" s="9"/>
      <c r="BNM5" s="9"/>
      <c r="BNN5" s="9"/>
      <c r="BNO5" s="9"/>
      <c r="BNP5" s="9"/>
      <c r="BNQ5" s="9"/>
      <c r="BNR5" s="9"/>
      <c r="BNS5" s="9"/>
      <c r="BNT5" s="9"/>
      <c r="BNU5" s="9"/>
      <c r="BNV5" s="9"/>
      <c r="BNW5" s="9"/>
      <c r="BNX5" s="9"/>
      <c r="BNY5" s="9"/>
      <c r="BNZ5" s="9"/>
      <c r="BOA5" s="9"/>
      <c r="BOB5" s="9"/>
      <c r="BOC5" s="9"/>
      <c r="BOD5" s="9"/>
      <c r="BOE5" s="9"/>
      <c r="BOF5" s="9"/>
      <c r="BOG5" s="9"/>
      <c r="BOH5" s="9"/>
      <c r="BOI5" s="9"/>
      <c r="BOJ5" s="9"/>
      <c r="BOK5" s="9"/>
      <c r="BOL5" s="9"/>
      <c r="BOM5" s="9"/>
      <c r="BON5" s="9"/>
      <c r="BOO5" s="9"/>
      <c r="BOP5" s="9"/>
      <c r="BOQ5" s="9"/>
      <c r="BOR5" s="9"/>
      <c r="BOS5" s="9"/>
      <c r="BOT5" s="9"/>
      <c r="BOU5" s="9"/>
      <c r="BOV5" s="9"/>
      <c r="BOW5" s="9"/>
      <c r="BOX5" s="9"/>
      <c r="BOY5" s="9"/>
      <c r="BOZ5" s="9"/>
      <c r="BPA5" s="9"/>
      <c r="BPB5" s="9"/>
      <c r="BPC5" s="9"/>
      <c r="BPD5" s="9"/>
      <c r="BPE5" s="9"/>
      <c r="BPF5" s="9"/>
      <c r="BPG5" s="9"/>
      <c r="BPH5" s="9"/>
      <c r="BPI5" s="9"/>
      <c r="BPJ5" s="9"/>
      <c r="BPK5" s="9"/>
      <c r="BPL5" s="9"/>
      <c r="BPM5" s="9"/>
      <c r="BPN5" s="9"/>
      <c r="BPO5" s="9"/>
      <c r="BPP5" s="9"/>
      <c r="BPQ5" s="9"/>
      <c r="BPR5" s="9"/>
      <c r="BPS5" s="9"/>
      <c r="BPT5" s="9"/>
      <c r="BPU5" s="9"/>
      <c r="BPV5" s="9"/>
      <c r="BPW5" s="9"/>
      <c r="BPX5" s="9"/>
      <c r="BPY5" s="9"/>
      <c r="BPZ5" s="9"/>
      <c r="BQA5" s="9"/>
      <c r="BQB5" s="9"/>
      <c r="BQC5" s="9"/>
      <c r="BQD5" s="9"/>
      <c r="BQE5" s="9"/>
      <c r="BQF5" s="9"/>
      <c r="BQG5" s="9"/>
      <c r="BQH5" s="9"/>
      <c r="BQI5" s="9"/>
      <c r="BQJ5" s="9"/>
      <c r="BQK5" s="9"/>
      <c r="BQL5" s="9"/>
      <c r="BQM5" s="9"/>
      <c r="BQN5" s="9"/>
      <c r="BQO5" s="9"/>
      <c r="BQP5" s="9"/>
      <c r="BQQ5" s="9"/>
      <c r="BQR5" s="9"/>
      <c r="BQS5" s="9"/>
      <c r="BQT5" s="9"/>
      <c r="BQU5" s="9"/>
      <c r="BQV5" s="9"/>
      <c r="BQW5" s="9"/>
      <c r="BQX5" s="9"/>
      <c r="BQY5" s="9"/>
      <c r="BQZ5" s="9"/>
      <c r="BRA5" s="9"/>
      <c r="BRB5" s="9"/>
      <c r="BRC5" s="9"/>
      <c r="BRD5" s="9"/>
      <c r="BRE5" s="9"/>
      <c r="BRF5" s="9"/>
      <c r="BRG5" s="9"/>
      <c r="BRH5" s="9"/>
      <c r="BRI5" s="9"/>
      <c r="BRJ5" s="9"/>
      <c r="BRK5" s="9"/>
      <c r="BRL5" s="9"/>
      <c r="BRM5" s="9"/>
      <c r="BRN5" s="9"/>
      <c r="BRO5" s="9"/>
      <c r="BRP5" s="9"/>
      <c r="BRQ5" s="9"/>
      <c r="BRR5" s="9"/>
      <c r="BRS5" s="9"/>
      <c r="BRT5" s="9"/>
      <c r="BRU5" s="9"/>
      <c r="BRV5" s="9"/>
      <c r="BRW5" s="9"/>
      <c r="BRX5" s="9"/>
      <c r="BRY5" s="9"/>
      <c r="BRZ5" s="9"/>
      <c r="BSA5" s="9"/>
      <c r="BSB5" s="9"/>
      <c r="BSC5" s="9"/>
      <c r="BSD5" s="9"/>
      <c r="BSE5" s="9"/>
      <c r="BSF5" s="9"/>
      <c r="BSG5" s="9"/>
      <c r="BSH5" s="9"/>
      <c r="BSI5" s="9"/>
      <c r="BSJ5" s="9"/>
      <c r="BSK5" s="9"/>
      <c r="BSL5" s="9"/>
      <c r="BSM5" s="9"/>
      <c r="BSN5" s="9"/>
      <c r="BSO5" s="9"/>
      <c r="BSP5" s="9"/>
      <c r="BSQ5" s="9"/>
      <c r="BSR5" s="9"/>
      <c r="BSS5" s="9"/>
      <c r="BST5" s="9"/>
      <c r="BSU5" s="9"/>
      <c r="BSV5" s="9"/>
      <c r="BSW5" s="9"/>
      <c r="BSX5" s="9"/>
      <c r="BSY5" s="9"/>
      <c r="BSZ5" s="9"/>
      <c r="BTA5" s="9"/>
      <c r="BTB5" s="9"/>
      <c r="BTC5" s="9"/>
      <c r="BTD5" s="9"/>
      <c r="BTE5" s="9"/>
      <c r="BTF5" s="9"/>
      <c r="BTG5" s="9"/>
      <c r="BTH5" s="9"/>
      <c r="BTI5" s="9"/>
      <c r="BTJ5" s="9"/>
      <c r="BTK5" s="9"/>
      <c r="BTL5" s="9"/>
      <c r="BTM5" s="9"/>
      <c r="BTN5" s="9"/>
      <c r="BTO5" s="9"/>
      <c r="BTP5" s="9"/>
      <c r="BTQ5" s="9"/>
      <c r="BTR5" s="9"/>
      <c r="BTS5" s="9"/>
      <c r="BTT5" s="9"/>
      <c r="BTU5" s="9"/>
      <c r="BTV5" s="9"/>
      <c r="BTW5" s="9"/>
      <c r="BTX5" s="9"/>
      <c r="BTY5" s="9"/>
      <c r="BTZ5" s="9"/>
      <c r="BUA5" s="9"/>
      <c r="BUB5" s="9"/>
      <c r="BUC5" s="9"/>
      <c r="BUD5" s="9"/>
      <c r="BUE5" s="9"/>
      <c r="BUF5" s="9"/>
      <c r="BUG5" s="9"/>
      <c r="BUH5" s="9"/>
      <c r="BUI5" s="9"/>
      <c r="BUJ5" s="9"/>
      <c r="BUK5" s="9"/>
      <c r="BUL5" s="9"/>
      <c r="BUM5" s="9"/>
      <c r="BUN5" s="9"/>
      <c r="BUO5" s="9"/>
      <c r="BUP5" s="9"/>
      <c r="BUQ5" s="9"/>
      <c r="BUR5" s="9"/>
      <c r="BUS5" s="9"/>
      <c r="BUT5" s="9"/>
      <c r="BUU5" s="9"/>
      <c r="BUV5" s="9"/>
      <c r="BUW5" s="9"/>
      <c r="BUX5" s="9"/>
      <c r="BUY5" s="9"/>
      <c r="BUZ5" s="9"/>
      <c r="BVA5" s="9"/>
      <c r="BVB5" s="9"/>
      <c r="BVC5" s="9"/>
      <c r="BVD5" s="9"/>
      <c r="BVE5" s="9"/>
      <c r="BVF5" s="9"/>
      <c r="BVG5" s="9"/>
      <c r="BVH5" s="9"/>
      <c r="BVI5" s="9"/>
      <c r="BVJ5" s="9"/>
      <c r="BVK5" s="9"/>
      <c r="BVL5" s="9"/>
      <c r="BVM5" s="9"/>
      <c r="BVN5" s="9"/>
      <c r="BVO5" s="9"/>
      <c r="BVP5" s="9"/>
      <c r="BVQ5" s="9"/>
      <c r="BVR5" s="9"/>
      <c r="BVS5" s="9"/>
      <c r="BVT5" s="9"/>
      <c r="BVU5" s="9"/>
      <c r="BVV5" s="9"/>
      <c r="BVW5" s="9"/>
      <c r="BVX5" s="9"/>
      <c r="BVY5" s="9"/>
      <c r="BVZ5" s="9"/>
      <c r="BWA5" s="9"/>
      <c r="BWB5" s="9"/>
      <c r="BWC5" s="9"/>
      <c r="BWD5" s="9"/>
      <c r="BWE5" s="9"/>
      <c r="BWF5" s="9"/>
      <c r="BWG5" s="9"/>
      <c r="BWH5" s="9"/>
      <c r="BWI5" s="9"/>
      <c r="BWJ5" s="9"/>
      <c r="BWK5" s="9"/>
      <c r="BWL5" s="9"/>
      <c r="BWM5" s="9"/>
      <c r="BWN5" s="9"/>
      <c r="BWO5" s="9"/>
      <c r="BWP5" s="9"/>
      <c r="BWQ5" s="9"/>
      <c r="BWR5" s="9"/>
      <c r="BWS5" s="9"/>
      <c r="BWT5" s="9"/>
      <c r="BWU5" s="9"/>
      <c r="BWV5" s="9"/>
      <c r="BWW5" s="9"/>
      <c r="BWX5" s="9"/>
      <c r="BWY5" s="9"/>
      <c r="BWZ5" s="9"/>
      <c r="BXA5" s="9"/>
      <c r="BXB5" s="9"/>
      <c r="BXC5" s="9"/>
      <c r="BXD5" s="9"/>
      <c r="BXE5" s="9"/>
      <c r="BXF5" s="9"/>
      <c r="BXG5" s="9"/>
      <c r="BXH5" s="9"/>
      <c r="BXI5" s="9"/>
      <c r="BXJ5" s="9"/>
      <c r="BXK5" s="9"/>
      <c r="BXL5" s="9"/>
      <c r="BXM5" s="9"/>
      <c r="BXN5" s="9"/>
      <c r="BXO5" s="9"/>
      <c r="BXP5" s="9"/>
      <c r="BXQ5" s="9"/>
      <c r="BXR5" s="9"/>
      <c r="BXS5" s="9"/>
      <c r="BXT5" s="9"/>
      <c r="BXU5" s="9"/>
      <c r="BXV5" s="9"/>
      <c r="BXW5" s="9"/>
      <c r="BXX5" s="9"/>
      <c r="BXY5" s="9"/>
      <c r="BXZ5" s="9"/>
      <c r="BYA5" s="9"/>
      <c r="BYB5" s="9"/>
      <c r="BYC5" s="9"/>
      <c r="BYD5" s="9"/>
      <c r="BYE5" s="9"/>
      <c r="BYF5" s="9"/>
      <c r="BYG5" s="9"/>
      <c r="BYH5" s="9"/>
      <c r="BYI5" s="9"/>
      <c r="BYJ5" s="9"/>
      <c r="BYK5" s="9"/>
      <c r="BYL5" s="9"/>
      <c r="BYM5" s="9"/>
      <c r="BYN5" s="9"/>
      <c r="BYO5" s="9"/>
      <c r="BYP5" s="9"/>
      <c r="BYQ5" s="9"/>
      <c r="BYR5" s="9"/>
      <c r="BYS5" s="9"/>
      <c r="BYT5" s="9"/>
      <c r="BYU5" s="9"/>
      <c r="BYV5" s="9"/>
      <c r="BYW5" s="9"/>
      <c r="BYX5" s="9"/>
      <c r="BYY5" s="9"/>
      <c r="BYZ5" s="9"/>
      <c r="BZA5" s="9"/>
      <c r="BZB5" s="9"/>
      <c r="BZC5" s="9"/>
      <c r="BZD5" s="9"/>
      <c r="BZE5" s="9"/>
      <c r="BZF5" s="9"/>
      <c r="BZG5" s="9"/>
      <c r="BZH5" s="9"/>
      <c r="BZI5" s="9"/>
      <c r="BZJ5" s="9"/>
      <c r="BZK5" s="9"/>
      <c r="BZL5" s="9"/>
      <c r="BZM5" s="9"/>
      <c r="BZN5" s="9"/>
      <c r="BZO5" s="9"/>
      <c r="BZP5" s="9"/>
      <c r="BZQ5" s="9"/>
      <c r="BZR5" s="9"/>
      <c r="BZS5" s="9"/>
      <c r="BZT5" s="9"/>
      <c r="BZU5" s="9"/>
      <c r="BZV5" s="9"/>
      <c r="BZW5" s="9"/>
      <c r="BZX5" s="9"/>
      <c r="BZY5" s="9"/>
      <c r="BZZ5" s="9"/>
      <c r="CAA5" s="9"/>
      <c r="CAB5" s="9"/>
      <c r="CAC5" s="9"/>
      <c r="CAD5" s="9"/>
      <c r="CAE5" s="9"/>
      <c r="CAF5" s="9"/>
      <c r="CAG5" s="9"/>
      <c r="CAH5" s="9"/>
      <c r="CAI5" s="9"/>
      <c r="CAJ5" s="9"/>
      <c r="CAK5" s="9"/>
      <c r="CAL5" s="9"/>
      <c r="CAM5" s="9"/>
      <c r="CAN5" s="9"/>
      <c r="CAO5" s="9"/>
      <c r="CAP5" s="9"/>
      <c r="CAQ5" s="9"/>
      <c r="CAR5" s="9"/>
      <c r="CAS5" s="9"/>
      <c r="CAT5" s="9"/>
      <c r="CAU5" s="9"/>
      <c r="CAV5" s="9"/>
      <c r="CAW5" s="9"/>
      <c r="CAX5" s="9"/>
      <c r="CAY5" s="9"/>
      <c r="CAZ5" s="9"/>
      <c r="CBA5" s="9"/>
      <c r="CBB5" s="9"/>
      <c r="CBC5" s="9"/>
      <c r="CBD5" s="9"/>
      <c r="CBE5" s="9"/>
      <c r="CBF5" s="9"/>
      <c r="CBG5" s="9"/>
      <c r="CBH5" s="9"/>
      <c r="CBI5" s="9"/>
      <c r="CBJ5" s="9"/>
      <c r="CBK5" s="9"/>
      <c r="CBL5" s="9"/>
      <c r="CBM5" s="9"/>
      <c r="CBN5" s="9"/>
      <c r="CBO5" s="9"/>
      <c r="CBP5" s="9"/>
      <c r="CBQ5" s="9"/>
      <c r="CBR5" s="9"/>
      <c r="CBS5" s="9"/>
      <c r="CBT5" s="9"/>
      <c r="CBU5" s="9"/>
      <c r="CBV5" s="9"/>
      <c r="CBW5" s="9"/>
      <c r="CBX5" s="9"/>
      <c r="CBY5" s="9"/>
      <c r="CBZ5" s="9"/>
      <c r="CCA5" s="9"/>
      <c r="CCB5" s="9"/>
      <c r="CCC5" s="9"/>
      <c r="CCD5" s="9"/>
      <c r="CCE5" s="9"/>
      <c r="CCF5" s="9"/>
      <c r="CCG5" s="9"/>
      <c r="CCH5" s="9"/>
      <c r="CCI5" s="9"/>
      <c r="CCJ5" s="9"/>
      <c r="CCK5" s="9"/>
      <c r="CCL5" s="9"/>
      <c r="CCM5" s="9"/>
      <c r="CCN5" s="9"/>
      <c r="CCO5" s="9"/>
      <c r="CCP5" s="9"/>
      <c r="CCQ5" s="9"/>
      <c r="CCR5" s="9"/>
      <c r="CCS5" s="9"/>
      <c r="CCT5" s="9"/>
      <c r="CCU5" s="9"/>
      <c r="CCV5" s="9"/>
      <c r="CCW5" s="9"/>
      <c r="CCX5" s="9"/>
      <c r="CCY5" s="9"/>
      <c r="CCZ5" s="9"/>
      <c r="CDA5" s="9"/>
      <c r="CDB5" s="9"/>
      <c r="CDC5" s="9"/>
      <c r="CDD5" s="9"/>
      <c r="CDE5" s="9"/>
      <c r="CDF5" s="9"/>
      <c r="CDG5" s="9"/>
      <c r="CDH5" s="9"/>
      <c r="CDI5" s="9"/>
      <c r="CDJ5" s="9"/>
      <c r="CDK5" s="9"/>
      <c r="CDL5" s="9"/>
      <c r="CDM5" s="9"/>
      <c r="CDN5" s="9"/>
      <c r="CDO5" s="9"/>
      <c r="CDP5" s="9"/>
      <c r="CDQ5" s="9"/>
      <c r="CDR5" s="9"/>
      <c r="CDS5" s="9"/>
      <c r="CDT5" s="9"/>
      <c r="CDU5" s="9"/>
      <c r="CDV5" s="9"/>
      <c r="CDW5" s="9"/>
      <c r="CDX5" s="9"/>
      <c r="CDY5" s="9"/>
      <c r="CDZ5" s="9"/>
      <c r="CEA5" s="9"/>
      <c r="CEB5" s="9"/>
      <c r="CEC5" s="9"/>
      <c r="CED5" s="9"/>
      <c r="CEE5" s="9"/>
      <c r="CEF5" s="9"/>
      <c r="CEG5" s="9"/>
      <c r="CEH5" s="9"/>
      <c r="CEI5" s="9"/>
      <c r="CEJ5" s="9"/>
      <c r="CEK5" s="9"/>
      <c r="CEL5" s="9"/>
      <c r="CEM5" s="9"/>
      <c r="CEN5" s="9"/>
      <c r="CEO5" s="9"/>
      <c r="CEP5" s="9"/>
      <c r="CEQ5" s="9"/>
      <c r="CER5" s="9"/>
      <c r="CES5" s="9"/>
      <c r="CET5" s="9"/>
      <c r="CEU5" s="9"/>
      <c r="CEV5" s="9"/>
      <c r="CEW5" s="9"/>
      <c r="CEX5" s="9"/>
      <c r="CEY5" s="9"/>
      <c r="CEZ5" s="9"/>
      <c r="CFA5" s="9"/>
      <c r="CFB5" s="9"/>
      <c r="CFC5" s="9"/>
      <c r="CFD5" s="9"/>
      <c r="CFE5" s="9"/>
      <c r="CFF5" s="9"/>
      <c r="CFG5" s="9"/>
      <c r="CFH5" s="9"/>
      <c r="CFI5" s="9"/>
      <c r="CFJ5" s="9"/>
      <c r="CFK5" s="9"/>
      <c r="CFL5" s="9"/>
      <c r="CFM5" s="9"/>
      <c r="CFN5" s="9"/>
      <c r="CFO5" s="9"/>
      <c r="CFP5" s="9"/>
      <c r="CFQ5" s="9"/>
      <c r="CFR5" s="9"/>
      <c r="CFS5" s="9"/>
      <c r="CFT5" s="9"/>
      <c r="CFU5" s="9"/>
      <c r="CFV5" s="9"/>
      <c r="CFW5" s="9"/>
      <c r="CFX5" s="9"/>
      <c r="CFY5" s="9"/>
      <c r="CFZ5" s="9"/>
      <c r="CGA5" s="9"/>
      <c r="CGB5" s="9"/>
      <c r="CGC5" s="9"/>
      <c r="CGD5" s="9"/>
      <c r="CGE5" s="9"/>
      <c r="CGF5" s="9"/>
      <c r="CGG5" s="9"/>
      <c r="CGH5" s="9"/>
      <c r="CGI5" s="9"/>
      <c r="CGJ5" s="9"/>
      <c r="CGK5" s="9"/>
      <c r="CGL5" s="9"/>
      <c r="CGM5" s="9"/>
      <c r="CGN5" s="9"/>
      <c r="CGO5" s="9"/>
      <c r="CGP5" s="9"/>
      <c r="CGQ5" s="9"/>
      <c r="CGR5" s="9"/>
      <c r="CGS5" s="9"/>
      <c r="CGT5" s="9"/>
      <c r="CGU5" s="9"/>
      <c r="CGV5" s="9"/>
      <c r="CGW5" s="9"/>
      <c r="CGX5" s="9"/>
      <c r="CGY5" s="9"/>
      <c r="CGZ5" s="9"/>
      <c r="CHA5" s="9"/>
      <c r="CHB5" s="9"/>
      <c r="CHC5" s="9"/>
      <c r="CHD5" s="9"/>
      <c r="CHE5" s="9"/>
      <c r="CHF5" s="9"/>
      <c r="CHG5" s="9"/>
      <c r="CHH5" s="9"/>
      <c r="CHI5" s="9"/>
      <c r="CHJ5" s="9"/>
      <c r="CHK5" s="9"/>
      <c r="CHL5" s="9"/>
      <c r="CHM5" s="9"/>
      <c r="CHN5" s="9"/>
      <c r="CHO5" s="9"/>
      <c r="CHP5" s="9"/>
      <c r="CHQ5" s="9"/>
      <c r="CHR5" s="9"/>
      <c r="CHS5" s="9"/>
      <c r="CHT5" s="9"/>
      <c r="CHU5" s="9"/>
      <c r="CHV5" s="9"/>
      <c r="CHW5" s="9"/>
      <c r="CHX5" s="9"/>
      <c r="CHY5" s="9"/>
      <c r="CHZ5" s="9"/>
      <c r="CIA5" s="9"/>
      <c r="CIB5" s="9"/>
      <c r="CIC5" s="9"/>
      <c r="CID5" s="9"/>
      <c r="CIE5" s="9"/>
      <c r="CIF5" s="9"/>
      <c r="CIG5" s="9"/>
      <c r="CIH5" s="9"/>
      <c r="CII5" s="9"/>
      <c r="CIJ5" s="9"/>
      <c r="CIK5" s="9"/>
      <c r="CIL5" s="9"/>
      <c r="CIM5" s="9"/>
      <c r="CIN5" s="9"/>
      <c r="CIO5" s="9"/>
      <c r="CIP5" s="9"/>
      <c r="CIQ5" s="9"/>
      <c r="CIR5" s="9"/>
      <c r="CIS5" s="9"/>
      <c r="CIT5" s="9"/>
      <c r="CIU5" s="9"/>
      <c r="CIV5" s="9"/>
      <c r="CIW5" s="9"/>
      <c r="CIX5" s="9"/>
      <c r="CIY5" s="9"/>
      <c r="CIZ5" s="9"/>
      <c r="CJA5" s="9"/>
      <c r="CJB5" s="9"/>
      <c r="CJC5" s="9"/>
      <c r="CJD5" s="9"/>
      <c r="CJE5" s="9"/>
      <c r="CJF5" s="9"/>
      <c r="CJG5" s="9"/>
      <c r="CJH5" s="9"/>
      <c r="CJI5" s="9"/>
      <c r="CJJ5" s="9"/>
      <c r="CJK5" s="9"/>
      <c r="CJL5" s="9"/>
      <c r="CJM5" s="9"/>
      <c r="CJN5" s="9"/>
      <c r="CJO5" s="9"/>
      <c r="CJP5" s="9"/>
      <c r="CJQ5" s="9"/>
      <c r="CJR5" s="9"/>
      <c r="CJS5" s="9"/>
      <c r="CJT5" s="9"/>
      <c r="CJU5" s="9"/>
      <c r="CJV5" s="9"/>
      <c r="CJW5" s="9"/>
      <c r="CJX5" s="9"/>
      <c r="CJY5" s="9"/>
      <c r="CJZ5" s="9"/>
      <c r="CKA5" s="9"/>
      <c r="CKB5" s="9"/>
      <c r="CKC5" s="9"/>
      <c r="CKD5" s="9"/>
      <c r="CKE5" s="9"/>
      <c r="CKF5" s="9"/>
      <c r="CKG5" s="9"/>
      <c r="CKH5" s="9"/>
      <c r="CKI5" s="9"/>
      <c r="CKJ5" s="9"/>
      <c r="CKK5" s="9"/>
      <c r="CKL5" s="9"/>
      <c r="CKM5" s="9"/>
      <c r="CKN5" s="9"/>
      <c r="CKO5" s="9"/>
      <c r="CKP5" s="9"/>
      <c r="CKQ5" s="9"/>
      <c r="CKR5" s="9"/>
      <c r="CKS5" s="9"/>
      <c r="CKT5" s="9"/>
      <c r="CKU5" s="9"/>
      <c r="CKV5" s="9"/>
      <c r="CKW5" s="9"/>
      <c r="CKX5" s="9"/>
      <c r="CKY5" s="9"/>
      <c r="CKZ5" s="9"/>
      <c r="CLA5" s="9"/>
      <c r="CLB5" s="9"/>
      <c r="CLC5" s="9"/>
      <c r="CLD5" s="9"/>
      <c r="CLE5" s="9"/>
      <c r="CLF5" s="9"/>
      <c r="CLG5" s="9"/>
      <c r="CLH5" s="9"/>
      <c r="CLI5" s="9"/>
      <c r="CLJ5" s="9"/>
      <c r="CLK5" s="9"/>
      <c r="CLL5" s="9"/>
      <c r="CLM5" s="9"/>
      <c r="CLN5" s="9"/>
      <c r="CLO5" s="9"/>
      <c r="CLP5" s="9"/>
      <c r="CLQ5" s="9"/>
      <c r="CLR5" s="9"/>
      <c r="CLS5" s="9"/>
      <c r="CLT5" s="9"/>
      <c r="CLU5" s="9"/>
      <c r="CLV5" s="9"/>
      <c r="CLW5" s="9"/>
      <c r="CLX5" s="9"/>
      <c r="CLY5" s="9"/>
      <c r="CLZ5" s="9"/>
      <c r="CMA5" s="9"/>
      <c r="CMB5" s="9"/>
      <c r="CMC5" s="9"/>
      <c r="CMD5" s="9"/>
      <c r="CME5" s="9"/>
      <c r="CMF5" s="9"/>
      <c r="CMG5" s="9"/>
      <c r="CMH5" s="9"/>
      <c r="CMI5" s="9"/>
      <c r="CMJ5" s="9"/>
      <c r="CMK5" s="9"/>
      <c r="CML5" s="9"/>
      <c r="CMM5" s="9"/>
      <c r="CMN5" s="9"/>
      <c r="CMO5" s="9"/>
      <c r="CMP5" s="9"/>
      <c r="CMQ5" s="9"/>
      <c r="CMR5" s="9"/>
      <c r="CMS5" s="9"/>
      <c r="CMT5" s="9"/>
      <c r="CMU5" s="9"/>
      <c r="CMV5" s="9"/>
      <c r="CMW5" s="9"/>
      <c r="CMX5" s="9"/>
      <c r="CMY5" s="9"/>
      <c r="CMZ5" s="9"/>
      <c r="CNA5" s="9"/>
      <c r="CNB5" s="9"/>
      <c r="CNC5" s="9"/>
      <c r="CND5" s="9"/>
      <c r="CNE5" s="9"/>
      <c r="CNF5" s="9"/>
      <c r="CNG5" s="9"/>
      <c r="CNH5" s="9"/>
      <c r="CNI5" s="9"/>
      <c r="CNJ5" s="9"/>
      <c r="CNK5" s="9"/>
      <c r="CNL5" s="9"/>
      <c r="CNM5" s="9"/>
      <c r="CNN5" s="9"/>
      <c r="CNO5" s="9"/>
      <c r="CNP5" s="9"/>
      <c r="CNQ5" s="9"/>
      <c r="CNR5" s="9"/>
      <c r="CNS5" s="9"/>
      <c r="CNT5" s="9"/>
      <c r="CNU5" s="9"/>
      <c r="CNV5" s="9"/>
      <c r="CNW5" s="9"/>
      <c r="CNX5" s="9"/>
      <c r="CNY5" s="9"/>
      <c r="CNZ5" s="9"/>
      <c r="COA5" s="9"/>
      <c r="COB5" s="9"/>
      <c r="COC5" s="9"/>
      <c r="COD5" s="9"/>
      <c r="COE5" s="9"/>
      <c r="COF5" s="9"/>
      <c r="COG5" s="9"/>
      <c r="COH5" s="9"/>
      <c r="COI5" s="9"/>
      <c r="COJ5" s="9"/>
      <c r="COK5" s="9"/>
      <c r="COL5" s="9"/>
      <c r="COM5" s="9"/>
      <c r="CON5" s="9"/>
      <c r="COO5" s="9"/>
      <c r="COP5" s="9"/>
      <c r="COQ5" s="9"/>
      <c r="COR5" s="9"/>
      <c r="COS5" s="9"/>
      <c r="COT5" s="9"/>
      <c r="COU5" s="9"/>
      <c r="COV5" s="9"/>
      <c r="COW5" s="9"/>
      <c r="COX5" s="9"/>
      <c r="COY5" s="9"/>
      <c r="COZ5" s="9"/>
      <c r="CPA5" s="9"/>
      <c r="CPB5" s="9"/>
      <c r="CPC5" s="9"/>
      <c r="CPD5" s="9"/>
      <c r="CPE5" s="9"/>
      <c r="CPF5" s="9"/>
      <c r="CPG5" s="9"/>
      <c r="CPH5" s="9"/>
      <c r="CPI5" s="9"/>
      <c r="CPJ5" s="9"/>
      <c r="CPK5" s="9"/>
      <c r="CPL5" s="9"/>
      <c r="CPM5" s="9"/>
      <c r="CPN5" s="9"/>
      <c r="CPO5" s="9"/>
      <c r="CPP5" s="9"/>
      <c r="CPQ5" s="9"/>
      <c r="CPR5" s="9"/>
      <c r="CPS5" s="9"/>
      <c r="CPT5" s="9"/>
      <c r="CPU5" s="9"/>
      <c r="CPV5" s="9"/>
      <c r="CPW5" s="9"/>
      <c r="CPX5" s="9"/>
      <c r="CPY5" s="9"/>
      <c r="CPZ5" s="9"/>
      <c r="CQA5" s="9"/>
      <c r="CQB5" s="9"/>
      <c r="CQC5" s="9"/>
      <c r="CQD5" s="9"/>
      <c r="CQE5" s="9"/>
      <c r="CQF5" s="9"/>
      <c r="CQG5" s="9"/>
      <c r="CQH5" s="9"/>
      <c r="CQI5" s="9"/>
      <c r="CQJ5" s="9"/>
      <c r="CQK5" s="9"/>
      <c r="CQL5" s="9"/>
      <c r="CQM5" s="9"/>
      <c r="CQN5" s="9"/>
      <c r="CQO5" s="9"/>
      <c r="CQP5" s="9"/>
      <c r="CQQ5" s="9"/>
      <c r="CQR5" s="9"/>
      <c r="CQS5" s="9"/>
      <c r="CQT5" s="9"/>
      <c r="CQU5" s="9"/>
      <c r="CQV5" s="9"/>
      <c r="CQW5" s="9"/>
      <c r="CQX5" s="9"/>
      <c r="CQY5" s="9"/>
      <c r="CQZ5" s="9"/>
      <c r="CRA5" s="9"/>
      <c r="CRB5" s="9"/>
      <c r="CRC5" s="9"/>
      <c r="CRD5" s="9"/>
      <c r="CRE5" s="9"/>
      <c r="CRF5" s="9"/>
      <c r="CRG5" s="9"/>
      <c r="CRH5" s="9"/>
      <c r="CRI5" s="9"/>
      <c r="CRJ5" s="9"/>
      <c r="CRK5" s="9"/>
      <c r="CRL5" s="9"/>
      <c r="CRM5" s="9"/>
      <c r="CRN5" s="9"/>
      <c r="CRO5" s="9"/>
      <c r="CRP5" s="9"/>
      <c r="CRQ5" s="9"/>
      <c r="CRR5" s="9"/>
      <c r="CRS5" s="9"/>
      <c r="CRT5" s="9"/>
      <c r="CRU5" s="9"/>
      <c r="CRV5" s="9"/>
      <c r="CRW5" s="9"/>
      <c r="CRX5" s="9"/>
      <c r="CRY5" s="9"/>
      <c r="CRZ5" s="9"/>
      <c r="CSA5" s="9"/>
      <c r="CSB5" s="9"/>
      <c r="CSC5" s="9"/>
      <c r="CSD5" s="9"/>
      <c r="CSE5" s="9"/>
      <c r="CSF5" s="9"/>
      <c r="CSG5" s="9"/>
      <c r="CSH5" s="9"/>
      <c r="CSI5" s="9"/>
      <c r="CSJ5" s="9"/>
      <c r="CSK5" s="9"/>
      <c r="CSL5" s="9"/>
      <c r="CSM5" s="9"/>
      <c r="CSN5" s="9"/>
      <c r="CSO5" s="9"/>
      <c r="CSP5" s="9"/>
      <c r="CSQ5" s="9"/>
      <c r="CSR5" s="9"/>
      <c r="CSS5" s="9"/>
      <c r="CST5" s="9"/>
      <c r="CSU5" s="9"/>
      <c r="CSV5" s="9"/>
      <c r="CSW5" s="9"/>
      <c r="CSX5" s="9"/>
      <c r="CSY5" s="9"/>
      <c r="CSZ5" s="9"/>
      <c r="CTA5" s="9"/>
      <c r="CTB5" s="9"/>
      <c r="CTC5" s="9"/>
      <c r="CTD5" s="9"/>
      <c r="CTE5" s="9"/>
      <c r="CTF5" s="9"/>
      <c r="CTG5" s="9"/>
      <c r="CTH5" s="9"/>
      <c r="CTI5" s="9"/>
      <c r="CTJ5" s="9"/>
      <c r="CTK5" s="9"/>
      <c r="CTL5" s="9"/>
      <c r="CTM5" s="9"/>
      <c r="CTN5" s="9"/>
      <c r="CTO5" s="9"/>
      <c r="CTP5" s="9"/>
      <c r="CTQ5" s="9"/>
      <c r="CTR5" s="9"/>
      <c r="CTS5" s="9"/>
      <c r="CTT5" s="9"/>
      <c r="CTU5" s="9"/>
      <c r="CTV5" s="9"/>
      <c r="CTW5" s="9"/>
      <c r="CTX5" s="9"/>
      <c r="CTY5" s="9"/>
      <c r="CTZ5" s="9"/>
      <c r="CUA5" s="9"/>
      <c r="CUB5" s="9"/>
      <c r="CUC5" s="9"/>
      <c r="CUD5" s="9"/>
      <c r="CUE5" s="9"/>
      <c r="CUF5" s="9"/>
      <c r="CUG5" s="9"/>
      <c r="CUH5" s="9"/>
      <c r="CUI5" s="9"/>
      <c r="CUJ5" s="9"/>
      <c r="CUK5" s="9"/>
      <c r="CUL5" s="9"/>
      <c r="CUM5" s="9"/>
      <c r="CUN5" s="9"/>
      <c r="CUO5" s="9"/>
      <c r="CUP5" s="9"/>
      <c r="CUQ5" s="9"/>
      <c r="CUR5" s="9"/>
      <c r="CUS5" s="9"/>
      <c r="CUT5" s="9"/>
      <c r="CUU5" s="9"/>
      <c r="CUV5" s="9"/>
      <c r="CUW5" s="9"/>
      <c r="CUX5" s="9"/>
      <c r="CUY5" s="9"/>
      <c r="CUZ5" s="9"/>
      <c r="CVA5" s="9"/>
      <c r="CVB5" s="9"/>
      <c r="CVC5" s="9"/>
      <c r="CVD5" s="9"/>
      <c r="CVE5" s="9"/>
      <c r="CVF5" s="9"/>
      <c r="CVG5" s="9"/>
      <c r="CVH5" s="9"/>
      <c r="CVI5" s="9"/>
      <c r="CVJ5" s="9"/>
      <c r="CVK5" s="9"/>
      <c r="CVL5" s="9"/>
      <c r="CVM5" s="9"/>
      <c r="CVN5" s="9"/>
      <c r="CVO5" s="9"/>
      <c r="CVP5" s="9"/>
      <c r="CVQ5" s="9"/>
      <c r="CVR5" s="9"/>
      <c r="CVS5" s="9"/>
      <c r="CVT5" s="9"/>
      <c r="CVU5" s="9"/>
      <c r="CVV5" s="9"/>
      <c r="CVW5" s="9"/>
      <c r="CVX5" s="9"/>
      <c r="CVY5" s="9"/>
      <c r="CVZ5" s="9"/>
      <c r="CWA5" s="9"/>
      <c r="CWB5" s="9"/>
      <c r="CWC5" s="9"/>
      <c r="CWD5" s="9"/>
      <c r="CWE5" s="9"/>
      <c r="CWF5" s="9"/>
      <c r="CWG5" s="9"/>
      <c r="CWH5" s="9"/>
      <c r="CWI5" s="9"/>
      <c r="CWJ5" s="9"/>
      <c r="CWK5" s="9"/>
      <c r="CWL5" s="9"/>
      <c r="CWM5" s="9"/>
      <c r="CWN5" s="9"/>
      <c r="CWO5" s="9"/>
      <c r="CWP5" s="9"/>
      <c r="CWQ5" s="9"/>
      <c r="CWR5" s="9"/>
      <c r="CWS5" s="9"/>
      <c r="CWT5" s="9"/>
      <c r="CWU5" s="9"/>
      <c r="CWV5" s="9"/>
      <c r="CWW5" s="9"/>
      <c r="CWX5" s="9"/>
      <c r="CWY5" s="9"/>
      <c r="CWZ5" s="9"/>
      <c r="CXA5" s="9"/>
      <c r="CXB5" s="9"/>
      <c r="CXC5" s="9"/>
      <c r="CXD5" s="9"/>
      <c r="CXE5" s="9"/>
      <c r="CXF5" s="9"/>
      <c r="CXG5" s="9"/>
      <c r="CXH5" s="9"/>
      <c r="CXI5" s="9"/>
      <c r="CXJ5" s="9"/>
      <c r="CXK5" s="9"/>
      <c r="CXL5" s="9"/>
      <c r="CXM5" s="9"/>
      <c r="CXN5" s="9"/>
      <c r="CXO5" s="9"/>
      <c r="CXP5" s="9"/>
      <c r="CXQ5" s="9"/>
      <c r="CXR5" s="9"/>
      <c r="CXS5" s="9"/>
      <c r="CXT5" s="9"/>
      <c r="CXU5" s="9"/>
      <c r="CXV5" s="9"/>
      <c r="CXW5" s="9"/>
      <c r="CXX5" s="9"/>
      <c r="CXY5" s="9"/>
      <c r="CXZ5" s="9"/>
      <c r="CYA5" s="9"/>
      <c r="CYB5" s="9"/>
      <c r="CYC5" s="9"/>
      <c r="CYD5" s="9"/>
      <c r="CYE5" s="9"/>
      <c r="CYF5" s="9"/>
      <c r="CYG5" s="9"/>
      <c r="CYH5" s="9"/>
      <c r="CYI5" s="9"/>
      <c r="CYJ5" s="9"/>
      <c r="CYK5" s="9"/>
      <c r="CYL5" s="9"/>
      <c r="CYM5" s="9"/>
      <c r="CYN5" s="9"/>
      <c r="CYO5" s="9"/>
      <c r="CYP5" s="9"/>
      <c r="CYQ5" s="9"/>
      <c r="CYR5" s="9"/>
      <c r="CYS5" s="9"/>
      <c r="CYT5" s="9"/>
      <c r="CYU5" s="9"/>
      <c r="CYV5" s="9"/>
      <c r="CYW5" s="9"/>
      <c r="CYX5" s="9"/>
      <c r="CYY5" s="9"/>
      <c r="CYZ5" s="9"/>
      <c r="CZA5" s="9"/>
      <c r="CZB5" s="9"/>
      <c r="CZC5" s="9"/>
      <c r="CZD5" s="9"/>
      <c r="CZE5" s="9"/>
      <c r="CZF5" s="9"/>
      <c r="CZG5" s="9"/>
      <c r="CZH5" s="9"/>
      <c r="CZI5" s="9"/>
      <c r="CZJ5" s="9"/>
      <c r="CZK5" s="9"/>
      <c r="CZL5" s="9"/>
      <c r="CZM5" s="9"/>
      <c r="CZN5" s="9"/>
      <c r="CZO5" s="9"/>
      <c r="CZP5" s="9"/>
      <c r="CZQ5" s="9"/>
      <c r="CZR5" s="9"/>
      <c r="CZS5" s="9"/>
      <c r="CZT5" s="9"/>
      <c r="CZU5" s="9"/>
      <c r="CZV5" s="9"/>
      <c r="CZW5" s="9"/>
      <c r="CZX5" s="9"/>
      <c r="CZY5" s="9"/>
      <c r="CZZ5" s="9"/>
      <c r="DAA5" s="9"/>
      <c r="DAB5" s="9"/>
      <c r="DAC5" s="9"/>
      <c r="DAD5" s="9"/>
      <c r="DAE5" s="9"/>
      <c r="DAF5" s="9"/>
      <c r="DAG5" s="9"/>
      <c r="DAH5" s="9"/>
      <c r="DAI5" s="9"/>
      <c r="DAJ5" s="9"/>
      <c r="DAK5" s="9"/>
      <c r="DAL5" s="9"/>
      <c r="DAM5" s="9"/>
      <c r="DAN5" s="9"/>
      <c r="DAO5" s="9"/>
      <c r="DAP5" s="9"/>
      <c r="DAQ5" s="9"/>
      <c r="DAR5" s="9"/>
      <c r="DAS5" s="9"/>
      <c r="DAT5" s="9"/>
      <c r="DAU5" s="9"/>
      <c r="DAV5" s="9"/>
      <c r="DAW5" s="9"/>
      <c r="DAX5" s="9"/>
      <c r="DAY5" s="9"/>
      <c r="DAZ5" s="9"/>
      <c r="DBA5" s="9"/>
      <c r="DBB5" s="9"/>
      <c r="DBC5" s="9"/>
      <c r="DBD5" s="9"/>
      <c r="DBE5" s="9"/>
      <c r="DBF5" s="9"/>
      <c r="DBG5" s="9"/>
      <c r="DBH5" s="9"/>
      <c r="DBI5" s="9"/>
      <c r="DBJ5" s="9"/>
      <c r="DBK5" s="9"/>
      <c r="DBL5" s="9"/>
      <c r="DBM5" s="9"/>
      <c r="DBN5" s="9"/>
      <c r="DBO5" s="9"/>
      <c r="DBP5" s="9"/>
      <c r="DBQ5" s="9"/>
      <c r="DBR5" s="9"/>
      <c r="DBS5" s="9"/>
      <c r="DBT5" s="9"/>
      <c r="DBU5" s="9"/>
      <c r="DBV5" s="9"/>
      <c r="DBW5" s="9"/>
      <c r="DBX5" s="9"/>
      <c r="DBY5" s="9"/>
      <c r="DBZ5" s="9"/>
      <c r="DCA5" s="9"/>
      <c r="DCB5" s="9"/>
      <c r="DCC5" s="9"/>
      <c r="DCD5" s="9"/>
      <c r="DCE5" s="9"/>
      <c r="DCF5" s="9"/>
      <c r="DCG5" s="9"/>
      <c r="DCH5" s="9"/>
      <c r="DCI5" s="9"/>
      <c r="DCJ5" s="9"/>
      <c r="DCK5" s="9"/>
      <c r="DCL5" s="9"/>
      <c r="DCM5" s="9"/>
      <c r="DCN5" s="9"/>
      <c r="DCO5" s="9"/>
      <c r="DCP5" s="9"/>
      <c r="DCQ5" s="9"/>
      <c r="DCR5" s="9"/>
      <c r="DCS5" s="9"/>
      <c r="DCT5" s="9"/>
      <c r="DCU5" s="9"/>
      <c r="DCV5" s="9"/>
      <c r="DCW5" s="9"/>
      <c r="DCX5" s="9"/>
      <c r="DCY5" s="9"/>
      <c r="DCZ5" s="9"/>
      <c r="DDA5" s="9"/>
      <c r="DDB5" s="9"/>
      <c r="DDC5" s="9"/>
      <c r="DDD5" s="9"/>
      <c r="DDE5" s="9"/>
      <c r="DDF5" s="9"/>
      <c r="DDG5" s="9"/>
      <c r="DDH5" s="9"/>
      <c r="DDI5" s="9"/>
      <c r="DDJ5" s="9"/>
      <c r="DDK5" s="9"/>
      <c r="DDL5" s="9"/>
      <c r="DDM5" s="9"/>
      <c r="DDN5" s="9"/>
      <c r="DDO5" s="9"/>
      <c r="DDP5" s="9"/>
      <c r="DDQ5" s="9"/>
      <c r="DDR5" s="9"/>
      <c r="DDS5" s="9"/>
      <c r="DDT5" s="9"/>
      <c r="DDU5" s="9"/>
      <c r="DDV5" s="9"/>
      <c r="DDW5" s="9"/>
      <c r="DDX5" s="9"/>
      <c r="DDY5" s="9"/>
      <c r="DDZ5" s="9"/>
      <c r="DEA5" s="9"/>
      <c r="DEB5" s="9"/>
      <c r="DEC5" s="9"/>
      <c r="DED5" s="9"/>
      <c r="DEE5" s="9"/>
      <c r="DEF5" s="9"/>
      <c r="DEG5" s="9"/>
      <c r="DEH5" s="9"/>
      <c r="DEI5" s="9"/>
      <c r="DEJ5" s="9"/>
      <c r="DEK5" s="9"/>
      <c r="DEL5" s="9"/>
      <c r="DEM5" s="9"/>
      <c r="DEN5" s="9"/>
      <c r="DEO5" s="9"/>
      <c r="DEP5" s="9"/>
      <c r="DEQ5" s="9"/>
      <c r="DER5" s="9"/>
      <c r="DES5" s="9"/>
      <c r="DET5" s="9"/>
      <c r="DEU5" s="9"/>
      <c r="DEV5" s="9"/>
      <c r="DEW5" s="9"/>
      <c r="DEX5" s="9"/>
      <c r="DEY5" s="9"/>
      <c r="DEZ5" s="9"/>
      <c r="DFA5" s="9"/>
      <c r="DFB5" s="9"/>
      <c r="DFC5" s="9"/>
      <c r="DFD5" s="9"/>
      <c r="DFE5" s="9"/>
      <c r="DFF5" s="9"/>
      <c r="DFG5" s="9"/>
      <c r="DFH5" s="9"/>
      <c r="DFI5" s="9"/>
      <c r="DFJ5" s="9"/>
      <c r="DFK5" s="9"/>
      <c r="DFL5" s="9"/>
      <c r="DFM5" s="9"/>
      <c r="DFN5" s="9"/>
      <c r="DFO5" s="9"/>
      <c r="DFP5" s="9"/>
      <c r="DFQ5" s="9"/>
      <c r="DFR5" s="9"/>
      <c r="DFS5" s="9"/>
      <c r="DFT5" s="9"/>
      <c r="DFU5" s="9"/>
      <c r="DFV5" s="9"/>
      <c r="DFW5" s="9"/>
      <c r="DFX5" s="9"/>
      <c r="DFY5" s="9"/>
      <c r="DFZ5" s="9"/>
      <c r="DGA5" s="9"/>
      <c r="DGB5" s="9"/>
      <c r="DGC5" s="9"/>
      <c r="DGD5" s="9"/>
      <c r="DGE5" s="9"/>
      <c r="DGF5" s="9"/>
      <c r="DGG5" s="9"/>
      <c r="DGH5" s="9"/>
      <c r="DGI5" s="9"/>
      <c r="DGJ5" s="9"/>
      <c r="DGK5" s="9"/>
      <c r="DGL5" s="9"/>
      <c r="DGM5" s="9"/>
      <c r="DGN5" s="9"/>
      <c r="DGO5" s="9"/>
      <c r="DGP5" s="9"/>
      <c r="DGQ5" s="9"/>
      <c r="DGR5" s="9"/>
      <c r="DGS5" s="9"/>
      <c r="DGT5" s="9"/>
      <c r="DGU5" s="9"/>
      <c r="DGV5" s="9"/>
      <c r="DGW5" s="9"/>
      <c r="DGX5" s="9"/>
      <c r="DGY5" s="9"/>
      <c r="DGZ5" s="9"/>
      <c r="DHA5" s="9"/>
      <c r="DHB5" s="9"/>
      <c r="DHC5" s="9"/>
      <c r="DHD5" s="9"/>
      <c r="DHE5" s="9"/>
      <c r="DHF5" s="9"/>
      <c r="DHG5" s="9"/>
      <c r="DHH5" s="9"/>
      <c r="DHI5" s="9"/>
      <c r="DHJ5" s="9"/>
      <c r="DHK5" s="9"/>
      <c r="DHL5" s="9"/>
      <c r="DHM5" s="9"/>
      <c r="DHN5" s="9"/>
      <c r="DHO5" s="9"/>
      <c r="DHP5" s="9"/>
      <c r="DHQ5" s="9"/>
      <c r="DHR5" s="9"/>
      <c r="DHS5" s="9"/>
      <c r="DHT5" s="9"/>
      <c r="DHU5" s="9"/>
      <c r="DHV5" s="9"/>
      <c r="DHW5" s="9"/>
      <c r="DHX5" s="9"/>
      <c r="DHY5" s="9"/>
      <c r="DHZ5" s="9"/>
      <c r="DIA5" s="9"/>
      <c r="DIB5" s="9"/>
      <c r="DIC5" s="9"/>
      <c r="DID5" s="9"/>
      <c r="DIE5" s="9"/>
      <c r="DIF5" s="9"/>
      <c r="DIG5" s="9"/>
      <c r="DIH5" s="9"/>
      <c r="DII5" s="9"/>
      <c r="DIJ5" s="9"/>
      <c r="DIK5" s="9"/>
      <c r="DIL5" s="9"/>
      <c r="DIM5" s="9"/>
      <c r="DIN5" s="9"/>
      <c r="DIO5" s="9"/>
      <c r="DIP5" s="9"/>
      <c r="DIQ5" s="9"/>
      <c r="DIR5" s="9"/>
      <c r="DIS5" s="9"/>
      <c r="DIT5" s="9"/>
      <c r="DIU5" s="9"/>
      <c r="DIV5" s="9"/>
      <c r="DIW5" s="9"/>
      <c r="DIX5" s="9"/>
      <c r="DIY5" s="9"/>
      <c r="DIZ5" s="9"/>
      <c r="DJA5" s="9"/>
      <c r="DJB5" s="9"/>
      <c r="DJC5" s="9"/>
      <c r="DJD5" s="9"/>
      <c r="DJE5" s="9"/>
      <c r="DJF5" s="9"/>
      <c r="DJG5" s="9"/>
      <c r="DJH5" s="9"/>
      <c r="DJI5" s="9"/>
      <c r="DJJ5" s="9"/>
      <c r="DJK5" s="9"/>
      <c r="DJL5" s="9"/>
      <c r="DJM5" s="9"/>
      <c r="DJN5" s="9"/>
      <c r="DJO5" s="9"/>
      <c r="DJP5" s="9"/>
      <c r="DJQ5" s="9"/>
      <c r="DJR5" s="9"/>
      <c r="DJS5" s="9"/>
      <c r="DJT5" s="9"/>
      <c r="DJU5" s="9"/>
      <c r="DJV5" s="9"/>
      <c r="DJW5" s="9"/>
      <c r="DJX5" s="9"/>
      <c r="DJY5" s="9"/>
      <c r="DJZ5" s="9"/>
      <c r="DKA5" s="9"/>
      <c r="DKB5" s="9"/>
      <c r="DKC5" s="9"/>
      <c r="DKD5" s="9"/>
      <c r="DKE5" s="9"/>
      <c r="DKF5" s="9"/>
      <c r="DKG5" s="9"/>
      <c r="DKH5" s="9"/>
      <c r="DKI5" s="9"/>
      <c r="DKJ5" s="9"/>
      <c r="DKK5" s="9"/>
      <c r="DKL5" s="9"/>
      <c r="DKM5" s="9"/>
      <c r="DKN5" s="9"/>
      <c r="DKO5" s="9"/>
      <c r="DKP5" s="9"/>
      <c r="DKQ5" s="9"/>
      <c r="DKR5" s="9"/>
      <c r="DKS5" s="9"/>
      <c r="DKT5" s="9"/>
      <c r="DKU5" s="9"/>
      <c r="DKV5" s="9"/>
      <c r="DKW5" s="9"/>
      <c r="DKX5" s="9"/>
      <c r="DKY5" s="9"/>
      <c r="DKZ5" s="9"/>
      <c r="DLA5" s="9"/>
      <c r="DLB5" s="9"/>
      <c r="DLC5" s="9"/>
      <c r="DLD5" s="9"/>
      <c r="DLE5" s="9"/>
      <c r="DLF5" s="9"/>
      <c r="DLG5" s="9"/>
      <c r="DLH5" s="9"/>
      <c r="DLI5" s="9"/>
      <c r="DLJ5" s="9"/>
      <c r="DLK5" s="9"/>
      <c r="DLL5" s="9"/>
      <c r="DLM5" s="9"/>
      <c r="DLN5" s="9"/>
      <c r="DLO5" s="9"/>
      <c r="DLP5" s="9"/>
      <c r="DLQ5" s="9"/>
      <c r="DLR5" s="9"/>
      <c r="DLS5" s="9"/>
      <c r="DLT5" s="9"/>
      <c r="DLU5" s="9"/>
      <c r="DLV5" s="9"/>
      <c r="DLW5" s="9"/>
      <c r="DLX5" s="9"/>
      <c r="DLY5" s="9"/>
      <c r="DLZ5" s="9"/>
      <c r="DMA5" s="9"/>
      <c r="DMB5" s="9"/>
      <c r="DMC5" s="9"/>
      <c r="DMD5" s="9"/>
      <c r="DME5" s="9"/>
      <c r="DMF5" s="9"/>
      <c r="DMG5" s="9"/>
      <c r="DMH5" s="9"/>
      <c r="DMI5" s="9"/>
      <c r="DMJ5" s="9"/>
      <c r="DMK5" s="9"/>
      <c r="DML5" s="9"/>
      <c r="DMM5" s="9"/>
      <c r="DMN5" s="9"/>
      <c r="DMO5" s="9"/>
      <c r="DMP5" s="9"/>
      <c r="DMQ5" s="9"/>
      <c r="DMR5" s="9"/>
      <c r="DMS5" s="9"/>
      <c r="DMT5" s="9"/>
      <c r="DMU5" s="9"/>
      <c r="DMV5" s="9"/>
      <c r="DMW5" s="9"/>
      <c r="DMX5" s="9"/>
      <c r="DMY5" s="9"/>
      <c r="DMZ5" s="9"/>
      <c r="DNA5" s="9"/>
      <c r="DNB5" s="9"/>
      <c r="DNC5" s="9"/>
      <c r="DND5" s="9"/>
      <c r="DNE5" s="9"/>
      <c r="DNF5" s="9"/>
      <c r="DNG5" s="9"/>
      <c r="DNH5" s="9"/>
      <c r="DNI5" s="9"/>
      <c r="DNJ5" s="9"/>
      <c r="DNK5" s="9"/>
      <c r="DNL5" s="9"/>
      <c r="DNM5" s="9"/>
      <c r="DNN5" s="9"/>
      <c r="DNO5" s="9"/>
      <c r="DNP5" s="9"/>
      <c r="DNQ5" s="9"/>
      <c r="DNR5" s="9"/>
      <c r="DNS5" s="9"/>
      <c r="DNT5" s="9"/>
      <c r="DNU5" s="9"/>
      <c r="DNV5" s="9"/>
      <c r="DNW5" s="9"/>
      <c r="DNX5" s="9"/>
      <c r="DNY5" s="9"/>
      <c r="DNZ5" s="9"/>
      <c r="DOA5" s="9"/>
      <c r="DOB5" s="9"/>
      <c r="DOC5" s="9"/>
      <c r="DOD5" s="9"/>
      <c r="DOE5" s="9"/>
      <c r="DOF5" s="9"/>
      <c r="DOG5" s="9"/>
      <c r="DOH5" s="9"/>
      <c r="DOI5" s="9"/>
      <c r="DOJ5" s="9"/>
      <c r="DOK5" s="9"/>
      <c r="DOL5" s="9"/>
      <c r="DOM5" s="9"/>
      <c r="DON5" s="9"/>
      <c r="DOO5" s="9"/>
      <c r="DOP5" s="9"/>
      <c r="DOQ5" s="9"/>
      <c r="DOR5" s="9"/>
      <c r="DOS5" s="9"/>
      <c r="DOT5" s="9"/>
      <c r="DOU5" s="9"/>
      <c r="DOV5" s="9"/>
      <c r="DOW5" s="9"/>
      <c r="DOX5" s="9"/>
      <c r="DOY5" s="9"/>
      <c r="DOZ5" s="9"/>
      <c r="DPA5" s="9"/>
      <c r="DPB5" s="9"/>
      <c r="DPC5" s="9"/>
      <c r="DPD5" s="9"/>
      <c r="DPE5" s="9"/>
      <c r="DPF5" s="9"/>
      <c r="DPG5" s="9"/>
      <c r="DPH5" s="9"/>
      <c r="DPI5" s="9"/>
      <c r="DPJ5" s="9"/>
      <c r="DPK5" s="9"/>
      <c r="DPL5" s="9"/>
      <c r="DPM5" s="9"/>
      <c r="DPN5" s="9"/>
      <c r="DPO5" s="9"/>
      <c r="DPP5" s="9"/>
      <c r="DPQ5" s="9"/>
      <c r="DPR5" s="9"/>
      <c r="DPS5" s="9"/>
      <c r="DPT5" s="9"/>
      <c r="DPU5" s="9"/>
      <c r="DPV5" s="9"/>
      <c r="DPW5" s="9"/>
      <c r="DPX5" s="9"/>
      <c r="DPY5" s="9"/>
      <c r="DPZ5" s="9"/>
      <c r="DQA5" s="9"/>
      <c r="DQB5" s="9"/>
      <c r="DQC5" s="9"/>
      <c r="DQD5" s="9"/>
      <c r="DQE5" s="9"/>
      <c r="DQF5" s="9"/>
      <c r="DQG5" s="9"/>
      <c r="DQH5" s="9"/>
      <c r="DQI5" s="9"/>
      <c r="DQJ5" s="9"/>
      <c r="DQK5" s="9"/>
      <c r="DQL5" s="9"/>
      <c r="DQM5" s="9"/>
      <c r="DQN5" s="9"/>
      <c r="DQO5" s="9"/>
      <c r="DQP5" s="9"/>
      <c r="DQQ5" s="9"/>
      <c r="DQR5" s="9"/>
      <c r="DQS5" s="9"/>
      <c r="DQT5" s="9"/>
      <c r="DQU5" s="9"/>
      <c r="DQV5" s="9"/>
      <c r="DQW5" s="9"/>
      <c r="DQX5" s="9"/>
      <c r="DQY5" s="9"/>
      <c r="DQZ5" s="9"/>
      <c r="DRA5" s="9"/>
      <c r="DRB5" s="9"/>
      <c r="DRC5" s="9"/>
      <c r="DRD5" s="9"/>
      <c r="DRE5" s="9"/>
      <c r="DRF5" s="9"/>
      <c r="DRG5" s="9"/>
      <c r="DRH5" s="9"/>
      <c r="DRI5" s="9"/>
      <c r="DRJ5" s="9"/>
      <c r="DRK5" s="9"/>
      <c r="DRL5" s="9"/>
      <c r="DRM5" s="9"/>
      <c r="DRN5" s="9"/>
      <c r="DRO5" s="9"/>
      <c r="DRP5" s="9"/>
      <c r="DRQ5" s="9"/>
      <c r="DRR5" s="9"/>
      <c r="DRS5" s="9"/>
      <c r="DRT5" s="9"/>
      <c r="DRU5" s="9"/>
      <c r="DRV5" s="9"/>
      <c r="DRW5" s="9"/>
      <c r="DRX5" s="9"/>
      <c r="DRY5" s="9"/>
      <c r="DRZ5" s="9"/>
      <c r="DSA5" s="9"/>
      <c r="DSB5" s="9"/>
      <c r="DSC5" s="9"/>
      <c r="DSD5" s="9"/>
      <c r="DSE5" s="9"/>
      <c r="DSF5" s="9"/>
      <c r="DSG5" s="9"/>
      <c r="DSH5" s="9"/>
      <c r="DSI5" s="9"/>
      <c r="DSJ5" s="9"/>
      <c r="DSK5" s="9"/>
      <c r="DSL5" s="9"/>
      <c r="DSM5" s="9"/>
      <c r="DSN5" s="9"/>
      <c r="DSO5" s="9"/>
      <c r="DSP5" s="9"/>
      <c r="DSQ5" s="9"/>
      <c r="DSR5" s="9"/>
      <c r="DSS5" s="9"/>
      <c r="DST5" s="9"/>
      <c r="DSU5" s="9"/>
      <c r="DSV5" s="9"/>
      <c r="DSW5" s="9"/>
      <c r="DSX5" s="9"/>
      <c r="DSY5" s="9"/>
      <c r="DSZ5" s="9"/>
      <c r="DTA5" s="9"/>
      <c r="DTB5" s="9"/>
      <c r="DTC5" s="9"/>
      <c r="DTD5" s="9"/>
      <c r="DTE5" s="9"/>
      <c r="DTF5" s="9"/>
      <c r="DTG5" s="9"/>
      <c r="DTH5" s="9"/>
      <c r="DTI5" s="9"/>
      <c r="DTJ5" s="9"/>
      <c r="DTK5" s="9"/>
      <c r="DTL5" s="9"/>
      <c r="DTM5" s="9"/>
      <c r="DTN5" s="9"/>
      <c r="DTO5" s="9"/>
      <c r="DTP5" s="9"/>
      <c r="DTQ5" s="9"/>
      <c r="DTR5" s="9"/>
      <c r="DTS5" s="9"/>
      <c r="DTT5" s="9"/>
      <c r="DTU5" s="9"/>
      <c r="DTV5" s="9"/>
      <c r="DTW5" s="9"/>
      <c r="DTX5" s="9"/>
      <c r="DTY5" s="9"/>
      <c r="DTZ5" s="9"/>
      <c r="DUA5" s="9"/>
      <c r="DUB5" s="9"/>
      <c r="DUC5" s="9"/>
      <c r="DUD5" s="9"/>
      <c r="DUE5" s="9"/>
      <c r="DUF5" s="9"/>
      <c r="DUG5" s="9"/>
      <c r="DUH5" s="9"/>
      <c r="DUI5" s="9"/>
      <c r="DUJ5" s="9"/>
      <c r="DUK5" s="9"/>
      <c r="DUL5" s="9"/>
      <c r="DUM5" s="9"/>
      <c r="DUN5" s="9"/>
      <c r="DUO5" s="9"/>
      <c r="DUP5" s="9"/>
      <c r="DUQ5" s="9"/>
      <c r="DUR5" s="9"/>
      <c r="DUS5" s="9"/>
      <c r="DUT5" s="9"/>
      <c r="DUU5" s="9"/>
      <c r="DUV5" s="9"/>
      <c r="DUW5" s="9"/>
      <c r="DUX5" s="9"/>
      <c r="DUY5" s="9"/>
      <c r="DUZ5" s="9"/>
      <c r="DVA5" s="9"/>
      <c r="DVB5" s="9"/>
      <c r="DVC5" s="9"/>
      <c r="DVD5" s="9"/>
      <c r="DVE5" s="9"/>
      <c r="DVF5" s="9"/>
      <c r="DVG5" s="9"/>
      <c r="DVH5" s="9"/>
      <c r="DVI5" s="9"/>
      <c r="DVJ5" s="9"/>
      <c r="DVK5" s="9"/>
      <c r="DVL5" s="9"/>
      <c r="DVM5" s="9"/>
      <c r="DVN5" s="9"/>
      <c r="DVO5" s="9"/>
      <c r="DVP5" s="9"/>
      <c r="DVQ5" s="9"/>
      <c r="DVR5" s="9"/>
      <c r="DVS5" s="9"/>
      <c r="DVT5" s="9"/>
      <c r="DVU5" s="9"/>
      <c r="DVV5" s="9"/>
      <c r="DVW5" s="9"/>
      <c r="DVX5" s="9"/>
      <c r="DVY5" s="9"/>
      <c r="DVZ5" s="9"/>
      <c r="DWA5" s="9"/>
      <c r="DWB5" s="9"/>
      <c r="DWC5" s="9"/>
      <c r="DWD5" s="9"/>
      <c r="DWE5" s="9"/>
      <c r="DWF5" s="9"/>
      <c r="DWG5" s="9"/>
      <c r="DWH5" s="9"/>
      <c r="DWI5" s="9"/>
      <c r="DWJ5" s="9"/>
      <c r="DWK5" s="9"/>
      <c r="DWL5" s="9"/>
      <c r="DWM5" s="9"/>
      <c r="DWN5" s="9"/>
      <c r="DWO5" s="9"/>
      <c r="DWP5" s="9"/>
      <c r="DWQ5" s="9"/>
      <c r="DWR5" s="9"/>
      <c r="DWS5" s="9"/>
      <c r="DWT5" s="9"/>
      <c r="DWU5" s="9"/>
      <c r="DWV5" s="9"/>
      <c r="DWW5" s="9"/>
      <c r="DWX5" s="9"/>
      <c r="DWY5" s="9"/>
      <c r="DWZ5" s="9"/>
      <c r="DXA5" s="9"/>
      <c r="DXB5" s="9"/>
      <c r="DXC5" s="9"/>
      <c r="DXD5" s="9"/>
      <c r="DXE5" s="9"/>
      <c r="DXF5" s="9"/>
      <c r="DXG5" s="9"/>
      <c r="DXH5" s="9"/>
      <c r="DXI5" s="9"/>
      <c r="DXJ5" s="9"/>
      <c r="DXK5" s="9"/>
      <c r="DXL5" s="9"/>
      <c r="DXM5" s="9"/>
      <c r="DXN5" s="9"/>
      <c r="DXO5" s="9"/>
      <c r="DXP5" s="9"/>
      <c r="DXQ5" s="9"/>
      <c r="DXR5" s="9"/>
      <c r="DXS5" s="9"/>
      <c r="DXT5" s="9"/>
      <c r="DXU5" s="9"/>
      <c r="DXV5" s="9"/>
      <c r="DXW5" s="9"/>
      <c r="DXX5" s="9"/>
      <c r="DXY5" s="9"/>
      <c r="DXZ5" s="9"/>
      <c r="DYA5" s="9"/>
      <c r="DYB5" s="9"/>
      <c r="DYC5" s="9"/>
      <c r="DYD5" s="9"/>
      <c r="DYE5" s="9"/>
      <c r="DYF5" s="9"/>
      <c r="DYG5" s="9"/>
      <c r="DYH5" s="9"/>
      <c r="DYI5" s="9"/>
      <c r="DYJ5" s="9"/>
      <c r="DYK5" s="9"/>
      <c r="DYL5" s="9"/>
      <c r="DYM5" s="9"/>
      <c r="DYN5" s="9"/>
      <c r="DYO5" s="9"/>
      <c r="DYP5" s="9"/>
      <c r="DYQ5" s="9"/>
      <c r="DYR5" s="9"/>
      <c r="DYS5" s="9"/>
      <c r="DYT5" s="9"/>
      <c r="DYU5" s="9"/>
      <c r="DYV5" s="9"/>
      <c r="DYW5" s="9"/>
      <c r="DYX5" s="9"/>
      <c r="DYY5" s="9"/>
      <c r="DYZ5" s="9"/>
      <c r="DZA5" s="9"/>
      <c r="DZB5" s="9"/>
      <c r="DZC5" s="9"/>
      <c r="DZD5" s="9"/>
      <c r="DZE5" s="9"/>
      <c r="DZF5" s="9"/>
      <c r="DZG5" s="9"/>
      <c r="DZH5" s="9"/>
      <c r="DZI5" s="9"/>
      <c r="DZJ5" s="9"/>
      <c r="DZK5" s="9"/>
      <c r="DZL5" s="9"/>
      <c r="DZM5" s="9"/>
      <c r="DZN5" s="9"/>
      <c r="DZO5" s="9"/>
      <c r="DZP5" s="9"/>
      <c r="DZQ5" s="9"/>
      <c r="DZR5" s="9"/>
      <c r="DZS5" s="9"/>
      <c r="DZT5" s="9"/>
      <c r="DZU5" s="9"/>
      <c r="DZV5" s="9"/>
      <c r="DZW5" s="9"/>
      <c r="DZX5" s="9"/>
      <c r="DZY5" s="9"/>
      <c r="DZZ5" s="9"/>
      <c r="EAA5" s="9"/>
      <c r="EAB5" s="9"/>
      <c r="EAC5" s="9"/>
      <c r="EAD5" s="9"/>
      <c r="EAE5" s="9"/>
      <c r="EAF5" s="9"/>
      <c r="EAG5" s="9"/>
      <c r="EAH5" s="9"/>
      <c r="EAI5" s="9"/>
      <c r="EAJ5" s="9"/>
      <c r="EAK5" s="9"/>
      <c r="EAL5" s="9"/>
      <c r="EAM5" s="9"/>
      <c r="EAN5" s="9"/>
      <c r="EAO5" s="9"/>
      <c r="EAP5" s="9"/>
      <c r="EAQ5" s="9"/>
      <c r="EAR5" s="9"/>
      <c r="EAS5" s="9"/>
      <c r="EAT5" s="9"/>
      <c r="EAU5" s="9"/>
      <c r="EAV5" s="9"/>
      <c r="EAW5" s="9"/>
      <c r="EAX5" s="9"/>
      <c r="EAY5" s="9"/>
      <c r="EAZ5" s="9"/>
      <c r="EBA5" s="9"/>
      <c r="EBB5" s="9"/>
      <c r="EBC5" s="9"/>
      <c r="EBD5" s="9"/>
      <c r="EBE5" s="9"/>
      <c r="EBF5" s="9"/>
      <c r="EBG5" s="9"/>
      <c r="EBH5" s="9"/>
      <c r="EBI5" s="9"/>
      <c r="EBJ5" s="9"/>
      <c r="EBK5" s="9"/>
      <c r="EBL5" s="9"/>
      <c r="EBM5" s="9"/>
      <c r="EBN5" s="9"/>
      <c r="EBO5" s="9"/>
      <c r="EBP5" s="9"/>
      <c r="EBQ5" s="9"/>
      <c r="EBR5" s="9"/>
      <c r="EBS5" s="9"/>
      <c r="EBT5" s="9"/>
      <c r="EBU5" s="9"/>
      <c r="EBV5" s="9"/>
      <c r="EBW5" s="9"/>
      <c r="EBX5" s="9"/>
      <c r="EBY5" s="9"/>
      <c r="EBZ5" s="9"/>
      <c r="ECA5" s="9"/>
      <c r="ECB5" s="9"/>
      <c r="ECC5" s="9"/>
      <c r="ECD5" s="9"/>
      <c r="ECE5" s="9"/>
      <c r="ECF5" s="9"/>
      <c r="ECG5" s="9"/>
      <c r="ECH5" s="9"/>
      <c r="ECI5" s="9"/>
      <c r="ECJ5" s="9"/>
      <c r="ECK5" s="9"/>
      <c r="ECL5" s="9"/>
      <c r="ECM5" s="9"/>
      <c r="ECN5" s="9"/>
      <c r="ECO5" s="9"/>
      <c r="ECP5" s="9"/>
      <c r="ECQ5" s="9"/>
      <c r="ECR5" s="9"/>
      <c r="ECS5" s="9"/>
      <c r="ECT5" s="9"/>
      <c r="ECU5" s="9"/>
      <c r="ECV5" s="9"/>
      <c r="ECW5" s="9"/>
      <c r="ECX5" s="9"/>
      <c r="ECY5" s="9"/>
      <c r="ECZ5" s="9"/>
      <c r="EDA5" s="9"/>
      <c r="EDB5" s="9"/>
      <c r="EDC5" s="9"/>
      <c r="EDD5" s="9"/>
      <c r="EDE5" s="9"/>
      <c r="EDF5" s="9"/>
      <c r="EDG5" s="9"/>
      <c r="EDH5" s="9"/>
      <c r="EDI5" s="9"/>
      <c r="EDJ5" s="9"/>
      <c r="EDK5" s="9"/>
      <c r="EDL5" s="9"/>
      <c r="EDM5" s="9"/>
      <c r="EDN5" s="9"/>
      <c r="EDO5" s="9"/>
      <c r="EDP5" s="9"/>
      <c r="EDQ5" s="9"/>
      <c r="EDR5" s="9"/>
      <c r="EDS5" s="9"/>
      <c r="EDT5" s="9"/>
      <c r="EDU5" s="9"/>
      <c r="EDV5" s="9"/>
      <c r="EDW5" s="9"/>
      <c r="EDX5" s="9"/>
      <c r="EDY5" s="9"/>
      <c r="EDZ5" s="9"/>
      <c r="EEA5" s="9"/>
      <c r="EEB5" s="9"/>
      <c r="EEC5" s="9"/>
      <c r="EED5" s="9"/>
      <c r="EEE5" s="9"/>
      <c r="EEF5" s="9"/>
      <c r="EEG5" s="9"/>
      <c r="EEH5" s="9"/>
      <c r="EEI5" s="9"/>
      <c r="EEJ5" s="9"/>
      <c r="EEK5" s="9"/>
      <c r="EEL5" s="9"/>
      <c r="EEM5" s="9"/>
      <c r="EEN5" s="9"/>
      <c r="EEO5" s="9"/>
      <c r="EEP5" s="9"/>
      <c r="EEQ5" s="9"/>
      <c r="EER5" s="9"/>
      <c r="EES5" s="9"/>
      <c r="EET5" s="9"/>
      <c r="EEU5" s="9"/>
      <c r="EEV5" s="9"/>
      <c r="EEW5" s="9"/>
      <c r="EEX5" s="9"/>
      <c r="EEY5" s="9"/>
      <c r="EEZ5" s="9"/>
      <c r="EFA5" s="9"/>
      <c r="EFB5" s="9"/>
      <c r="EFC5" s="9"/>
      <c r="EFD5" s="9"/>
      <c r="EFE5" s="9"/>
      <c r="EFF5" s="9"/>
      <c r="EFG5" s="9"/>
      <c r="EFH5" s="9"/>
      <c r="EFI5" s="9"/>
      <c r="EFJ5" s="9"/>
      <c r="EFK5" s="9"/>
      <c r="EFL5" s="9"/>
      <c r="EFM5" s="9"/>
      <c r="EFN5" s="9"/>
      <c r="EFO5" s="9"/>
      <c r="EFP5" s="9"/>
      <c r="EFQ5" s="9"/>
      <c r="EFR5" s="9"/>
      <c r="EFS5" s="9"/>
      <c r="EFT5" s="9"/>
      <c r="EFU5" s="9"/>
      <c r="EFV5" s="9"/>
      <c r="EFW5" s="9"/>
      <c r="EFX5" s="9"/>
      <c r="EFY5" s="9"/>
      <c r="EFZ5" s="9"/>
      <c r="EGA5" s="9"/>
      <c r="EGB5" s="9"/>
      <c r="EGC5" s="9"/>
      <c r="EGD5" s="9"/>
      <c r="EGE5" s="9"/>
      <c r="EGF5" s="9"/>
      <c r="EGG5" s="9"/>
      <c r="EGH5" s="9"/>
      <c r="EGI5" s="9"/>
      <c r="EGJ5" s="9"/>
      <c r="EGK5" s="9"/>
      <c r="EGL5" s="9"/>
      <c r="EGM5" s="9"/>
      <c r="EGN5" s="9"/>
      <c r="EGO5" s="9"/>
      <c r="EGP5" s="9"/>
      <c r="EGQ5" s="9"/>
      <c r="EGR5" s="9"/>
      <c r="EGS5" s="9"/>
      <c r="EGT5" s="9"/>
      <c r="EGU5" s="9"/>
      <c r="EGV5" s="9"/>
      <c r="EGW5" s="9"/>
      <c r="EGX5" s="9"/>
      <c r="EGY5" s="9"/>
      <c r="EGZ5" s="9"/>
      <c r="EHA5" s="9"/>
      <c r="EHB5" s="9"/>
      <c r="EHC5" s="9"/>
      <c r="EHD5" s="9"/>
      <c r="EHE5" s="9"/>
      <c r="EHF5" s="9"/>
      <c r="EHG5" s="9"/>
      <c r="EHH5" s="9"/>
      <c r="EHI5" s="9"/>
      <c r="EHJ5" s="9"/>
      <c r="EHK5" s="9"/>
      <c r="EHL5" s="9"/>
      <c r="EHM5" s="9"/>
      <c r="EHN5" s="9"/>
      <c r="EHO5" s="9"/>
      <c r="EHP5" s="9"/>
      <c r="EHQ5" s="9"/>
      <c r="EHR5" s="9"/>
      <c r="EHS5" s="9"/>
      <c r="EHT5" s="9"/>
      <c r="EHU5" s="9"/>
      <c r="EHV5" s="9"/>
      <c r="EHW5" s="9"/>
      <c r="EHX5" s="9"/>
      <c r="EHY5" s="9"/>
      <c r="EHZ5" s="9"/>
      <c r="EIA5" s="9"/>
      <c r="EIB5" s="9"/>
      <c r="EIC5" s="9"/>
      <c r="EID5" s="9"/>
      <c r="EIE5" s="9"/>
      <c r="EIF5" s="9"/>
      <c r="EIG5" s="9"/>
      <c r="EIH5" s="9"/>
      <c r="EII5" s="9"/>
      <c r="EIJ5" s="9"/>
      <c r="EIK5" s="9"/>
      <c r="EIL5" s="9"/>
      <c r="EIM5" s="9"/>
      <c r="EIN5" s="9"/>
      <c r="EIO5" s="9"/>
      <c r="EIP5" s="9"/>
      <c r="EIQ5" s="9"/>
      <c r="EIR5" s="9"/>
      <c r="EIS5" s="9"/>
      <c r="EIT5" s="9"/>
      <c r="EIU5" s="9"/>
      <c r="EIV5" s="9"/>
      <c r="EIW5" s="9"/>
      <c r="EIX5" s="9"/>
      <c r="EIY5" s="9"/>
      <c r="EIZ5" s="9"/>
      <c r="EJA5" s="9"/>
      <c r="EJB5" s="9"/>
      <c r="EJC5" s="9"/>
      <c r="EJD5" s="9"/>
      <c r="EJE5" s="9"/>
      <c r="EJF5" s="9"/>
      <c r="EJG5" s="9"/>
      <c r="EJH5" s="9"/>
      <c r="EJI5" s="9"/>
      <c r="EJJ5" s="9"/>
      <c r="EJK5" s="9"/>
      <c r="EJL5" s="9"/>
      <c r="EJM5" s="9"/>
      <c r="EJN5" s="9"/>
      <c r="EJO5" s="9"/>
      <c r="EJP5" s="9"/>
      <c r="EJQ5" s="9"/>
      <c r="EJR5" s="9"/>
      <c r="EJS5" s="9"/>
      <c r="EJT5" s="9"/>
      <c r="EJU5" s="9"/>
      <c r="EJV5" s="9"/>
      <c r="EJW5" s="9"/>
      <c r="EJX5" s="9"/>
      <c r="EJY5" s="9"/>
      <c r="EJZ5" s="9"/>
      <c r="EKA5" s="9"/>
      <c r="EKB5" s="9"/>
      <c r="EKC5" s="9"/>
      <c r="EKD5" s="9"/>
      <c r="EKE5" s="9"/>
      <c r="EKF5" s="9"/>
      <c r="EKG5" s="9"/>
      <c r="EKH5" s="9"/>
      <c r="EKI5" s="9"/>
      <c r="EKJ5" s="9"/>
      <c r="EKK5" s="9"/>
      <c r="EKL5" s="9"/>
      <c r="EKM5" s="9"/>
      <c r="EKN5" s="9"/>
      <c r="EKO5" s="9"/>
      <c r="EKP5" s="9"/>
      <c r="EKQ5" s="9"/>
      <c r="EKR5" s="9"/>
      <c r="EKS5" s="9"/>
      <c r="EKT5" s="9"/>
      <c r="EKU5" s="9"/>
      <c r="EKV5" s="9"/>
      <c r="EKW5" s="9"/>
      <c r="EKX5" s="9"/>
      <c r="EKY5" s="9"/>
      <c r="EKZ5" s="9"/>
      <c r="ELA5" s="9"/>
      <c r="ELB5" s="9"/>
      <c r="ELC5" s="9"/>
      <c r="ELD5" s="9"/>
      <c r="ELE5" s="9"/>
      <c r="ELF5" s="9"/>
      <c r="ELG5" s="9"/>
      <c r="ELH5" s="9"/>
      <c r="ELI5" s="9"/>
      <c r="ELJ5" s="9"/>
      <c r="ELK5" s="9"/>
      <c r="ELL5" s="9"/>
      <c r="ELM5" s="9"/>
      <c r="ELN5" s="9"/>
      <c r="ELO5" s="9"/>
      <c r="ELP5" s="9"/>
      <c r="ELQ5" s="9"/>
      <c r="ELR5" s="9"/>
      <c r="ELS5" s="9"/>
      <c r="ELT5" s="9"/>
      <c r="ELU5" s="9"/>
      <c r="ELV5" s="9"/>
      <c r="ELW5" s="9"/>
      <c r="ELX5" s="9"/>
      <c r="ELY5" s="9"/>
      <c r="ELZ5" s="9"/>
      <c r="EMA5" s="9"/>
      <c r="EMB5" s="9"/>
      <c r="EMC5" s="9"/>
      <c r="EMD5" s="9"/>
      <c r="EME5" s="9"/>
      <c r="EMF5" s="9"/>
      <c r="EMG5" s="9"/>
      <c r="EMH5" s="9"/>
      <c r="EMI5" s="9"/>
      <c r="EMJ5" s="9"/>
      <c r="EMK5" s="9"/>
      <c r="EML5" s="9"/>
      <c r="EMM5" s="9"/>
      <c r="EMN5" s="9"/>
      <c r="EMO5" s="9"/>
      <c r="EMP5" s="9"/>
      <c r="EMQ5" s="9"/>
      <c r="EMR5" s="9"/>
      <c r="EMS5" s="9"/>
      <c r="EMT5" s="9"/>
      <c r="EMU5" s="9"/>
      <c r="EMV5" s="9"/>
      <c r="EMW5" s="9"/>
      <c r="EMX5" s="9"/>
      <c r="EMY5" s="9"/>
      <c r="EMZ5" s="9"/>
      <c r="ENA5" s="9"/>
      <c r="ENB5" s="9"/>
      <c r="ENC5" s="9"/>
      <c r="END5" s="9"/>
      <c r="ENE5" s="9"/>
      <c r="ENF5" s="9"/>
      <c r="ENG5" s="9"/>
      <c r="ENH5" s="9"/>
      <c r="ENI5" s="9"/>
      <c r="ENJ5" s="9"/>
      <c r="ENK5" s="9"/>
      <c r="ENL5" s="9"/>
      <c r="ENM5" s="9"/>
      <c r="ENN5" s="9"/>
      <c r="ENO5" s="9"/>
      <c r="ENP5" s="9"/>
      <c r="ENQ5" s="9"/>
      <c r="ENR5" s="9"/>
      <c r="ENS5" s="9"/>
      <c r="ENT5" s="9"/>
      <c r="ENU5" s="9"/>
      <c r="ENV5" s="9"/>
      <c r="ENW5" s="9"/>
      <c r="ENX5" s="9"/>
      <c r="ENY5" s="9"/>
      <c r="ENZ5" s="9"/>
      <c r="EOA5" s="9"/>
      <c r="EOB5" s="9"/>
      <c r="EOC5" s="9"/>
      <c r="EOD5" s="9"/>
      <c r="EOE5" s="9"/>
      <c r="EOF5" s="9"/>
      <c r="EOG5" s="9"/>
      <c r="EOH5" s="9"/>
      <c r="EOI5" s="9"/>
      <c r="EOJ5" s="9"/>
      <c r="EOK5" s="9"/>
      <c r="EOL5" s="9"/>
      <c r="EOM5" s="9"/>
      <c r="EON5" s="9"/>
      <c r="EOO5" s="9"/>
      <c r="EOP5" s="9"/>
      <c r="EOQ5" s="9"/>
      <c r="EOR5" s="9"/>
      <c r="EOS5" s="9"/>
      <c r="EOT5" s="9"/>
      <c r="EOU5" s="9"/>
      <c r="EOV5" s="9"/>
      <c r="EOW5" s="9"/>
      <c r="EOX5" s="9"/>
      <c r="EOY5" s="9"/>
      <c r="EOZ5" s="9"/>
      <c r="EPA5" s="9"/>
      <c r="EPB5" s="9"/>
      <c r="EPC5" s="9"/>
      <c r="EPD5" s="9"/>
      <c r="EPE5" s="9"/>
      <c r="EPF5" s="9"/>
      <c r="EPG5" s="9"/>
      <c r="EPH5" s="9"/>
      <c r="EPI5" s="9"/>
      <c r="EPJ5" s="9"/>
      <c r="EPK5" s="9"/>
      <c r="EPL5" s="9"/>
      <c r="EPM5" s="9"/>
      <c r="EPN5" s="9"/>
      <c r="EPO5" s="9"/>
      <c r="EPP5" s="9"/>
      <c r="EPQ5" s="9"/>
      <c r="EPR5" s="9"/>
      <c r="EPS5" s="9"/>
      <c r="EPT5" s="9"/>
      <c r="EPU5" s="9"/>
      <c r="EPV5" s="9"/>
      <c r="EPW5" s="9"/>
      <c r="EPX5" s="9"/>
      <c r="EPY5" s="9"/>
      <c r="EPZ5" s="9"/>
      <c r="EQA5" s="9"/>
      <c r="EQB5" s="9"/>
      <c r="EQC5" s="9"/>
      <c r="EQD5" s="9"/>
      <c r="EQE5" s="9"/>
      <c r="EQF5" s="9"/>
      <c r="EQG5" s="9"/>
      <c r="EQH5" s="9"/>
      <c r="EQI5" s="9"/>
      <c r="EQJ5" s="9"/>
      <c r="EQK5" s="9"/>
      <c r="EQL5" s="9"/>
      <c r="EQM5" s="9"/>
      <c r="EQN5" s="9"/>
      <c r="EQO5" s="9"/>
      <c r="EQP5" s="9"/>
      <c r="EQQ5" s="9"/>
      <c r="EQR5" s="9"/>
      <c r="EQS5" s="9"/>
      <c r="EQT5" s="9"/>
      <c r="EQU5" s="9"/>
      <c r="EQV5" s="9"/>
      <c r="EQW5" s="9"/>
      <c r="EQX5" s="9"/>
      <c r="EQY5" s="9"/>
      <c r="EQZ5" s="9"/>
      <c r="ERA5" s="9"/>
      <c r="ERB5" s="9"/>
      <c r="ERC5" s="9"/>
      <c r="ERD5" s="9"/>
      <c r="ERE5" s="9"/>
      <c r="ERF5" s="9"/>
      <c r="ERG5" s="9"/>
      <c r="ERH5" s="9"/>
      <c r="ERI5" s="9"/>
      <c r="ERJ5" s="9"/>
      <c r="ERK5" s="9"/>
      <c r="ERL5" s="9"/>
      <c r="ERM5" s="9"/>
      <c r="ERN5" s="9"/>
      <c r="ERO5" s="9"/>
      <c r="ERP5" s="9"/>
      <c r="ERQ5" s="9"/>
      <c r="ERR5" s="9"/>
      <c r="ERS5" s="9"/>
      <c r="ERT5" s="9"/>
      <c r="ERU5" s="9"/>
      <c r="ERV5" s="9"/>
      <c r="ERW5" s="9"/>
      <c r="ERX5" s="9"/>
      <c r="ERY5" s="9"/>
      <c r="ERZ5" s="9"/>
      <c r="ESA5" s="9"/>
      <c r="ESB5" s="9"/>
      <c r="ESC5" s="9"/>
      <c r="ESD5" s="9"/>
      <c r="ESE5" s="9"/>
      <c r="ESF5" s="9"/>
      <c r="ESG5" s="9"/>
      <c r="ESH5" s="9"/>
      <c r="ESI5" s="9"/>
      <c r="ESJ5" s="9"/>
      <c r="ESK5" s="9"/>
      <c r="ESL5" s="9"/>
      <c r="ESM5" s="9"/>
      <c r="ESN5" s="9"/>
      <c r="ESO5" s="9"/>
      <c r="ESP5" s="9"/>
      <c r="ESQ5" s="9"/>
      <c r="ESR5" s="9"/>
      <c r="ESS5" s="9"/>
      <c r="EST5" s="9"/>
      <c r="ESU5" s="9"/>
      <c r="ESV5" s="9"/>
      <c r="ESW5" s="9"/>
      <c r="ESX5" s="9"/>
      <c r="ESY5" s="9"/>
      <c r="ESZ5" s="9"/>
      <c r="ETA5" s="9"/>
      <c r="ETB5" s="9"/>
      <c r="ETC5" s="9"/>
      <c r="ETD5" s="9"/>
      <c r="ETE5" s="9"/>
      <c r="ETF5" s="9"/>
      <c r="ETG5" s="9"/>
      <c r="ETH5" s="9"/>
      <c r="ETI5" s="9"/>
      <c r="ETJ5" s="9"/>
      <c r="ETK5" s="9"/>
      <c r="ETL5" s="9"/>
      <c r="ETM5" s="9"/>
      <c r="ETN5" s="9"/>
      <c r="ETO5" s="9"/>
      <c r="ETP5" s="9"/>
      <c r="ETQ5" s="9"/>
      <c r="ETR5" s="9"/>
      <c r="ETS5" s="9"/>
      <c r="ETT5" s="9"/>
      <c r="ETU5" s="9"/>
      <c r="ETV5" s="9"/>
      <c r="ETW5" s="9"/>
      <c r="ETX5" s="9"/>
      <c r="ETY5" s="9"/>
      <c r="ETZ5" s="9"/>
      <c r="EUA5" s="9"/>
      <c r="EUB5" s="9"/>
      <c r="EUC5" s="9"/>
      <c r="EUD5" s="9"/>
      <c r="EUE5" s="9"/>
      <c r="EUF5" s="9"/>
      <c r="EUG5" s="9"/>
      <c r="EUH5" s="9"/>
      <c r="EUI5" s="9"/>
      <c r="EUJ5" s="9"/>
      <c r="EUK5" s="9"/>
      <c r="EUL5" s="9"/>
      <c r="EUM5" s="9"/>
      <c r="EUN5" s="9"/>
      <c r="EUO5" s="9"/>
      <c r="EUP5" s="9"/>
      <c r="EUQ5" s="9"/>
      <c r="EUR5" s="9"/>
      <c r="EUS5" s="9"/>
      <c r="EUT5" s="9"/>
      <c r="EUU5" s="9"/>
      <c r="EUV5" s="9"/>
      <c r="EUW5" s="9"/>
      <c r="EUX5" s="9"/>
      <c r="EUY5" s="9"/>
      <c r="EUZ5" s="9"/>
      <c r="EVA5" s="9"/>
      <c r="EVB5" s="9"/>
      <c r="EVC5" s="9"/>
      <c r="EVD5" s="9"/>
      <c r="EVE5" s="9"/>
      <c r="EVF5" s="9"/>
      <c r="EVG5" s="9"/>
      <c r="EVH5" s="9"/>
      <c r="EVI5" s="9"/>
      <c r="EVJ5" s="9"/>
      <c r="EVK5" s="9"/>
      <c r="EVL5" s="9"/>
      <c r="EVM5" s="9"/>
      <c r="EVN5" s="9"/>
      <c r="EVO5" s="9"/>
      <c r="EVP5" s="9"/>
      <c r="EVQ5" s="9"/>
      <c r="EVR5" s="9"/>
      <c r="EVS5" s="9"/>
      <c r="EVT5" s="9"/>
      <c r="EVU5" s="9"/>
      <c r="EVV5" s="9"/>
      <c r="EVW5" s="9"/>
      <c r="EVX5" s="9"/>
      <c r="EVY5" s="9"/>
      <c r="EVZ5" s="9"/>
      <c r="EWA5" s="9"/>
      <c r="EWB5" s="9"/>
      <c r="EWC5" s="9"/>
      <c r="EWD5" s="9"/>
      <c r="EWE5" s="9"/>
      <c r="EWF5" s="9"/>
      <c r="EWG5" s="9"/>
      <c r="EWH5" s="9"/>
      <c r="EWI5" s="9"/>
      <c r="EWJ5" s="9"/>
      <c r="EWK5" s="9"/>
      <c r="EWL5" s="9"/>
      <c r="EWM5" s="9"/>
      <c r="EWN5" s="9"/>
      <c r="EWO5" s="9"/>
      <c r="EWP5" s="9"/>
      <c r="EWQ5" s="9"/>
      <c r="EWR5" s="9"/>
      <c r="EWS5" s="9"/>
      <c r="EWT5" s="9"/>
      <c r="EWU5" s="9"/>
      <c r="EWV5" s="9"/>
      <c r="EWW5" s="9"/>
      <c r="EWX5" s="9"/>
      <c r="EWY5" s="9"/>
      <c r="EWZ5" s="9"/>
      <c r="EXA5" s="9"/>
      <c r="EXB5" s="9"/>
      <c r="EXC5" s="9"/>
      <c r="EXD5" s="9"/>
      <c r="EXE5" s="9"/>
      <c r="EXF5" s="9"/>
      <c r="EXG5" s="9"/>
      <c r="EXH5" s="9"/>
      <c r="EXI5" s="9"/>
      <c r="EXJ5" s="9"/>
      <c r="EXK5" s="9"/>
      <c r="EXL5" s="9"/>
      <c r="EXM5" s="9"/>
      <c r="EXN5" s="9"/>
      <c r="EXO5" s="9"/>
      <c r="EXP5" s="9"/>
      <c r="EXQ5" s="9"/>
      <c r="EXR5" s="9"/>
      <c r="EXS5" s="9"/>
      <c r="EXT5" s="9"/>
      <c r="EXU5" s="9"/>
      <c r="EXV5" s="9"/>
      <c r="EXW5" s="9"/>
      <c r="EXX5" s="9"/>
      <c r="EXY5" s="9"/>
      <c r="EXZ5" s="9"/>
      <c r="EYA5" s="9"/>
      <c r="EYB5" s="9"/>
      <c r="EYC5" s="9"/>
      <c r="EYD5" s="9"/>
      <c r="EYE5" s="9"/>
      <c r="EYF5" s="9"/>
      <c r="EYG5" s="9"/>
      <c r="EYH5" s="9"/>
      <c r="EYI5" s="9"/>
      <c r="EYJ5" s="9"/>
      <c r="EYK5" s="9"/>
      <c r="EYL5" s="9"/>
      <c r="EYM5" s="9"/>
      <c r="EYN5" s="9"/>
      <c r="EYO5" s="9"/>
      <c r="EYP5" s="9"/>
      <c r="EYQ5" s="9"/>
      <c r="EYR5" s="9"/>
      <c r="EYS5" s="9"/>
      <c r="EYT5" s="9"/>
      <c r="EYU5" s="9"/>
      <c r="EYV5" s="9"/>
      <c r="EYW5" s="9"/>
      <c r="EYX5" s="9"/>
      <c r="EYY5" s="9"/>
      <c r="EYZ5" s="9"/>
      <c r="EZA5" s="9"/>
      <c r="EZB5" s="9"/>
      <c r="EZC5" s="9"/>
      <c r="EZD5" s="9"/>
      <c r="EZE5" s="9"/>
      <c r="EZF5" s="9"/>
      <c r="EZG5" s="9"/>
      <c r="EZH5" s="9"/>
      <c r="EZI5" s="9"/>
      <c r="EZJ5" s="9"/>
      <c r="EZK5" s="9"/>
      <c r="EZL5" s="9"/>
      <c r="EZM5" s="9"/>
      <c r="EZN5" s="9"/>
      <c r="EZO5" s="9"/>
      <c r="EZP5" s="9"/>
      <c r="EZQ5" s="9"/>
      <c r="EZR5" s="9"/>
      <c r="EZS5" s="9"/>
      <c r="EZT5" s="9"/>
      <c r="EZU5" s="9"/>
      <c r="EZV5" s="9"/>
      <c r="EZW5" s="9"/>
      <c r="EZX5" s="9"/>
      <c r="EZY5" s="9"/>
      <c r="EZZ5" s="9"/>
      <c r="FAA5" s="9"/>
      <c r="FAB5" s="9"/>
      <c r="FAC5" s="9"/>
      <c r="FAD5" s="9"/>
      <c r="FAE5" s="9"/>
      <c r="FAF5" s="9"/>
      <c r="FAG5" s="9"/>
      <c r="FAH5" s="9"/>
      <c r="FAI5" s="9"/>
      <c r="FAJ5" s="9"/>
      <c r="FAK5" s="9"/>
      <c r="FAL5" s="9"/>
      <c r="FAM5" s="9"/>
      <c r="FAN5" s="9"/>
      <c r="FAO5" s="9"/>
      <c r="FAP5" s="9"/>
      <c r="FAQ5" s="9"/>
      <c r="FAR5" s="9"/>
      <c r="FAS5" s="9"/>
      <c r="FAT5" s="9"/>
      <c r="FAU5" s="9"/>
      <c r="FAV5" s="9"/>
      <c r="FAW5" s="9"/>
      <c r="FAX5" s="9"/>
      <c r="FAY5" s="9"/>
      <c r="FAZ5" s="9"/>
      <c r="FBA5" s="9"/>
      <c r="FBB5" s="9"/>
      <c r="FBC5" s="9"/>
      <c r="FBD5" s="9"/>
      <c r="FBE5" s="9"/>
      <c r="FBF5" s="9"/>
      <c r="FBG5" s="9"/>
      <c r="FBH5" s="9"/>
      <c r="FBI5" s="9"/>
      <c r="FBJ5" s="9"/>
      <c r="FBK5" s="9"/>
      <c r="FBL5" s="9"/>
      <c r="FBM5" s="9"/>
      <c r="FBN5" s="9"/>
      <c r="FBO5" s="9"/>
      <c r="FBP5" s="9"/>
      <c r="FBQ5" s="9"/>
      <c r="FBR5" s="9"/>
      <c r="FBS5" s="9"/>
      <c r="FBT5" s="9"/>
      <c r="FBU5" s="9"/>
      <c r="FBV5" s="9"/>
      <c r="FBW5" s="9"/>
      <c r="FBX5" s="9"/>
      <c r="FBY5" s="9"/>
      <c r="FBZ5" s="9"/>
      <c r="FCA5" s="9"/>
      <c r="FCB5" s="9"/>
      <c r="FCC5" s="9"/>
      <c r="FCD5" s="9"/>
      <c r="FCE5" s="9"/>
      <c r="FCF5" s="9"/>
      <c r="FCG5" s="9"/>
      <c r="FCH5" s="9"/>
      <c r="FCI5" s="9"/>
      <c r="FCJ5" s="9"/>
      <c r="FCK5" s="9"/>
      <c r="FCL5" s="9"/>
      <c r="FCM5" s="9"/>
      <c r="FCN5" s="9"/>
      <c r="FCO5" s="9"/>
      <c r="FCP5" s="9"/>
      <c r="FCQ5" s="9"/>
      <c r="FCR5" s="9"/>
      <c r="FCS5" s="9"/>
      <c r="FCT5" s="9"/>
      <c r="FCU5" s="9"/>
      <c r="FCV5" s="9"/>
      <c r="FCW5" s="9"/>
      <c r="FCX5" s="9"/>
      <c r="FCY5" s="9"/>
      <c r="FCZ5" s="9"/>
      <c r="FDA5" s="9"/>
      <c r="FDB5" s="9"/>
      <c r="FDC5" s="9"/>
      <c r="FDD5" s="9"/>
      <c r="FDE5" s="9"/>
      <c r="FDF5" s="9"/>
      <c r="FDG5" s="9"/>
      <c r="FDH5" s="9"/>
      <c r="FDI5" s="9"/>
      <c r="FDJ5" s="9"/>
      <c r="FDK5" s="9"/>
      <c r="FDL5" s="9"/>
      <c r="FDM5" s="9"/>
      <c r="FDN5" s="9"/>
      <c r="FDO5" s="9"/>
      <c r="FDP5" s="9"/>
      <c r="FDQ5" s="9"/>
      <c r="FDR5" s="9"/>
      <c r="FDS5" s="9"/>
      <c r="FDT5" s="9"/>
      <c r="FDU5" s="9"/>
      <c r="FDV5" s="9"/>
      <c r="FDW5" s="9"/>
      <c r="FDX5" s="9"/>
      <c r="FDY5" s="9"/>
      <c r="FDZ5" s="9"/>
      <c r="FEA5" s="9"/>
      <c r="FEB5" s="9"/>
      <c r="FEC5" s="9"/>
      <c r="FED5" s="9"/>
      <c r="FEE5" s="9"/>
      <c r="FEF5" s="9"/>
      <c r="FEG5" s="9"/>
      <c r="FEH5" s="9"/>
      <c r="FEI5" s="9"/>
      <c r="FEJ5" s="9"/>
      <c r="FEK5" s="9"/>
      <c r="FEL5" s="9"/>
      <c r="FEM5" s="9"/>
      <c r="FEN5" s="9"/>
      <c r="FEO5" s="9"/>
      <c r="FEP5" s="9"/>
      <c r="FEQ5" s="9"/>
      <c r="FER5" s="9"/>
      <c r="FES5" s="9"/>
      <c r="FET5" s="9"/>
      <c r="FEU5" s="9"/>
      <c r="FEV5" s="9"/>
      <c r="FEW5" s="9"/>
      <c r="FEX5" s="9"/>
      <c r="FEY5" s="9"/>
      <c r="FEZ5" s="9"/>
      <c r="FFA5" s="9"/>
      <c r="FFB5" s="9"/>
      <c r="FFC5" s="9"/>
      <c r="FFD5" s="9"/>
      <c r="FFE5" s="9"/>
      <c r="FFF5" s="9"/>
      <c r="FFG5" s="9"/>
      <c r="FFH5" s="9"/>
      <c r="FFI5" s="9"/>
      <c r="FFJ5" s="9"/>
      <c r="FFK5" s="9"/>
      <c r="FFL5" s="9"/>
      <c r="FFM5" s="9"/>
      <c r="FFN5" s="9"/>
      <c r="FFO5" s="9"/>
      <c r="FFP5" s="9"/>
      <c r="FFQ5" s="9"/>
      <c r="FFR5" s="9"/>
      <c r="FFS5" s="9"/>
      <c r="FFT5" s="9"/>
      <c r="FFU5" s="9"/>
      <c r="FFV5" s="9"/>
      <c r="FFW5" s="9"/>
      <c r="FFX5" s="9"/>
      <c r="FFY5" s="9"/>
      <c r="FFZ5" s="9"/>
      <c r="FGA5" s="9"/>
      <c r="FGB5" s="9"/>
      <c r="FGC5" s="9"/>
      <c r="FGD5" s="9"/>
      <c r="FGE5" s="9"/>
      <c r="FGF5" s="9"/>
      <c r="FGG5" s="9"/>
      <c r="FGH5" s="9"/>
      <c r="FGI5" s="9"/>
      <c r="FGJ5" s="9"/>
      <c r="FGK5" s="9"/>
      <c r="FGL5" s="9"/>
      <c r="FGM5" s="9"/>
      <c r="FGN5" s="9"/>
      <c r="FGO5" s="9"/>
      <c r="FGP5" s="9"/>
      <c r="FGQ5" s="9"/>
      <c r="FGR5" s="9"/>
      <c r="FGS5" s="9"/>
      <c r="FGT5" s="9"/>
      <c r="FGU5" s="9"/>
      <c r="FGV5" s="9"/>
      <c r="FGW5" s="9"/>
      <c r="FGX5" s="9"/>
      <c r="FGY5" s="9"/>
      <c r="FGZ5" s="9"/>
      <c r="FHA5" s="9"/>
      <c r="FHB5" s="9"/>
      <c r="FHC5" s="9"/>
      <c r="FHD5" s="9"/>
      <c r="FHE5" s="9"/>
      <c r="FHF5" s="9"/>
      <c r="FHG5" s="9"/>
      <c r="FHH5" s="9"/>
      <c r="FHI5" s="9"/>
      <c r="FHJ5" s="9"/>
      <c r="FHK5" s="9"/>
      <c r="FHL5" s="9"/>
      <c r="FHM5" s="9"/>
      <c r="FHN5" s="9"/>
      <c r="FHO5" s="9"/>
      <c r="FHP5" s="9"/>
      <c r="FHQ5" s="9"/>
      <c r="FHR5" s="9"/>
      <c r="FHS5" s="9"/>
      <c r="FHT5" s="9"/>
      <c r="FHU5" s="9"/>
      <c r="FHV5" s="9"/>
      <c r="FHW5" s="9"/>
      <c r="FHX5" s="9"/>
      <c r="FHY5" s="9"/>
      <c r="FHZ5" s="9"/>
      <c r="FIA5" s="9"/>
      <c r="FIB5" s="9"/>
      <c r="FIC5" s="9"/>
      <c r="FID5" s="9"/>
      <c r="FIE5" s="9"/>
      <c r="FIF5" s="9"/>
      <c r="FIG5" s="9"/>
      <c r="FIH5" s="9"/>
      <c r="FII5" s="9"/>
      <c r="FIJ5" s="9"/>
      <c r="FIK5" s="9"/>
      <c r="FIL5" s="9"/>
      <c r="FIM5" s="9"/>
      <c r="FIN5" s="9"/>
      <c r="FIO5" s="9"/>
      <c r="FIP5" s="9"/>
      <c r="FIQ5" s="9"/>
      <c r="FIR5" s="9"/>
      <c r="FIS5" s="9"/>
      <c r="FIT5" s="9"/>
      <c r="FIU5" s="9"/>
      <c r="FIV5" s="9"/>
      <c r="FIW5" s="9"/>
      <c r="FIX5" s="9"/>
      <c r="FIY5" s="9"/>
      <c r="FIZ5" s="9"/>
      <c r="FJA5" s="9"/>
      <c r="FJB5" s="9"/>
      <c r="FJC5" s="9"/>
      <c r="FJD5" s="9"/>
      <c r="FJE5" s="9"/>
      <c r="FJF5" s="9"/>
      <c r="FJG5" s="9"/>
      <c r="FJH5" s="9"/>
      <c r="FJI5" s="9"/>
      <c r="FJJ5" s="9"/>
      <c r="FJK5" s="9"/>
      <c r="FJL5" s="9"/>
      <c r="FJM5" s="9"/>
      <c r="FJN5" s="9"/>
      <c r="FJO5" s="9"/>
      <c r="FJP5" s="9"/>
      <c r="FJQ5" s="9"/>
      <c r="FJR5" s="9"/>
      <c r="FJS5" s="9"/>
      <c r="FJT5" s="9"/>
      <c r="FJU5" s="9"/>
      <c r="FJV5" s="9"/>
      <c r="FJW5" s="9"/>
      <c r="FJX5" s="9"/>
      <c r="FJY5" s="9"/>
      <c r="FJZ5" s="9"/>
      <c r="FKA5" s="9"/>
      <c r="FKB5" s="9"/>
      <c r="FKC5" s="9"/>
      <c r="FKD5" s="9"/>
      <c r="FKE5" s="9"/>
      <c r="FKF5" s="9"/>
      <c r="FKG5" s="9"/>
      <c r="FKH5" s="9"/>
      <c r="FKI5" s="9"/>
      <c r="FKJ5" s="9"/>
      <c r="FKK5" s="9"/>
      <c r="FKL5" s="9"/>
      <c r="FKM5" s="9"/>
      <c r="FKN5" s="9"/>
      <c r="FKO5" s="9"/>
      <c r="FKP5" s="9"/>
      <c r="FKQ5" s="9"/>
      <c r="FKR5" s="9"/>
      <c r="FKS5" s="9"/>
      <c r="FKT5" s="9"/>
      <c r="FKU5" s="9"/>
      <c r="FKV5" s="9"/>
      <c r="FKW5" s="9"/>
      <c r="FKX5" s="9"/>
      <c r="FKY5" s="9"/>
      <c r="FKZ5" s="9"/>
      <c r="FLA5" s="9"/>
      <c r="FLB5" s="9"/>
      <c r="FLC5" s="9"/>
      <c r="FLD5" s="9"/>
      <c r="FLE5" s="9"/>
      <c r="FLF5" s="9"/>
      <c r="FLG5" s="9"/>
      <c r="FLH5" s="9"/>
      <c r="FLI5" s="9"/>
      <c r="FLJ5" s="9"/>
      <c r="FLK5" s="9"/>
      <c r="FLL5" s="9"/>
      <c r="FLM5" s="9"/>
      <c r="FLN5" s="9"/>
      <c r="FLO5" s="9"/>
      <c r="FLP5" s="9"/>
      <c r="FLQ5" s="9"/>
      <c r="FLR5" s="9"/>
      <c r="FLS5" s="9"/>
      <c r="FLT5" s="9"/>
      <c r="FLU5" s="9"/>
      <c r="FLV5" s="9"/>
      <c r="FLW5" s="9"/>
      <c r="FLX5" s="9"/>
      <c r="FLY5" s="9"/>
      <c r="FLZ5" s="9"/>
      <c r="FMA5" s="9"/>
      <c r="FMB5" s="9"/>
      <c r="FMC5" s="9"/>
      <c r="FMD5" s="9"/>
      <c r="FME5" s="9"/>
      <c r="FMF5" s="9"/>
      <c r="FMG5" s="9"/>
      <c r="FMH5" s="9"/>
      <c r="FMI5" s="9"/>
      <c r="FMJ5" s="9"/>
      <c r="FMK5" s="9"/>
      <c r="FML5" s="9"/>
      <c r="FMM5" s="9"/>
      <c r="FMN5" s="9"/>
      <c r="FMO5" s="9"/>
      <c r="FMP5" s="9"/>
      <c r="FMQ5" s="9"/>
      <c r="FMR5" s="9"/>
      <c r="FMS5" s="9"/>
      <c r="FMT5" s="9"/>
      <c r="FMU5" s="9"/>
      <c r="FMV5" s="9"/>
      <c r="FMW5" s="9"/>
      <c r="FMX5" s="9"/>
      <c r="FMY5" s="9"/>
      <c r="FMZ5" s="9"/>
      <c r="FNA5" s="9"/>
      <c r="FNB5" s="9"/>
      <c r="FNC5" s="9"/>
      <c r="FND5" s="9"/>
      <c r="FNE5" s="9"/>
      <c r="FNF5" s="9"/>
      <c r="FNG5" s="9"/>
      <c r="FNH5" s="9"/>
      <c r="FNI5" s="9"/>
      <c r="FNJ5" s="9"/>
      <c r="FNK5" s="9"/>
      <c r="FNL5" s="9"/>
      <c r="FNM5" s="9"/>
      <c r="FNN5" s="9"/>
      <c r="FNO5" s="9"/>
      <c r="FNP5" s="9"/>
      <c r="FNQ5" s="9"/>
      <c r="FNR5" s="9"/>
      <c r="FNS5" s="9"/>
      <c r="FNT5" s="9"/>
      <c r="FNU5" s="9"/>
      <c r="FNV5" s="9"/>
      <c r="FNW5" s="9"/>
      <c r="FNX5" s="9"/>
      <c r="FNY5" s="9"/>
      <c r="FNZ5" s="9"/>
      <c r="FOA5" s="9"/>
      <c r="FOB5" s="9"/>
      <c r="FOC5" s="9"/>
      <c r="FOD5" s="9"/>
      <c r="FOE5" s="9"/>
      <c r="FOF5" s="9"/>
      <c r="FOG5" s="9"/>
      <c r="FOH5" s="9"/>
      <c r="FOI5" s="9"/>
      <c r="FOJ5" s="9"/>
      <c r="FOK5" s="9"/>
      <c r="FOL5" s="9"/>
      <c r="FOM5" s="9"/>
      <c r="FON5" s="9"/>
      <c r="FOO5" s="9"/>
      <c r="FOP5" s="9"/>
      <c r="FOQ5" s="9"/>
      <c r="FOR5" s="9"/>
      <c r="FOS5" s="9"/>
      <c r="FOT5" s="9"/>
      <c r="FOU5" s="9"/>
      <c r="FOV5" s="9"/>
      <c r="FOW5" s="9"/>
      <c r="FOX5" s="9"/>
      <c r="FOY5" s="9"/>
      <c r="FOZ5" s="9"/>
      <c r="FPA5" s="9"/>
      <c r="FPB5" s="9"/>
      <c r="FPC5" s="9"/>
      <c r="FPD5" s="9"/>
      <c r="FPE5" s="9"/>
      <c r="FPF5" s="9"/>
      <c r="FPG5" s="9"/>
      <c r="FPH5" s="9"/>
      <c r="FPI5" s="9"/>
      <c r="FPJ5" s="9"/>
      <c r="FPK5" s="9"/>
      <c r="FPL5" s="9"/>
      <c r="FPM5" s="9"/>
      <c r="FPN5" s="9"/>
      <c r="FPO5" s="9"/>
      <c r="FPP5" s="9"/>
      <c r="FPQ5" s="9"/>
      <c r="FPR5" s="9"/>
      <c r="FPS5" s="9"/>
      <c r="FPT5" s="9"/>
      <c r="FPU5" s="9"/>
      <c r="FPV5" s="9"/>
      <c r="FPW5" s="9"/>
      <c r="FPX5" s="9"/>
      <c r="FPY5" s="9"/>
      <c r="FPZ5" s="9"/>
      <c r="FQA5" s="9"/>
      <c r="FQB5" s="9"/>
      <c r="FQC5" s="9"/>
      <c r="FQD5" s="9"/>
      <c r="FQE5" s="9"/>
      <c r="FQF5" s="9"/>
      <c r="FQG5" s="9"/>
      <c r="FQH5" s="9"/>
      <c r="FQI5" s="9"/>
      <c r="FQJ5" s="9"/>
      <c r="FQK5" s="9"/>
      <c r="FQL5" s="9"/>
      <c r="FQM5" s="9"/>
      <c r="FQN5" s="9"/>
      <c r="FQO5" s="9"/>
      <c r="FQP5" s="9"/>
      <c r="FQQ5" s="9"/>
      <c r="FQR5" s="9"/>
      <c r="FQS5" s="9"/>
      <c r="FQT5" s="9"/>
      <c r="FQU5" s="9"/>
      <c r="FQV5" s="9"/>
      <c r="FQW5" s="9"/>
      <c r="FQX5" s="9"/>
      <c r="FQY5" s="9"/>
      <c r="FQZ5" s="9"/>
      <c r="FRA5" s="9"/>
      <c r="FRB5" s="9"/>
      <c r="FRC5" s="9"/>
      <c r="FRD5" s="9"/>
      <c r="FRE5" s="9"/>
      <c r="FRF5" s="9"/>
      <c r="FRG5" s="9"/>
      <c r="FRH5" s="9"/>
      <c r="FRI5" s="9"/>
      <c r="FRJ5" s="9"/>
      <c r="FRK5" s="9"/>
      <c r="FRL5" s="9"/>
      <c r="FRM5" s="9"/>
      <c r="FRN5" s="9"/>
      <c r="FRO5" s="9"/>
      <c r="FRP5" s="9"/>
      <c r="FRQ5" s="9"/>
      <c r="FRR5" s="9"/>
      <c r="FRS5" s="9"/>
      <c r="FRT5" s="9"/>
      <c r="FRU5" s="9"/>
      <c r="FRV5" s="9"/>
      <c r="FRW5" s="9"/>
      <c r="FRX5" s="9"/>
      <c r="FRY5" s="9"/>
      <c r="FRZ5" s="9"/>
      <c r="FSA5" s="9"/>
      <c r="FSB5" s="9"/>
      <c r="FSC5" s="9"/>
      <c r="FSD5" s="9"/>
      <c r="FSE5" s="9"/>
      <c r="FSF5" s="9"/>
      <c r="FSG5" s="9"/>
      <c r="FSH5" s="9"/>
      <c r="FSI5" s="9"/>
      <c r="FSJ5" s="9"/>
      <c r="FSK5" s="9"/>
      <c r="FSL5" s="9"/>
      <c r="FSM5" s="9"/>
      <c r="FSN5" s="9"/>
      <c r="FSO5" s="9"/>
      <c r="FSP5" s="9"/>
      <c r="FSQ5" s="9"/>
      <c r="FSR5" s="9"/>
      <c r="FSS5" s="9"/>
      <c r="FST5" s="9"/>
      <c r="FSU5" s="9"/>
      <c r="FSV5" s="9"/>
      <c r="FSW5" s="9"/>
      <c r="FSX5" s="9"/>
      <c r="FSY5" s="9"/>
      <c r="FSZ5" s="9"/>
      <c r="FTA5" s="9"/>
      <c r="FTB5" s="9"/>
      <c r="FTC5" s="9"/>
      <c r="FTD5" s="9"/>
      <c r="FTE5" s="9"/>
      <c r="FTF5" s="9"/>
      <c r="FTG5" s="9"/>
      <c r="FTH5" s="9"/>
      <c r="FTI5" s="9"/>
      <c r="FTJ5" s="9"/>
      <c r="FTK5" s="9"/>
      <c r="FTL5" s="9"/>
      <c r="FTM5" s="9"/>
      <c r="FTN5" s="9"/>
      <c r="FTO5" s="9"/>
      <c r="FTP5" s="9"/>
      <c r="FTQ5" s="9"/>
      <c r="FTR5" s="9"/>
      <c r="FTS5" s="9"/>
      <c r="FTT5" s="9"/>
      <c r="FTU5" s="9"/>
      <c r="FTV5" s="9"/>
      <c r="FTW5" s="9"/>
      <c r="FTX5" s="9"/>
      <c r="FTY5" s="9"/>
      <c r="FTZ5" s="9"/>
      <c r="FUA5" s="9"/>
      <c r="FUB5" s="9"/>
      <c r="FUC5" s="9"/>
      <c r="FUD5" s="9"/>
      <c r="FUE5" s="9"/>
      <c r="FUF5" s="9"/>
      <c r="FUG5" s="9"/>
      <c r="FUH5" s="9"/>
      <c r="FUI5" s="9"/>
      <c r="FUJ5" s="9"/>
      <c r="FUK5" s="9"/>
      <c r="FUL5" s="9"/>
      <c r="FUM5" s="9"/>
      <c r="FUN5" s="9"/>
      <c r="FUO5" s="9"/>
      <c r="FUP5" s="9"/>
      <c r="FUQ5" s="9"/>
      <c r="FUR5" s="9"/>
      <c r="FUS5" s="9"/>
      <c r="FUT5" s="9"/>
      <c r="FUU5" s="9"/>
      <c r="FUV5" s="9"/>
      <c r="FUW5" s="9"/>
      <c r="FUX5" s="9"/>
      <c r="FUY5" s="9"/>
      <c r="FUZ5" s="9"/>
      <c r="FVA5" s="9"/>
      <c r="FVB5" s="9"/>
      <c r="FVC5" s="9"/>
      <c r="FVD5" s="9"/>
      <c r="FVE5" s="9"/>
      <c r="FVF5" s="9"/>
      <c r="FVG5" s="9"/>
      <c r="FVH5" s="9"/>
      <c r="FVI5" s="9"/>
      <c r="FVJ5" s="9"/>
      <c r="FVK5" s="9"/>
      <c r="FVL5" s="9"/>
      <c r="FVM5" s="9"/>
      <c r="FVN5" s="9"/>
      <c r="FVO5" s="9"/>
      <c r="FVP5" s="9"/>
      <c r="FVQ5" s="9"/>
      <c r="FVR5" s="9"/>
      <c r="FVS5" s="9"/>
      <c r="FVT5" s="9"/>
      <c r="FVU5" s="9"/>
      <c r="FVV5" s="9"/>
      <c r="FVW5" s="9"/>
      <c r="FVX5" s="9"/>
      <c r="FVY5" s="9"/>
      <c r="FVZ5" s="9"/>
      <c r="FWA5" s="9"/>
      <c r="FWB5" s="9"/>
      <c r="FWC5" s="9"/>
      <c r="FWD5" s="9"/>
      <c r="FWE5" s="9"/>
      <c r="FWF5" s="9"/>
      <c r="FWG5" s="9"/>
      <c r="FWH5" s="9"/>
      <c r="FWI5" s="9"/>
      <c r="FWJ5" s="9"/>
      <c r="FWK5" s="9"/>
      <c r="FWL5" s="9"/>
      <c r="FWM5" s="9"/>
      <c r="FWN5" s="9"/>
      <c r="FWO5" s="9"/>
      <c r="FWP5" s="9"/>
      <c r="FWQ5" s="9"/>
      <c r="FWR5" s="9"/>
      <c r="FWS5" s="9"/>
      <c r="FWT5" s="9"/>
      <c r="FWU5" s="9"/>
      <c r="FWV5" s="9"/>
      <c r="FWW5" s="9"/>
      <c r="FWX5" s="9"/>
      <c r="FWY5" s="9"/>
      <c r="FWZ5" s="9"/>
      <c r="FXA5" s="9"/>
      <c r="FXB5" s="9"/>
      <c r="FXC5" s="9"/>
      <c r="FXD5" s="9"/>
      <c r="FXE5" s="9"/>
      <c r="FXF5" s="9"/>
      <c r="FXG5" s="9"/>
      <c r="FXH5" s="9"/>
      <c r="FXI5" s="9"/>
      <c r="FXJ5" s="9"/>
      <c r="FXK5" s="9"/>
      <c r="FXL5" s="9"/>
      <c r="FXM5" s="9"/>
      <c r="FXN5" s="9"/>
      <c r="FXO5" s="9"/>
      <c r="FXP5" s="9"/>
      <c r="FXQ5" s="9"/>
      <c r="FXR5" s="9"/>
      <c r="FXS5" s="9"/>
      <c r="FXT5" s="9"/>
      <c r="FXU5" s="9"/>
      <c r="FXV5" s="9"/>
      <c r="FXW5" s="9"/>
      <c r="FXX5" s="9"/>
      <c r="FXY5" s="9"/>
      <c r="FXZ5" s="9"/>
      <c r="FYA5" s="9"/>
      <c r="FYB5" s="9"/>
      <c r="FYC5" s="9"/>
      <c r="FYD5" s="9"/>
      <c r="FYE5" s="9"/>
      <c r="FYF5" s="9"/>
      <c r="FYG5" s="9"/>
      <c r="FYH5" s="9"/>
      <c r="FYI5" s="9"/>
      <c r="FYJ5" s="9"/>
      <c r="FYK5" s="9"/>
      <c r="FYL5" s="9"/>
      <c r="FYM5" s="9"/>
      <c r="FYN5" s="9"/>
      <c r="FYO5" s="9"/>
      <c r="FYP5" s="9"/>
      <c r="FYQ5" s="9"/>
      <c r="FYR5" s="9"/>
      <c r="FYS5" s="9"/>
      <c r="FYT5" s="9"/>
      <c r="FYU5" s="9"/>
      <c r="FYV5" s="9"/>
      <c r="FYW5" s="9"/>
      <c r="FYX5" s="9"/>
      <c r="FYY5" s="9"/>
      <c r="FYZ5" s="9"/>
      <c r="FZA5" s="9"/>
      <c r="FZB5" s="9"/>
      <c r="FZC5" s="9"/>
      <c r="FZD5" s="9"/>
      <c r="FZE5" s="9"/>
      <c r="FZF5" s="9"/>
      <c r="FZG5" s="9"/>
      <c r="FZH5" s="9"/>
      <c r="FZI5" s="9"/>
      <c r="FZJ5" s="9"/>
      <c r="FZK5" s="9"/>
      <c r="FZL5" s="9"/>
      <c r="FZM5" s="9"/>
      <c r="FZN5" s="9"/>
      <c r="FZO5" s="9"/>
      <c r="FZP5" s="9"/>
      <c r="FZQ5" s="9"/>
      <c r="FZR5" s="9"/>
      <c r="FZS5" s="9"/>
      <c r="FZT5" s="9"/>
      <c r="FZU5" s="9"/>
      <c r="FZV5" s="9"/>
      <c r="FZW5" s="9"/>
      <c r="FZX5" s="9"/>
      <c r="FZY5" s="9"/>
      <c r="FZZ5" s="9"/>
      <c r="GAA5" s="9"/>
      <c r="GAB5" s="9"/>
      <c r="GAC5" s="9"/>
      <c r="GAD5" s="9"/>
      <c r="GAE5" s="9"/>
      <c r="GAF5" s="9"/>
      <c r="GAG5" s="9"/>
      <c r="GAH5" s="9"/>
      <c r="GAI5" s="9"/>
      <c r="GAJ5" s="9"/>
      <c r="GAK5" s="9"/>
      <c r="GAL5" s="9"/>
      <c r="GAM5" s="9"/>
      <c r="GAN5" s="9"/>
      <c r="GAO5" s="9"/>
      <c r="GAP5" s="9"/>
      <c r="GAQ5" s="9"/>
      <c r="GAR5" s="9"/>
      <c r="GAS5" s="9"/>
      <c r="GAT5" s="9"/>
      <c r="GAU5" s="9"/>
      <c r="GAV5" s="9"/>
      <c r="GAW5" s="9"/>
      <c r="GAX5" s="9"/>
      <c r="GAY5" s="9"/>
      <c r="GAZ5" s="9"/>
      <c r="GBA5" s="9"/>
      <c r="GBB5" s="9"/>
      <c r="GBC5" s="9"/>
      <c r="GBD5" s="9"/>
      <c r="GBE5" s="9"/>
      <c r="GBF5" s="9"/>
      <c r="GBG5" s="9"/>
      <c r="GBH5" s="9"/>
      <c r="GBI5" s="9"/>
      <c r="GBJ5" s="9"/>
      <c r="GBK5" s="9"/>
      <c r="GBL5" s="9"/>
      <c r="GBM5" s="9"/>
      <c r="GBN5" s="9"/>
      <c r="GBO5" s="9"/>
      <c r="GBP5" s="9"/>
      <c r="GBQ5" s="9"/>
      <c r="GBR5" s="9"/>
      <c r="GBS5" s="9"/>
      <c r="GBT5" s="9"/>
      <c r="GBU5" s="9"/>
      <c r="GBV5" s="9"/>
      <c r="GBW5" s="9"/>
      <c r="GBX5" s="9"/>
      <c r="GBY5" s="9"/>
      <c r="GBZ5" s="9"/>
      <c r="GCA5" s="9"/>
      <c r="GCB5" s="9"/>
      <c r="GCC5" s="9"/>
      <c r="GCD5" s="9"/>
      <c r="GCE5" s="9"/>
      <c r="GCF5" s="9"/>
      <c r="GCG5" s="9"/>
      <c r="GCH5" s="9"/>
      <c r="GCI5" s="9"/>
      <c r="GCJ5" s="9"/>
      <c r="GCK5" s="9"/>
      <c r="GCL5" s="9"/>
      <c r="GCM5" s="9"/>
      <c r="GCN5" s="9"/>
      <c r="GCO5" s="9"/>
      <c r="GCP5" s="9"/>
      <c r="GCQ5" s="9"/>
      <c r="GCR5" s="9"/>
      <c r="GCS5" s="9"/>
      <c r="GCT5" s="9"/>
      <c r="GCU5" s="9"/>
      <c r="GCV5" s="9"/>
      <c r="GCW5" s="9"/>
      <c r="GCX5" s="9"/>
      <c r="GCY5" s="9"/>
      <c r="GCZ5" s="9"/>
      <c r="GDA5" s="9"/>
      <c r="GDB5" s="9"/>
      <c r="GDC5" s="9"/>
      <c r="GDD5" s="9"/>
      <c r="GDE5" s="9"/>
      <c r="GDF5" s="9"/>
      <c r="GDG5" s="9"/>
      <c r="GDH5" s="9"/>
      <c r="GDI5" s="9"/>
      <c r="GDJ5" s="9"/>
      <c r="GDK5" s="9"/>
      <c r="GDL5" s="9"/>
      <c r="GDM5" s="9"/>
      <c r="GDN5" s="9"/>
      <c r="GDO5" s="9"/>
      <c r="GDP5" s="9"/>
      <c r="GDQ5" s="9"/>
      <c r="GDR5" s="9"/>
      <c r="GDS5" s="9"/>
      <c r="GDT5" s="9"/>
      <c r="GDU5" s="9"/>
      <c r="GDV5" s="9"/>
      <c r="GDW5" s="9"/>
      <c r="GDX5" s="9"/>
      <c r="GDY5" s="9"/>
      <c r="GDZ5" s="9"/>
      <c r="GEA5" s="9"/>
      <c r="GEB5" s="9"/>
      <c r="GEC5" s="9"/>
      <c r="GED5" s="9"/>
      <c r="GEE5" s="9"/>
      <c r="GEF5" s="9"/>
      <c r="GEG5" s="9"/>
      <c r="GEH5" s="9"/>
      <c r="GEI5" s="9"/>
      <c r="GEJ5" s="9"/>
      <c r="GEK5" s="9"/>
      <c r="GEL5" s="9"/>
      <c r="GEM5" s="9"/>
      <c r="GEN5" s="9"/>
      <c r="GEO5" s="9"/>
      <c r="GEP5" s="9"/>
      <c r="GEQ5" s="9"/>
      <c r="GER5" s="9"/>
      <c r="GES5" s="9"/>
      <c r="GET5" s="9"/>
      <c r="GEU5" s="9"/>
      <c r="GEV5" s="9"/>
      <c r="GEW5" s="9"/>
      <c r="GEX5" s="9"/>
      <c r="GEY5" s="9"/>
      <c r="GEZ5" s="9"/>
      <c r="GFA5" s="9"/>
      <c r="GFB5" s="9"/>
      <c r="GFC5" s="9"/>
      <c r="GFD5" s="9"/>
      <c r="GFE5" s="9"/>
      <c r="GFF5" s="9"/>
      <c r="GFG5" s="9"/>
      <c r="GFH5" s="9"/>
      <c r="GFI5" s="9"/>
      <c r="GFJ5" s="9"/>
      <c r="GFK5" s="9"/>
      <c r="GFL5" s="9"/>
      <c r="GFM5" s="9"/>
      <c r="GFN5" s="9"/>
      <c r="GFO5" s="9"/>
      <c r="GFP5" s="9"/>
      <c r="GFQ5" s="9"/>
      <c r="GFR5" s="9"/>
      <c r="GFS5" s="9"/>
      <c r="GFT5" s="9"/>
      <c r="GFU5" s="9"/>
      <c r="GFV5" s="9"/>
      <c r="GFW5" s="9"/>
      <c r="GFX5" s="9"/>
      <c r="GFY5" s="9"/>
      <c r="GFZ5" s="9"/>
      <c r="GGA5" s="9"/>
      <c r="GGB5" s="9"/>
      <c r="GGC5" s="9"/>
      <c r="GGD5" s="9"/>
      <c r="GGE5" s="9"/>
      <c r="GGF5" s="9"/>
      <c r="GGG5" s="9"/>
      <c r="GGH5" s="9"/>
      <c r="GGI5" s="9"/>
      <c r="GGJ5" s="9"/>
      <c r="GGK5" s="9"/>
      <c r="GGL5" s="9"/>
      <c r="GGM5" s="9"/>
      <c r="GGN5" s="9"/>
      <c r="GGO5" s="9"/>
      <c r="GGP5" s="9"/>
      <c r="GGQ5" s="9"/>
      <c r="GGR5" s="9"/>
      <c r="GGS5" s="9"/>
      <c r="GGT5" s="9"/>
      <c r="GGU5" s="9"/>
      <c r="GGV5" s="9"/>
      <c r="GGW5" s="9"/>
      <c r="GGX5" s="9"/>
      <c r="GGY5" s="9"/>
      <c r="GGZ5" s="9"/>
      <c r="GHA5" s="9"/>
      <c r="GHB5" s="9"/>
      <c r="GHC5" s="9"/>
      <c r="GHD5" s="9"/>
      <c r="GHE5" s="9"/>
      <c r="GHF5" s="9"/>
      <c r="GHG5" s="9"/>
      <c r="GHH5" s="9"/>
      <c r="GHI5" s="9"/>
      <c r="GHJ5" s="9"/>
      <c r="GHK5" s="9"/>
      <c r="GHL5" s="9"/>
      <c r="GHM5" s="9"/>
      <c r="GHN5" s="9"/>
      <c r="GHO5" s="9"/>
      <c r="GHP5" s="9"/>
      <c r="GHQ5" s="9"/>
      <c r="GHR5" s="9"/>
      <c r="GHS5" s="9"/>
      <c r="GHT5" s="9"/>
      <c r="GHU5" s="9"/>
      <c r="GHV5" s="9"/>
      <c r="GHW5" s="9"/>
      <c r="GHX5" s="9"/>
      <c r="GHY5" s="9"/>
      <c r="GHZ5" s="9"/>
      <c r="GIA5" s="9"/>
      <c r="GIB5" s="9"/>
      <c r="GIC5" s="9"/>
      <c r="GID5" s="9"/>
      <c r="GIE5" s="9"/>
      <c r="GIF5" s="9"/>
      <c r="GIG5" s="9"/>
      <c r="GIH5" s="9"/>
      <c r="GII5" s="9"/>
      <c r="GIJ5" s="9"/>
      <c r="GIK5" s="9"/>
      <c r="GIL5" s="9"/>
      <c r="GIM5" s="9"/>
      <c r="GIN5" s="9"/>
      <c r="GIO5" s="9"/>
      <c r="GIP5" s="9"/>
      <c r="GIQ5" s="9"/>
      <c r="GIR5" s="9"/>
      <c r="GIS5" s="9"/>
      <c r="GIT5" s="9"/>
      <c r="GIU5" s="9"/>
      <c r="GIV5" s="9"/>
      <c r="GIW5" s="9"/>
      <c r="GIX5" s="9"/>
      <c r="GIY5" s="9"/>
      <c r="GIZ5" s="9"/>
      <c r="GJA5" s="9"/>
      <c r="GJB5" s="9"/>
      <c r="GJC5" s="9"/>
      <c r="GJD5" s="9"/>
      <c r="GJE5" s="9"/>
      <c r="GJF5" s="9"/>
      <c r="GJG5" s="9"/>
      <c r="GJH5" s="9"/>
      <c r="GJI5" s="9"/>
      <c r="GJJ5" s="9"/>
      <c r="GJK5" s="9"/>
      <c r="GJL5" s="9"/>
      <c r="GJM5" s="9"/>
      <c r="GJN5" s="9"/>
      <c r="GJO5" s="9"/>
      <c r="GJP5" s="9"/>
      <c r="GJQ5" s="9"/>
      <c r="GJR5" s="9"/>
      <c r="GJS5" s="9"/>
      <c r="GJT5" s="9"/>
      <c r="GJU5" s="9"/>
      <c r="GJV5" s="9"/>
      <c r="GJW5" s="9"/>
      <c r="GJX5" s="9"/>
      <c r="GJY5" s="9"/>
      <c r="GJZ5" s="9"/>
      <c r="GKA5" s="9"/>
      <c r="GKB5" s="9"/>
      <c r="GKC5" s="9"/>
      <c r="GKD5" s="9"/>
      <c r="GKE5" s="9"/>
      <c r="GKF5" s="9"/>
      <c r="GKG5" s="9"/>
      <c r="GKH5" s="9"/>
      <c r="GKI5" s="9"/>
      <c r="GKJ5" s="9"/>
      <c r="GKK5" s="9"/>
      <c r="GKL5" s="9"/>
      <c r="GKM5" s="9"/>
      <c r="GKN5" s="9"/>
      <c r="GKO5" s="9"/>
      <c r="GKP5" s="9"/>
      <c r="GKQ5" s="9"/>
      <c r="GKR5" s="9"/>
      <c r="GKS5" s="9"/>
      <c r="GKT5" s="9"/>
      <c r="GKU5" s="9"/>
      <c r="GKV5" s="9"/>
      <c r="GKW5" s="9"/>
      <c r="GKX5" s="9"/>
      <c r="GKY5" s="9"/>
      <c r="GKZ5" s="9"/>
      <c r="GLA5" s="9"/>
      <c r="GLB5" s="9"/>
      <c r="GLC5" s="9"/>
      <c r="GLD5" s="9"/>
      <c r="GLE5" s="9"/>
      <c r="GLF5" s="9"/>
      <c r="GLG5" s="9"/>
      <c r="GLH5" s="9"/>
      <c r="GLI5" s="9"/>
      <c r="GLJ5" s="9"/>
      <c r="GLK5" s="9"/>
      <c r="GLL5" s="9"/>
      <c r="GLM5" s="9"/>
      <c r="GLN5" s="9"/>
      <c r="GLO5" s="9"/>
      <c r="GLP5" s="9"/>
      <c r="GLQ5" s="9"/>
      <c r="GLR5" s="9"/>
      <c r="GLS5" s="9"/>
      <c r="GLT5" s="9"/>
      <c r="GLU5" s="9"/>
      <c r="GLV5" s="9"/>
      <c r="GLW5" s="9"/>
      <c r="GLX5" s="9"/>
      <c r="GLY5" s="9"/>
      <c r="GLZ5" s="9"/>
      <c r="GMA5" s="9"/>
      <c r="GMB5" s="9"/>
      <c r="GMC5" s="9"/>
      <c r="GMD5" s="9"/>
      <c r="GME5" s="9"/>
      <c r="GMF5" s="9"/>
      <c r="GMG5" s="9"/>
      <c r="GMH5" s="9"/>
      <c r="GMI5" s="9"/>
      <c r="GMJ5" s="9"/>
      <c r="GMK5" s="9"/>
      <c r="GML5" s="9"/>
      <c r="GMM5" s="9"/>
      <c r="GMN5" s="9"/>
      <c r="GMO5" s="9"/>
      <c r="GMP5" s="9"/>
      <c r="GMQ5" s="9"/>
      <c r="GMR5" s="9"/>
      <c r="GMS5" s="9"/>
      <c r="GMT5" s="9"/>
      <c r="GMU5" s="9"/>
      <c r="GMV5" s="9"/>
      <c r="GMW5" s="9"/>
      <c r="GMX5" s="9"/>
      <c r="GMY5" s="9"/>
      <c r="GMZ5" s="9"/>
      <c r="GNA5" s="9"/>
      <c r="GNB5" s="9"/>
      <c r="GNC5" s="9"/>
      <c r="GND5" s="9"/>
      <c r="GNE5" s="9"/>
      <c r="GNF5" s="9"/>
      <c r="GNG5" s="9"/>
      <c r="GNH5" s="9"/>
      <c r="GNI5" s="9"/>
      <c r="GNJ5" s="9"/>
      <c r="GNK5" s="9"/>
      <c r="GNL5" s="9"/>
      <c r="GNM5" s="9"/>
      <c r="GNN5" s="9"/>
      <c r="GNO5" s="9"/>
      <c r="GNP5" s="9"/>
      <c r="GNQ5" s="9"/>
      <c r="GNR5" s="9"/>
      <c r="GNS5" s="9"/>
      <c r="GNT5" s="9"/>
      <c r="GNU5" s="9"/>
      <c r="GNV5" s="9"/>
      <c r="GNW5" s="9"/>
      <c r="GNX5" s="9"/>
      <c r="GNY5" s="9"/>
      <c r="GNZ5" s="9"/>
      <c r="GOA5" s="9"/>
      <c r="GOB5" s="9"/>
      <c r="GOC5" s="9"/>
      <c r="GOD5" s="9"/>
      <c r="GOE5" s="9"/>
      <c r="GOF5" s="9"/>
      <c r="GOG5" s="9"/>
      <c r="GOH5" s="9"/>
      <c r="GOI5" s="9"/>
      <c r="GOJ5" s="9"/>
      <c r="GOK5" s="9"/>
      <c r="GOL5" s="9"/>
      <c r="GOM5" s="9"/>
      <c r="GON5" s="9"/>
      <c r="GOO5" s="9"/>
      <c r="GOP5" s="9"/>
      <c r="GOQ5" s="9"/>
      <c r="GOR5" s="9"/>
      <c r="GOS5" s="9"/>
      <c r="GOT5" s="9"/>
      <c r="GOU5" s="9"/>
      <c r="GOV5" s="9"/>
      <c r="GOW5" s="9"/>
      <c r="GOX5" s="9"/>
      <c r="GOY5" s="9"/>
      <c r="GOZ5" s="9"/>
      <c r="GPA5" s="9"/>
      <c r="GPB5" s="9"/>
      <c r="GPC5" s="9"/>
      <c r="GPD5" s="9"/>
      <c r="GPE5" s="9"/>
      <c r="GPF5" s="9"/>
      <c r="GPG5" s="9"/>
      <c r="GPH5" s="9"/>
      <c r="GPI5" s="9"/>
      <c r="GPJ5" s="9"/>
      <c r="GPK5" s="9"/>
      <c r="GPL5" s="9"/>
      <c r="GPM5" s="9"/>
      <c r="GPN5" s="9"/>
      <c r="GPO5" s="9"/>
      <c r="GPP5" s="9"/>
      <c r="GPQ5" s="9"/>
      <c r="GPR5" s="9"/>
      <c r="GPS5" s="9"/>
      <c r="GPT5" s="9"/>
      <c r="GPU5" s="9"/>
      <c r="GPV5" s="9"/>
      <c r="GPW5" s="9"/>
      <c r="GPX5" s="9"/>
      <c r="GPY5" s="9"/>
      <c r="GPZ5" s="9"/>
      <c r="GQA5" s="9"/>
      <c r="GQB5" s="9"/>
      <c r="GQC5" s="9"/>
      <c r="GQD5" s="9"/>
      <c r="GQE5" s="9"/>
      <c r="GQF5" s="9"/>
      <c r="GQG5" s="9"/>
      <c r="GQH5" s="9"/>
      <c r="GQI5" s="9"/>
      <c r="GQJ5" s="9"/>
      <c r="GQK5" s="9"/>
      <c r="GQL5" s="9"/>
      <c r="GQM5" s="9"/>
      <c r="GQN5" s="9"/>
      <c r="GQO5" s="9"/>
      <c r="GQP5" s="9"/>
      <c r="GQQ5" s="9"/>
      <c r="GQR5" s="9"/>
      <c r="GQS5" s="9"/>
      <c r="GQT5" s="9"/>
      <c r="GQU5" s="9"/>
      <c r="GQV5" s="9"/>
      <c r="GQW5" s="9"/>
      <c r="GQX5" s="9"/>
      <c r="GQY5" s="9"/>
      <c r="GQZ5" s="9"/>
      <c r="GRA5" s="9"/>
      <c r="GRB5" s="9"/>
      <c r="GRC5" s="9"/>
      <c r="GRD5" s="9"/>
      <c r="GRE5" s="9"/>
      <c r="GRF5" s="9"/>
      <c r="GRG5" s="9"/>
      <c r="GRH5" s="9"/>
      <c r="GRI5" s="9"/>
      <c r="GRJ5" s="9"/>
      <c r="GRK5" s="9"/>
      <c r="GRL5" s="9"/>
      <c r="GRM5" s="9"/>
      <c r="GRN5" s="9"/>
      <c r="GRO5" s="9"/>
      <c r="GRP5" s="9"/>
      <c r="GRQ5" s="9"/>
      <c r="GRR5" s="9"/>
      <c r="GRS5" s="9"/>
      <c r="GRT5" s="9"/>
      <c r="GRU5" s="9"/>
      <c r="GRV5" s="9"/>
      <c r="GRW5" s="9"/>
      <c r="GRX5" s="9"/>
      <c r="GRY5" s="9"/>
      <c r="GRZ5" s="9"/>
      <c r="GSA5" s="9"/>
      <c r="GSB5" s="9"/>
      <c r="GSC5" s="9"/>
      <c r="GSD5" s="9"/>
      <c r="GSE5" s="9"/>
      <c r="GSF5" s="9"/>
      <c r="GSG5" s="9"/>
      <c r="GSH5" s="9"/>
      <c r="GSI5" s="9"/>
      <c r="GSJ5" s="9"/>
      <c r="GSK5" s="9"/>
      <c r="GSL5" s="9"/>
      <c r="GSM5" s="9"/>
      <c r="GSN5" s="9"/>
      <c r="GSO5" s="9"/>
      <c r="GSP5" s="9"/>
      <c r="GSQ5" s="9"/>
      <c r="GSR5" s="9"/>
      <c r="GSS5" s="9"/>
      <c r="GST5" s="9"/>
      <c r="GSU5" s="9"/>
      <c r="GSV5" s="9"/>
      <c r="GSW5" s="9"/>
      <c r="GSX5" s="9"/>
      <c r="GSY5" s="9"/>
      <c r="GSZ5" s="9"/>
      <c r="GTA5" s="9"/>
      <c r="GTB5" s="9"/>
      <c r="GTC5" s="9"/>
      <c r="GTD5" s="9"/>
      <c r="GTE5" s="9"/>
      <c r="GTF5" s="9"/>
      <c r="GTG5" s="9"/>
      <c r="GTH5" s="9"/>
      <c r="GTI5" s="9"/>
      <c r="GTJ5" s="9"/>
      <c r="GTK5" s="9"/>
      <c r="GTL5" s="9"/>
      <c r="GTM5" s="9"/>
      <c r="GTN5" s="9"/>
      <c r="GTO5" s="9"/>
      <c r="GTP5" s="9"/>
      <c r="GTQ5" s="9"/>
      <c r="GTR5" s="9"/>
      <c r="GTS5" s="9"/>
      <c r="GTT5" s="9"/>
      <c r="GTU5" s="9"/>
      <c r="GTV5" s="9"/>
      <c r="GTW5" s="9"/>
      <c r="GTX5" s="9"/>
      <c r="GTY5" s="9"/>
      <c r="GTZ5" s="9"/>
      <c r="GUA5" s="9"/>
      <c r="GUB5" s="9"/>
      <c r="GUC5" s="9"/>
      <c r="GUD5" s="9"/>
      <c r="GUE5" s="9"/>
      <c r="GUF5" s="9"/>
      <c r="GUG5" s="9"/>
      <c r="GUH5" s="9"/>
      <c r="GUI5" s="9"/>
      <c r="GUJ5" s="9"/>
      <c r="GUK5" s="9"/>
      <c r="GUL5" s="9"/>
      <c r="GUM5" s="9"/>
      <c r="GUN5" s="9"/>
      <c r="GUO5" s="9"/>
      <c r="GUP5" s="9"/>
      <c r="GUQ5" s="9"/>
      <c r="GUR5" s="9"/>
      <c r="GUS5" s="9"/>
      <c r="GUT5" s="9"/>
      <c r="GUU5" s="9"/>
      <c r="GUV5" s="9"/>
      <c r="GUW5" s="9"/>
      <c r="GUX5" s="9"/>
      <c r="GUY5" s="9"/>
      <c r="GUZ5" s="9"/>
      <c r="GVA5" s="9"/>
      <c r="GVB5" s="9"/>
      <c r="GVC5" s="9"/>
      <c r="GVD5" s="9"/>
      <c r="GVE5" s="9"/>
      <c r="GVF5" s="9"/>
      <c r="GVG5" s="9"/>
      <c r="GVH5" s="9"/>
      <c r="GVI5" s="9"/>
      <c r="GVJ5" s="9"/>
      <c r="GVK5" s="9"/>
      <c r="GVL5" s="9"/>
      <c r="GVM5" s="9"/>
      <c r="GVN5" s="9"/>
      <c r="GVO5" s="9"/>
      <c r="GVP5" s="9"/>
      <c r="GVQ5" s="9"/>
      <c r="GVR5" s="9"/>
      <c r="GVS5" s="9"/>
      <c r="GVT5" s="9"/>
      <c r="GVU5" s="9"/>
      <c r="GVV5" s="9"/>
      <c r="GVW5" s="9"/>
      <c r="GVX5" s="9"/>
      <c r="GVY5" s="9"/>
      <c r="GVZ5" s="9"/>
      <c r="GWA5" s="9"/>
      <c r="GWB5" s="9"/>
      <c r="GWC5" s="9"/>
      <c r="GWD5" s="9"/>
      <c r="GWE5" s="9"/>
      <c r="GWF5" s="9"/>
      <c r="GWG5" s="9"/>
      <c r="GWH5" s="9"/>
      <c r="GWI5" s="9"/>
      <c r="GWJ5" s="9"/>
      <c r="GWK5" s="9"/>
      <c r="GWL5" s="9"/>
      <c r="GWM5" s="9"/>
      <c r="GWN5" s="9"/>
      <c r="GWO5" s="9"/>
      <c r="GWP5" s="9"/>
      <c r="GWQ5" s="9"/>
      <c r="GWR5" s="9"/>
      <c r="GWS5" s="9"/>
      <c r="GWT5" s="9"/>
      <c r="GWU5" s="9"/>
      <c r="GWV5" s="9"/>
      <c r="GWW5" s="9"/>
      <c r="GWX5" s="9"/>
      <c r="GWY5" s="9"/>
      <c r="GWZ5" s="9"/>
      <c r="GXA5" s="9"/>
      <c r="GXB5" s="9"/>
      <c r="GXC5" s="9"/>
      <c r="GXD5" s="9"/>
      <c r="GXE5" s="9"/>
      <c r="GXF5" s="9"/>
      <c r="GXG5" s="9"/>
      <c r="GXH5" s="9"/>
      <c r="GXI5" s="9"/>
      <c r="GXJ5" s="9"/>
      <c r="GXK5" s="9"/>
      <c r="GXL5" s="9"/>
      <c r="GXM5" s="9"/>
      <c r="GXN5" s="9"/>
      <c r="GXO5" s="9"/>
      <c r="GXP5" s="9"/>
      <c r="GXQ5" s="9"/>
      <c r="GXR5" s="9"/>
      <c r="GXS5" s="9"/>
      <c r="GXT5" s="9"/>
      <c r="GXU5" s="9"/>
      <c r="GXV5" s="9"/>
      <c r="GXW5" s="9"/>
      <c r="GXX5" s="9"/>
      <c r="GXY5" s="9"/>
      <c r="GXZ5" s="9"/>
      <c r="GYA5" s="9"/>
      <c r="GYB5" s="9"/>
      <c r="GYC5" s="9"/>
      <c r="GYD5" s="9"/>
      <c r="GYE5" s="9"/>
      <c r="GYF5" s="9"/>
      <c r="GYG5" s="9"/>
      <c r="GYH5" s="9"/>
      <c r="GYI5" s="9"/>
      <c r="GYJ5" s="9"/>
      <c r="GYK5" s="9"/>
      <c r="GYL5" s="9"/>
      <c r="GYM5" s="9"/>
      <c r="GYN5" s="9"/>
      <c r="GYO5" s="9"/>
      <c r="GYP5" s="9"/>
      <c r="GYQ5" s="9"/>
      <c r="GYR5" s="9"/>
      <c r="GYS5" s="9"/>
      <c r="GYT5" s="9"/>
      <c r="GYU5" s="9"/>
      <c r="GYV5" s="9"/>
      <c r="GYW5" s="9"/>
      <c r="GYX5" s="9"/>
      <c r="GYY5" s="9"/>
      <c r="GYZ5" s="9"/>
      <c r="GZA5" s="9"/>
      <c r="GZB5" s="9"/>
      <c r="GZC5" s="9"/>
      <c r="GZD5" s="9"/>
      <c r="GZE5" s="9"/>
      <c r="GZF5" s="9"/>
      <c r="GZG5" s="9"/>
      <c r="GZH5" s="9"/>
      <c r="GZI5" s="9"/>
      <c r="GZJ5" s="9"/>
      <c r="GZK5" s="9"/>
      <c r="GZL5" s="9"/>
      <c r="GZM5" s="9"/>
      <c r="GZN5" s="9"/>
      <c r="GZO5" s="9"/>
      <c r="GZP5" s="9"/>
      <c r="GZQ5" s="9"/>
      <c r="GZR5" s="9"/>
      <c r="GZS5" s="9"/>
      <c r="GZT5" s="9"/>
      <c r="GZU5" s="9"/>
      <c r="GZV5" s="9"/>
      <c r="GZW5" s="9"/>
      <c r="GZX5" s="9"/>
      <c r="GZY5" s="9"/>
      <c r="GZZ5" s="9"/>
      <c r="HAA5" s="9"/>
      <c r="HAB5" s="9"/>
      <c r="HAC5" s="9"/>
      <c r="HAD5" s="9"/>
      <c r="HAE5" s="9"/>
      <c r="HAF5" s="9"/>
      <c r="HAG5" s="9"/>
      <c r="HAH5" s="9"/>
      <c r="HAI5" s="9"/>
      <c r="HAJ5" s="9"/>
      <c r="HAK5" s="9"/>
      <c r="HAL5" s="9"/>
      <c r="HAM5" s="9"/>
      <c r="HAN5" s="9"/>
      <c r="HAO5" s="9"/>
      <c r="HAP5" s="9"/>
      <c r="HAQ5" s="9"/>
      <c r="HAR5" s="9"/>
      <c r="HAS5" s="9"/>
      <c r="HAT5" s="9"/>
      <c r="HAU5" s="9"/>
      <c r="HAV5" s="9"/>
      <c r="HAW5" s="9"/>
      <c r="HAX5" s="9"/>
      <c r="HAY5" s="9"/>
      <c r="HAZ5" s="9"/>
      <c r="HBA5" s="9"/>
      <c r="HBB5" s="9"/>
      <c r="HBC5" s="9"/>
      <c r="HBD5" s="9"/>
      <c r="HBE5" s="9"/>
      <c r="HBF5" s="9"/>
      <c r="HBG5" s="9"/>
      <c r="HBH5" s="9"/>
      <c r="HBI5" s="9"/>
      <c r="HBJ5" s="9"/>
      <c r="HBK5" s="9"/>
      <c r="HBL5" s="9"/>
      <c r="HBM5" s="9"/>
      <c r="HBN5" s="9"/>
      <c r="HBO5" s="9"/>
      <c r="HBP5" s="9"/>
      <c r="HBQ5" s="9"/>
      <c r="HBR5" s="9"/>
      <c r="HBS5" s="9"/>
      <c r="HBT5" s="9"/>
      <c r="HBU5" s="9"/>
      <c r="HBV5" s="9"/>
      <c r="HBW5" s="9"/>
      <c r="HBX5" s="9"/>
      <c r="HBY5" s="9"/>
      <c r="HBZ5" s="9"/>
      <c r="HCA5" s="9"/>
      <c r="HCB5" s="9"/>
      <c r="HCC5" s="9"/>
      <c r="HCD5" s="9"/>
      <c r="HCE5" s="9"/>
      <c r="HCF5" s="9"/>
      <c r="HCG5" s="9"/>
      <c r="HCH5" s="9"/>
      <c r="HCI5" s="9"/>
      <c r="HCJ5" s="9"/>
      <c r="HCK5" s="9"/>
      <c r="HCL5" s="9"/>
      <c r="HCM5" s="9"/>
      <c r="HCN5" s="9"/>
      <c r="HCO5" s="9"/>
      <c r="HCP5" s="9"/>
      <c r="HCQ5" s="9"/>
      <c r="HCR5" s="9"/>
      <c r="HCS5" s="9"/>
      <c r="HCT5" s="9"/>
      <c r="HCU5" s="9"/>
      <c r="HCV5" s="9"/>
      <c r="HCW5" s="9"/>
      <c r="HCX5" s="9"/>
      <c r="HCY5" s="9"/>
      <c r="HCZ5" s="9"/>
      <c r="HDA5" s="9"/>
      <c r="HDB5" s="9"/>
      <c r="HDC5" s="9"/>
      <c r="HDD5" s="9"/>
      <c r="HDE5" s="9"/>
      <c r="HDF5" s="9"/>
      <c r="HDG5" s="9"/>
      <c r="HDH5" s="9"/>
      <c r="HDI5" s="9"/>
      <c r="HDJ5" s="9"/>
      <c r="HDK5" s="9"/>
      <c r="HDL5" s="9"/>
      <c r="HDM5" s="9"/>
      <c r="HDN5" s="9"/>
      <c r="HDO5" s="9"/>
      <c r="HDP5" s="9"/>
      <c r="HDQ5" s="9"/>
      <c r="HDR5" s="9"/>
      <c r="HDS5" s="9"/>
      <c r="HDT5" s="9"/>
      <c r="HDU5" s="9"/>
      <c r="HDV5" s="9"/>
      <c r="HDW5" s="9"/>
      <c r="HDX5" s="9"/>
      <c r="HDY5" s="9"/>
      <c r="HDZ5" s="9"/>
      <c r="HEA5" s="9"/>
      <c r="HEB5" s="9"/>
      <c r="HEC5" s="9"/>
      <c r="HED5" s="9"/>
      <c r="HEE5" s="9"/>
      <c r="HEF5" s="9"/>
      <c r="HEG5" s="9"/>
      <c r="HEH5" s="9"/>
      <c r="HEI5" s="9"/>
      <c r="HEJ5" s="9"/>
      <c r="HEK5" s="9"/>
      <c r="HEL5" s="9"/>
      <c r="HEM5" s="9"/>
      <c r="HEN5" s="9"/>
      <c r="HEO5" s="9"/>
      <c r="HEP5" s="9"/>
      <c r="HEQ5" s="9"/>
      <c r="HER5" s="9"/>
      <c r="HES5" s="9"/>
      <c r="HET5" s="9"/>
      <c r="HEU5" s="9"/>
      <c r="HEV5" s="9"/>
      <c r="HEW5" s="9"/>
      <c r="HEX5" s="9"/>
      <c r="HEY5" s="9"/>
      <c r="HEZ5" s="9"/>
      <c r="HFA5" s="9"/>
      <c r="HFB5" s="9"/>
      <c r="HFC5" s="9"/>
      <c r="HFD5" s="9"/>
      <c r="HFE5" s="9"/>
      <c r="HFF5" s="9"/>
      <c r="HFG5" s="9"/>
      <c r="HFH5" s="9"/>
      <c r="HFI5" s="9"/>
      <c r="HFJ5" s="9"/>
      <c r="HFK5" s="9"/>
      <c r="HFL5" s="9"/>
      <c r="HFM5" s="9"/>
      <c r="HFN5" s="9"/>
      <c r="HFO5" s="9"/>
      <c r="HFP5" s="9"/>
      <c r="HFQ5" s="9"/>
      <c r="HFR5" s="9"/>
      <c r="HFS5" s="9"/>
      <c r="HFT5" s="9"/>
      <c r="HFU5" s="9"/>
      <c r="HFV5" s="9"/>
      <c r="HFW5" s="9"/>
      <c r="HFX5" s="9"/>
      <c r="HFY5" s="9"/>
      <c r="HFZ5" s="9"/>
      <c r="HGA5" s="9"/>
      <c r="HGB5" s="9"/>
      <c r="HGC5" s="9"/>
      <c r="HGD5" s="9"/>
      <c r="HGE5" s="9"/>
      <c r="HGF5" s="9"/>
      <c r="HGG5" s="9"/>
      <c r="HGH5" s="9"/>
      <c r="HGI5" s="9"/>
      <c r="HGJ5" s="9"/>
      <c r="HGK5" s="9"/>
      <c r="HGL5" s="9"/>
      <c r="HGM5" s="9"/>
      <c r="HGN5" s="9"/>
      <c r="HGO5" s="9"/>
      <c r="HGP5" s="9"/>
      <c r="HGQ5" s="9"/>
      <c r="HGR5" s="9"/>
      <c r="HGS5" s="9"/>
      <c r="HGT5" s="9"/>
      <c r="HGU5" s="9"/>
      <c r="HGV5" s="9"/>
      <c r="HGW5" s="9"/>
      <c r="HGX5" s="9"/>
      <c r="HGY5" s="9"/>
      <c r="HGZ5" s="9"/>
      <c r="HHA5" s="9"/>
      <c r="HHB5" s="9"/>
      <c r="HHC5" s="9"/>
      <c r="HHD5" s="9"/>
      <c r="HHE5" s="9"/>
      <c r="HHF5" s="9"/>
      <c r="HHG5" s="9"/>
      <c r="HHH5" s="9"/>
      <c r="HHI5" s="9"/>
      <c r="HHJ5" s="9"/>
      <c r="HHK5" s="9"/>
      <c r="HHL5" s="9"/>
      <c r="HHM5" s="9"/>
      <c r="HHN5" s="9"/>
      <c r="HHO5" s="9"/>
      <c r="HHP5" s="9"/>
      <c r="HHQ5" s="9"/>
      <c r="HHR5" s="9"/>
      <c r="HHS5" s="9"/>
      <c r="HHT5" s="9"/>
      <c r="HHU5" s="9"/>
      <c r="HHV5" s="9"/>
      <c r="HHW5" s="9"/>
      <c r="HHX5" s="9"/>
      <c r="HHY5" s="9"/>
      <c r="HHZ5" s="9"/>
      <c r="HIA5" s="9"/>
      <c r="HIB5" s="9"/>
      <c r="HIC5" s="9"/>
      <c r="HID5" s="9"/>
      <c r="HIE5" s="9"/>
      <c r="HIF5" s="9"/>
      <c r="HIG5" s="9"/>
      <c r="HIH5" s="9"/>
      <c r="HII5" s="9"/>
      <c r="HIJ5" s="9"/>
      <c r="HIK5" s="9"/>
      <c r="HIL5" s="9"/>
      <c r="HIM5" s="9"/>
      <c r="HIN5" s="9"/>
      <c r="HIO5" s="9"/>
      <c r="HIP5" s="9"/>
      <c r="HIQ5" s="9"/>
      <c r="HIR5" s="9"/>
      <c r="HIS5" s="9"/>
      <c r="HIT5" s="9"/>
      <c r="HIU5" s="9"/>
      <c r="HIV5" s="9"/>
      <c r="HIW5" s="9"/>
      <c r="HIX5" s="9"/>
      <c r="HIY5" s="9"/>
      <c r="HIZ5" s="9"/>
      <c r="HJA5" s="9"/>
      <c r="HJB5" s="9"/>
      <c r="HJC5" s="9"/>
      <c r="HJD5" s="9"/>
      <c r="HJE5" s="9"/>
      <c r="HJF5" s="9"/>
      <c r="HJG5" s="9"/>
      <c r="HJH5" s="9"/>
      <c r="HJI5" s="9"/>
      <c r="HJJ5" s="9"/>
      <c r="HJK5" s="9"/>
      <c r="HJL5" s="9"/>
      <c r="HJM5" s="9"/>
      <c r="HJN5" s="9"/>
      <c r="HJO5" s="9"/>
      <c r="HJP5" s="9"/>
      <c r="HJQ5" s="9"/>
      <c r="HJR5" s="9"/>
      <c r="HJS5" s="9"/>
      <c r="HJT5" s="9"/>
      <c r="HJU5" s="9"/>
      <c r="HJV5" s="9"/>
      <c r="HJW5" s="9"/>
      <c r="HJX5" s="9"/>
      <c r="HJY5" s="9"/>
      <c r="HJZ5" s="9"/>
      <c r="HKA5" s="9"/>
      <c r="HKB5" s="9"/>
      <c r="HKC5" s="9"/>
      <c r="HKD5" s="9"/>
      <c r="HKE5" s="9"/>
      <c r="HKF5" s="9"/>
      <c r="HKG5" s="9"/>
      <c r="HKH5" s="9"/>
      <c r="HKI5" s="9"/>
      <c r="HKJ5" s="9"/>
      <c r="HKK5" s="9"/>
      <c r="HKL5" s="9"/>
      <c r="HKM5" s="9"/>
      <c r="HKN5" s="9"/>
      <c r="HKO5" s="9"/>
      <c r="HKP5" s="9"/>
      <c r="HKQ5" s="9"/>
      <c r="HKR5" s="9"/>
      <c r="HKS5" s="9"/>
      <c r="HKT5" s="9"/>
      <c r="HKU5" s="9"/>
      <c r="HKV5" s="9"/>
      <c r="HKW5" s="9"/>
      <c r="HKX5" s="9"/>
      <c r="HKY5" s="9"/>
      <c r="HKZ5" s="9"/>
      <c r="HLA5" s="9"/>
      <c r="HLB5" s="9"/>
      <c r="HLC5" s="9"/>
      <c r="HLD5" s="9"/>
      <c r="HLE5" s="9"/>
      <c r="HLF5" s="9"/>
      <c r="HLG5" s="9"/>
      <c r="HLH5" s="9"/>
      <c r="HLI5" s="9"/>
      <c r="HLJ5" s="9"/>
      <c r="HLK5" s="9"/>
      <c r="HLL5" s="9"/>
      <c r="HLM5" s="9"/>
      <c r="HLN5" s="9"/>
      <c r="HLO5" s="9"/>
      <c r="HLP5" s="9"/>
      <c r="HLQ5" s="9"/>
      <c r="HLR5" s="9"/>
      <c r="HLS5" s="9"/>
      <c r="HLT5" s="9"/>
      <c r="HLU5" s="9"/>
      <c r="HLV5" s="9"/>
      <c r="HLW5" s="9"/>
      <c r="HLX5" s="9"/>
      <c r="HLY5" s="9"/>
      <c r="HLZ5" s="9"/>
      <c r="HMA5" s="9"/>
      <c r="HMB5" s="9"/>
      <c r="HMC5" s="9"/>
      <c r="HMD5" s="9"/>
      <c r="HME5" s="9"/>
      <c r="HMF5" s="9"/>
      <c r="HMG5" s="9"/>
      <c r="HMH5" s="9"/>
      <c r="HMI5" s="9"/>
      <c r="HMJ5" s="9"/>
      <c r="HMK5" s="9"/>
      <c r="HML5" s="9"/>
      <c r="HMM5" s="9"/>
      <c r="HMN5" s="9"/>
      <c r="HMO5" s="9"/>
      <c r="HMP5" s="9"/>
      <c r="HMQ5" s="9"/>
      <c r="HMR5" s="9"/>
      <c r="HMS5" s="9"/>
      <c r="HMT5" s="9"/>
      <c r="HMU5" s="9"/>
      <c r="HMV5" s="9"/>
      <c r="HMW5" s="9"/>
      <c r="HMX5" s="9"/>
      <c r="HMY5" s="9"/>
      <c r="HMZ5" s="9"/>
      <c r="HNA5" s="9"/>
      <c r="HNB5" s="9"/>
      <c r="HNC5" s="9"/>
      <c r="HND5" s="9"/>
      <c r="HNE5" s="9"/>
      <c r="HNF5" s="9"/>
      <c r="HNG5" s="9"/>
      <c r="HNH5" s="9"/>
      <c r="HNI5" s="9"/>
      <c r="HNJ5" s="9"/>
      <c r="HNK5" s="9"/>
      <c r="HNL5" s="9"/>
      <c r="HNM5" s="9"/>
      <c r="HNN5" s="9"/>
      <c r="HNO5" s="9"/>
      <c r="HNP5" s="9"/>
      <c r="HNQ5" s="9"/>
      <c r="HNR5" s="9"/>
      <c r="HNS5" s="9"/>
      <c r="HNT5" s="9"/>
      <c r="HNU5" s="9"/>
      <c r="HNV5" s="9"/>
      <c r="HNW5" s="9"/>
      <c r="HNX5" s="9"/>
      <c r="HNY5" s="9"/>
      <c r="HNZ5" s="9"/>
      <c r="HOA5" s="9"/>
      <c r="HOB5" s="9"/>
      <c r="HOC5" s="9"/>
      <c r="HOD5" s="9"/>
      <c r="HOE5" s="9"/>
      <c r="HOF5" s="9"/>
      <c r="HOG5" s="9"/>
      <c r="HOH5" s="9"/>
      <c r="HOI5" s="9"/>
      <c r="HOJ5" s="9"/>
      <c r="HOK5" s="9"/>
      <c r="HOL5" s="9"/>
      <c r="HOM5" s="9"/>
      <c r="HON5" s="9"/>
      <c r="HOO5" s="9"/>
      <c r="HOP5" s="9"/>
      <c r="HOQ5" s="9"/>
      <c r="HOR5" s="9"/>
      <c r="HOS5" s="9"/>
      <c r="HOT5" s="9"/>
      <c r="HOU5" s="9"/>
      <c r="HOV5" s="9"/>
      <c r="HOW5" s="9"/>
      <c r="HOX5" s="9"/>
      <c r="HOY5" s="9"/>
      <c r="HOZ5" s="9"/>
      <c r="HPA5" s="9"/>
      <c r="HPB5" s="9"/>
      <c r="HPC5" s="9"/>
      <c r="HPD5" s="9"/>
      <c r="HPE5" s="9"/>
      <c r="HPF5" s="9"/>
      <c r="HPG5" s="9"/>
      <c r="HPH5" s="9"/>
      <c r="HPI5" s="9"/>
      <c r="HPJ5" s="9"/>
      <c r="HPK5" s="9"/>
      <c r="HPL5" s="9"/>
      <c r="HPM5" s="9"/>
      <c r="HPN5" s="9"/>
      <c r="HPO5" s="9"/>
      <c r="HPP5" s="9"/>
      <c r="HPQ5" s="9"/>
      <c r="HPR5" s="9"/>
      <c r="HPS5" s="9"/>
      <c r="HPT5" s="9"/>
      <c r="HPU5" s="9"/>
      <c r="HPV5" s="9"/>
      <c r="HPW5" s="9"/>
      <c r="HPX5" s="9"/>
      <c r="HPY5" s="9"/>
      <c r="HPZ5" s="9"/>
      <c r="HQA5" s="9"/>
      <c r="HQB5" s="9"/>
      <c r="HQC5" s="9"/>
      <c r="HQD5" s="9"/>
      <c r="HQE5" s="9"/>
      <c r="HQF5" s="9"/>
      <c r="HQG5" s="9"/>
      <c r="HQH5" s="9"/>
      <c r="HQI5" s="9"/>
      <c r="HQJ5" s="9"/>
      <c r="HQK5" s="9"/>
      <c r="HQL5" s="9"/>
      <c r="HQM5" s="9"/>
      <c r="HQN5" s="9"/>
      <c r="HQO5" s="9"/>
      <c r="HQP5" s="9"/>
      <c r="HQQ5" s="9"/>
      <c r="HQR5" s="9"/>
      <c r="HQS5" s="9"/>
      <c r="HQT5" s="9"/>
      <c r="HQU5" s="9"/>
      <c r="HQV5" s="9"/>
      <c r="HQW5" s="9"/>
      <c r="HQX5" s="9"/>
      <c r="HQY5" s="9"/>
      <c r="HQZ5" s="9"/>
      <c r="HRA5" s="9"/>
      <c r="HRB5" s="9"/>
      <c r="HRC5" s="9"/>
      <c r="HRD5" s="9"/>
      <c r="HRE5" s="9"/>
      <c r="HRF5" s="9"/>
      <c r="HRG5" s="9"/>
      <c r="HRH5" s="9"/>
      <c r="HRI5" s="9"/>
      <c r="HRJ5" s="9"/>
      <c r="HRK5" s="9"/>
      <c r="HRL5" s="9"/>
      <c r="HRM5" s="9"/>
      <c r="HRN5" s="9"/>
      <c r="HRO5" s="9"/>
      <c r="HRP5" s="9"/>
      <c r="HRQ5" s="9"/>
      <c r="HRR5" s="9"/>
      <c r="HRS5" s="9"/>
      <c r="HRT5" s="9"/>
      <c r="HRU5" s="9"/>
      <c r="HRV5" s="9"/>
      <c r="HRW5" s="9"/>
      <c r="HRX5" s="9"/>
      <c r="HRY5" s="9"/>
      <c r="HRZ5" s="9"/>
      <c r="HSA5" s="9"/>
      <c r="HSB5" s="9"/>
      <c r="HSC5" s="9"/>
      <c r="HSD5" s="9"/>
      <c r="HSE5" s="9"/>
      <c r="HSF5" s="9"/>
      <c r="HSG5" s="9"/>
      <c r="HSH5" s="9"/>
      <c r="HSI5" s="9"/>
      <c r="HSJ5" s="9"/>
      <c r="HSK5" s="9"/>
      <c r="HSL5" s="9"/>
      <c r="HSM5" s="9"/>
      <c r="HSN5" s="9"/>
      <c r="HSO5" s="9"/>
      <c r="HSP5" s="9"/>
      <c r="HSQ5" s="9"/>
      <c r="HSR5" s="9"/>
      <c r="HSS5" s="9"/>
      <c r="HST5" s="9"/>
      <c r="HSU5" s="9"/>
      <c r="HSV5" s="9"/>
      <c r="HSW5" s="9"/>
      <c r="HSX5" s="9"/>
      <c r="HSY5" s="9"/>
      <c r="HSZ5" s="9"/>
      <c r="HTA5" s="9"/>
      <c r="HTB5" s="9"/>
      <c r="HTC5" s="9"/>
      <c r="HTD5" s="9"/>
      <c r="HTE5" s="9"/>
      <c r="HTF5" s="9"/>
      <c r="HTG5" s="9"/>
      <c r="HTH5" s="9"/>
      <c r="HTI5" s="9"/>
      <c r="HTJ5" s="9"/>
      <c r="HTK5" s="9"/>
      <c r="HTL5" s="9"/>
      <c r="HTM5" s="9"/>
      <c r="HTN5" s="9"/>
      <c r="HTO5" s="9"/>
      <c r="HTP5" s="9"/>
      <c r="HTQ5" s="9"/>
      <c r="HTR5" s="9"/>
      <c r="HTS5" s="9"/>
      <c r="HTT5" s="9"/>
      <c r="HTU5" s="9"/>
      <c r="HTV5" s="9"/>
      <c r="HTW5" s="9"/>
      <c r="HTX5" s="9"/>
      <c r="HTY5" s="9"/>
      <c r="HTZ5" s="9"/>
      <c r="HUA5" s="9"/>
      <c r="HUB5" s="9"/>
      <c r="HUC5" s="9"/>
      <c r="HUD5" s="9"/>
      <c r="HUE5" s="9"/>
      <c r="HUF5" s="9"/>
      <c r="HUG5" s="9"/>
      <c r="HUH5" s="9"/>
      <c r="HUI5" s="9"/>
      <c r="HUJ5" s="9"/>
      <c r="HUK5" s="9"/>
      <c r="HUL5" s="9"/>
      <c r="HUM5" s="9"/>
      <c r="HUN5" s="9"/>
      <c r="HUO5" s="9"/>
      <c r="HUP5" s="9"/>
      <c r="HUQ5" s="9"/>
      <c r="HUR5" s="9"/>
      <c r="HUS5" s="9"/>
      <c r="HUT5" s="9"/>
      <c r="HUU5" s="9"/>
      <c r="HUV5" s="9"/>
      <c r="HUW5" s="9"/>
      <c r="HUX5" s="9"/>
      <c r="HUY5" s="9"/>
      <c r="HUZ5" s="9"/>
      <c r="HVA5" s="9"/>
      <c r="HVB5" s="9"/>
      <c r="HVC5" s="9"/>
      <c r="HVD5" s="9"/>
      <c r="HVE5" s="9"/>
      <c r="HVF5" s="9"/>
      <c r="HVG5" s="9"/>
      <c r="HVH5" s="9"/>
      <c r="HVI5" s="9"/>
      <c r="HVJ5" s="9"/>
      <c r="HVK5" s="9"/>
      <c r="HVL5" s="9"/>
      <c r="HVM5" s="9"/>
      <c r="HVN5" s="9"/>
      <c r="HVO5" s="9"/>
      <c r="HVP5" s="9"/>
      <c r="HVQ5" s="9"/>
      <c r="HVR5" s="9"/>
      <c r="HVS5" s="9"/>
      <c r="HVT5" s="9"/>
      <c r="HVU5" s="9"/>
      <c r="HVV5" s="9"/>
      <c r="HVW5" s="9"/>
      <c r="HVX5" s="9"/>
      <c r="HVY5" s="9"/>
      <c r="HVZ5" s="9"/>
      <c r="HWA5" s="9"/>
      <c r="HWB5" s="9"/>
      <c r="HWC5" s="9"/>
      <c r="HWD5" s="9"/>
      <c r="HWE5" s="9"/>
      <c r="HWF5" s="9"/>
      <c r="HWG5" s="9"/>
      <c r="HWH5" s="9"/>
      <c r="HWI5" s="9"/>
      <c r="HWJ5" s="9"/>
      <c r="HWK5" s="9"/>
      <c r="HWL5" s="9"/>
      <c r="HWM5" s="9"/>
      <c r="HWN5" s="9"/>
      <c r="HWO5" s="9"/>
      <c r="HWP5" s="9"/>
      <c r="HWQ5" s="9"/>
      <c r="HWR5" s="9"/>
      <c r="HWS5" s="9"/>
      <c r="HWT5" s="9"/>
      <c r="HWU5" s="9"/>
      <c r="HWV5" s="9"/>
      <c r="HWW5" s="9"/>
      <c r="HWX5" s="9"/>
      <c r="HWY5" s="9"/>
      <c r="HWZ5" s="9"/>
      <c r="HXA5" s="9"/>
      <c r="HXB5" s="9"/>
      <c r="HXC5" s="9"/>
      <c r="HXD5" s="9"/>
      <c r="HXE5" s="9"/>
      <c r="HXF5" s="9"/>
      <c r="HXG5" s="9"/>
      <c r="HXH5" s="9"/>
      <c r="HXI5" s="9"/>
      <c r="HXJ5" s="9"/>
      <c r="HXK5" s="9"/>
      <c r="HXL5" s="9"/>
      <c r="HXM5" s="9"/>
      <c r="HXN5" s="9"/>
      <c r="HXO5" s="9"/>
      <c r="HXP5" s="9"/>
      <c r="HXQ5" s="9"/>
      <c r="HXR5" s="9"/>
      <c r="HXS5" s="9"/>
      <c r="HXT5" s="9"/>
      <c r="HXU5" s="9"/>
      <c r="HXV5" s="9"/>
      <c r="HXW5" s="9"/>
      <c r="HXX5" s="9"/>
      <c r="HXY5" s="9"/>
      <c r="HXZ5" s="9"/>
      <c r="HYA5" s="9"/>
      <c r="HYB5" s="9"/>
      <c r="HYC5" s="9"/>
      <c r="HYD5" s="9"/>
      <c r="HYE5" s="9"/>
      <c r="HYF5" s="9"/>
      <c r="HYG5" s="9"/>
      <c r="HYH5" s="9"/>
      <c r="HYI5" s="9"/>
      <c r="HYJ5" s="9"/>
      <c r="HYK5" s="9"/>
      <c r="HYL5" s="9"/>
      <c r="HYM5" s="9"/>
      <c r="HYN5" s="9"/>
      <c r="HYO5" s="9"/>
      <c r="HYP5" s="9"/>
      <c r="HYQ5" s="9"/>
      <c r="HYR5" s="9"/>
      <c r="HYS5" s="9"/>
      <c r="HYT5" s="9"/>
      <c r="HYU5" s="9"/>
      <c r="HYV5" s="9"/>
      <c r="HYW5" s="9"/>
      <c r="HYX5" s="9"/>
      <c r="HYY5" s="9"/>
      <c r="HYZ5" s="9"/>
      <c r="HZA5" s="9"/>
      <c r="HZB5" s="9"/>
      <c r="HZC5" s="9"/>
      <c r="HZD5" s="9"/>
      <c r="HZE5" s="9"/>
      <c r="HZF5" s="9"/>
      <c r="HZG5" s="9"/>
      <c r="HZH5" s="9"/>
      <c r="HZI5" s="9"/>
      <c r="HZJ5" s="9"/>
      <c r="HZK5" s="9"/>
      <c r="HZL5" s="9"/>
      <c r="HZM5" s="9"/>
      <c r="HZN5" s="9"/>
      <c r="HZO5" s="9"/>
      <c r="HZP5" s="9"/>
      <c r="HZQ5" s="9"/>
      <c r="HZR5" s="9"/>
      <c r="HZS5" s="9"/>
      <c r="HZT5" s="9"/>
      <c r="HZU5" s="9"/>
      <c r="HZV5" s="9"/>
      <c r="HZW5" s="9"/>
      <c r="HZX5" s="9"/>
      <c r="HZY5" s="9"/>
      <c r="HZZ5" s="9"/>
      <c r="IAA5" s="9"/>
      <c r="IAB5" s="9"/>
      <c r="IAC5" s="9"/>
      <c r="IAD5" s="9"/>
      <c r="IAE5" s="9"/>
      <c r="IAF5" s="9"/>
      <c r="IAG5" s="9"/>
      <c r="IAH5" s="9"/>
      <c r="IAI5" s="9"/>
      <c r="IAJ5" s="9"/>
      <c r="IAK5" s="9"/>
      <c r="IAL5" s="9"/>
      <c r="IAM5" s="9"/>
      <c r="IAN5" s="9"/>
      <c r="IAO5" s="9"/>
      <c r="IAP5" s="9"/>
      <c r="IAQ5" s="9"/>
      <c r="IAR5" s="9"/>
      <c r="IAS5" s="9"/>
      <c r="IAT5" s="9"/>
      <c r="IAU5" s="9"/>
      <c r="IAV5" s="9"/>
      <c r="IAW5" s="9"/>
      <c r="IAX5" s="9"/>
      <c r="IAY5" s="9"/>
      <c r="IAZ5" s="9"/>
      <c r="IBA5" s="9"/>
      <c r="IBB5" s="9"/>
      <c r="IBC5" s="9"/>
      <c r="IBD5" s="9"/>
      <c r="IBE5" s="9"/>
      <c r="IBF5" s="9"/>
      <c r="IBG5" s="9"/>
      <c r="IBH5" s="9"/>
      <c r="IBI5" s="9"/>
      <c r="IBJ5" s="9"/>
      <c r="IBK5" s="9"/>
      <c r="IBL5" s="9"/>
      <c r="IBM5" s="9"/>
      <c r="IBN5" s="9"/>
      <c r="IBO5" s="9"/>
      <c r="IBP5" s="9"/>
      <c r="IBQ5" s="9"/>
      <c r="IBR5" s="9"/>
      <c r="IBS5" s="9"/>
      <c r="IBT5" s="9"/>
      <c r="IBU5" s="9"/>
      <c r="IBV5" s="9"/>
      <c r="IBW5" s="9"/>
      <c r="IBX5" s="9"/>
      <c r="IBY5" s="9"/>
      <c r="IBZ5" s="9"/>
      <c r="ICA5" s="9"/>
      <c r="ICB5" s="9"/>
      <c r="ICC5" s="9"/>
      <c r="ICD5" s="9"/>
      <c r="ICE5" s="9"/>
      <c r="ICF5" s="9"/>
      <c r="ICG5" s="9"/>
      <c r="ICH5" s="9"/>
      <c r="ICI5" s="9"/>
      <c r="ICJ5" s="9"/>
      <c r="ICK5" s="9"/>
      <c r="ICL5" s="9"/>
      <c r="ICM5" s="9"/>
      <c r="ICN5" s="9"/>
      <c r="ICO5" s="9"/>
      <c r="ICP5" s="9"/>
      <c r="ICQ5" s="9"/>
      <c r="ICR5" s="9"/>
      <c r="ICS5" s="9"/>
      <c r="ICT5" s="9"/>
      <c r="ICU5" s="9"/>
      <c r="ICV5" s="9"/>
      <c r="ICW5" s="9"/>
      <c r="ICX5" s="9"/>
      <c r="ICY5" s="9"/>
      <c r="ICZ5" s="9"/>
      <c r="IDA5" s="9"/>
      <c r="IDB5" s="9"/>
      <c r="IDC5" s="9"/>
      <c r="IDD5" s="9"/>
      <c r="IDE5" s="9"/>
      <c r="IDF5" s="9"/>
      <c r="IDG5" s="9"/>
      <c r="IDH5" s="9"/>
      <c r="IDI5" s="9"/>
      <c r="IDJ5" s="9"/>
      <c r="IDK5" s="9"/>
      <c r="IDL5" s="9"/>
      <c r="IDM5" s="9"/>
      <c r="IDN5" s="9"/>
      <c r="IDO5" s="9"/>
      <c r="IDP5" s="9"/>
      <c r="IDQ5" s="9"/>
      <c r="IDR5" s="9"/>
      <c r="IDS5" s="9"/>
      <c r="IDT5" s="9"/>
      <c r="IDU5" s="9"/>
      <c r="IDV5" s="9"/>
      <c r="IDW5" s="9"/>
      <c r="IDX5" s="9"/>
      <c r="IDY5" s="9"/>
      <c r="IDZ5" s="9"/>
      <c r="IEA5" s="9"/>
      <c r="IEB5" s="9"/>
      <c r="IEC5" s="9"/>
      <c r="IED5" s="9"/>
      <c r="IEE5" s="9"/>
      <c r="IEF5" s="9"/>
      <c r="IEG5" s="9"/>
      <c r="IEH5" s="9"/>
      <c r="IEI5" s="9"/>
      <c r="IEJ5" s="9"/>
      <c r="IEK5" s="9"/>
      <c r="IEL5" s="9"/>
      <c r="IEM5" s="9"/>
      <c r="IEN5" s="9"/>
      <c r="IEO5" s="9"/>
      <c r="IEP5" s="9"/>
      <c r="IEQ5" s="9"/>
      <c r="IER5" s="9"/>
      <c r="IES5" s="9"/>
      <c r="IET5" s="9"/>
      <c r="IEU5" s="9"/>
      <c r="IEV5" s="9"/>
      <c r="IEW5" s="9"/>
      <c r="IEX5" s="9"/>
      <c r="IEY5" s="9"/>
      <c r="IEZ5" s="9"/>
      <c r="IFA5" s="9"/>
      <c r="IFB5" s="9"/>
      <c r="IFC5" s="9"/>
      <c r="IFD5" s="9"/>
      <c r="IFE5" s="9"/>
      <c r="IFF5" s="9"/>
      <c r="IFG5" s="9"/>
      <c r="IFH5" s="9"/>
      <c r="IFI5" s="9"/>
      <c r="IFJ5" s="9"/>
      <c r="IFK5" s="9"/>
      <c r="IFL5" s="9"/>
      <c r="IFM5" s="9"/>
      <c r="IFN5" s="9"/>
      <c r="IFO5" s="9"/>
      <c r="IFP5" s="9"/>
      <c r="IFQ5" s="9"/>
      <c r="IFR5" s="9"/>
      <c r="IFS5" s="9"/>
      <c r="IFT5" s="9"/>
      <c r="IFU5" s="9"/>
      <c r="IFV5" s="9"/>
      <c r="IFW5" s="9"/>
      <c r="IFX5" s="9"/>
      <c r="IFY5" s="9"/>
      <c r="IFZ5" s="9"/>
      <c r="IGA5" s="9"/>
      <c r="IGB5" s="9"/>
      <c r="IGC5" s="9"/>
      <c r="IGD5" s="9"/>
      <c r="IGE5" s="9"/>
      <c r="IGF5" s="9"/>
      <c r="IGG5" s="9"/>
      <c r="IGH5" s="9"/>
      <c r="IGI5" s="9"/>
      <c r="IGJ5" s="9"/>
      <c r="IGK5" s="9"/>
      <c r="IGL5" s="9"/>
      <c r="IGM5" s="9"/>
      <c r="IGN5" s="9"/>
      <c r="IGO5" s="9"/>
      <c r="IGP5" s="9"/>
      <c r="IGQ5" s="9"/>
      <c r="IGR5" s="9"/>
      <c r="IGS5" s="9"/>
      <c r="IGT5" s="9"/>
      <c r="IGU5" s="9"/>
      <c r="IGV5" s="9"/>
      <c r="IGW5" s="9"/>
      <c r="IGX5" s="9"/>
      <c r="IGY5" s="9"/>
      <c r="IGZ5" s="9"/>
      <c r="IHA5" s="9"/>
      <c r="IHB5" s="9"/>
      <c r="IHC5" s="9"/>
      <c r="IHD5" s="9"/>
      <c r="IHE5" s="9"/>
      <c r="IHF5" s="9"/>
      <c r="IHG5" s="9"/>
      <c r="IHH5" s="9"/>
      <c r="IHI5" s="9"/>
      <c r="IHJ5" s="9"/>
      <c r="IHK5" s="9"/>
      <c r="IHL5" s="9"/>
      <c r="IHM5" s="9"/>
      <c r="IHN5" s="9"/>
      <c r="IHO5" s="9"/>
      <c r="IHP5" s="9"/>
      <c r="IHQ5" s="9"/>
      <c r="IHR5" s="9"/>
      <c r="IHS5" s="9"/>
      <c r="IHT5" s="9"/>
      <c r="IHU5" s="9"/>
      <c r="IHV5" s="9"/>
      <c r="IHW5" s="9"/>
      <c r="IHX5" s="9"/>
      <c r="IHY5" s="9"/>
      <c r="IHZ5" s="9"/>
      <c r="IIA5" s="9"/>
      <c r="IIB5" s="9"/>
      <c r="IIC5" s="9"/>
      <c r="IID5" s="9"/>
      <c r="IIE5" s="9"/>
      <c r="IIF5" s="9"/>
      <c r="IIG5" s="9"/>
      <c r="IIH5" s="9"/>
      <c r="III5" s="9"/>
      <c r="IIJ5" s="9"/>
      <c r="IIK5" s="9"/>
      <c r="IIL5" s="9"/>
      <c r="IIM5" s="9"/>
      <c r="IIN5" s="9"/>
      <c r="IIO5" s="9"/>
      <c r="IIP5" s="9"/>
      <c r="IIQ5" s="9"/>
      <c r="IIR5" s="9"/>
      <c r="IIS5" s="9"/>
      <c r="IIT5" s="9"/>
      <c r="IIU5" s="9"/>
      <c r="IIV5" s="9"/>
      <c r="IIW5" s="9"/>
      <c r="IIX5" s="9"/>
      <c r="IIY5" s="9"/>
      <c r="IIZ5" s="9"/>
      <c r="IJA5" s="9"/>
      <c r="IJB5" s="9"/>
      <c r="IJC5" s="9"/>
      <c r="IJD5" s="9"/>
      <c r="IJE5" s="9"/>
      <c r="IJF5" s="9"/>
      <c r="IJG5" s="9"/>
      <c r="IJH5" s="9"/>
      <c r="IJI5" s="9"/>
      <c r="IJJ5" s="9"/>
      <c r="IJK5" s="9"/>
      <c r="IJL5" s="9"/>
      <c r="IJM5" s="9"/>
      <c r="IJN5" s="9"/>
      <c r="IJO5" s="9"/>
      <c r="IJP5" s="9"/>
      <c r="IJQ5" s="9"/>
      <c r="IJR5" s="9"/>
      <c r="IJS5" s="9"/>
      <c r="IJT5" s="9"/>
      <c r="IJU5" s="9"/>
      <c r="IJV5" s="9"/>
      <c r="IJW5" s="9"/>
      <c r="IJX5" s="9"/>
      <c r="IJY5" s="9"/>
      <c r="IJZ5" s="9"/>
      <c r="IKA5" s="9"/>
      <c r="IKB5" s="9"/>
      <c r="IKC5" s="9"/>
      <c r="IKD5" s="9"/>
      <c r="IKE5" s="9"/>
      <c r="IKF5" s="9"/>
      <c r="IKG5" s="9"/>
      <c r="IKH5" s="9"/>
      <c r="IKI5" s="9"/>
      <c r="IKJ5" s="9"/>
      <c r="IKK5" s="9"/>
      <c r="IKL5" s="9"/>
      <c r="IKM5" s="9"/>
      <c r="IKN5" s="9"/>
      <c r="IKO5" s="9"/>
      <c r="IKP5" s="9"/>
      <c r="IKQ5" s="9"/>
      <c r="IKR5" s="9"/>
      <c r="IKS5" s="9"/>
      <c r="IKT5" s="9"/>
      <c r="IKU5" s="9"/>
      <c r="IKV5" s="9"/>
      <c r="IKW5" s="9"/>
      <c r="IKX5" s="9"/>
      <c r="IKY5" s="9"/>
      <c r="IKZ5" s="9"/>
      <c r="ILA5" s="9"/>
      <c r="ILB5" s="9"/>
      <c r="ILC5" s="9"/>
      <c r="ILD5" s="9"/>
      <c r="ILE5" s="9"/>
      <c r="ILF5" s="9"/>
      <c r="ILG5" s="9"/>
      <c r="ILH5" s="9"/>
      <c r="ILI5" s="9"/>
      <c r="ILJ5" s="9"/>
      <c r="ILK5" s="9"/>
      <c r="ILL5" s="9"/>
      <c r="ILM5" s="9"/>
      <c r="ILN5" s="9"/>
      <c r="ILO5" s="9"/>
      <c r="ILP5" s="9"/>
      <c r="ILQ5" s="9"/>
      <c r="ILR5" s="9"/>
      <c r="ILS5" s="9"/>
      <c r="ILT5" s="9"/>
      <c r="ILU5" s="9"/>
      <c r="ILV5" s="9"/>
      <c r="ILW5" s="9"/>
      <c r="ILX5" s="9"/>
      <c r="ILY5" s="9"/>
      <c r="ILZ5" s="9"/>
      <c r="IMA5" s="9"/>
      <c r="IMB5" s="9"/>
      <c r="IMC5" s="9"/>
      <c r="IMD5" s="9"/>
      <c r="IME5" s="9"/>
      <c r="IMF5" s="9"/>
      <c r="IMG5" s="9"/>
      <c r="IMH5" s="9"/>
      <c r="IMI5" s="9"/>
      <c r="IMJ5" s="9"/>
      <c r="IMK5" s="9"/>
      <c r="IML5" s="9"/>
      <c r="IMM5" s="9"/>
      <c r="IMN5" s="9"/>
      <c r="IMO5" s="9"/>
      <c r="IMP5" s="9"/>
      <c r="IMQ5" s="9"/>
      <c r="IMR5" s="9"/>
      <c r="IMS5" s="9"/>
      <c r="IMT5" s="9"/>
      <c r="IMU5" s="9"/>
      <c r="IMV5" s="9"/>
      <c r="IMW5" s="9"/>
      <c r="IMX5" s="9"/>
      <c r="IMY5" s="9"/>
      <c r="IMZ5" s="9"/>
      <c r="INA5" s="9"/>
      <c r="INB5" s="9"/>
      <c r="INC5" s="9"/>
      <c r="IND5" s="9"/>
      <c r="INE5" s="9"/>
      <c r="INF5" s="9"/>
      <c r="ING5" s="9"/>
      <c r="INH5" s="9"/>
      <c r="INI5" s="9"/>
      <c r="INJ5" s="9"/>
      <c r="INK5" s="9"/>
      <c r="INL5" s="9"/>
      <c r="INM5" s="9"/>
      <c r="INN5" s="9"/>
      <c r="INO5" s="9"/>
      <c r="INP5" s="9"/>
      <c r="INQ5" s="9"/>
      <c r="INR5" s="9"/>
      <c r="INS5" s="9"/>
      <c r="INT5" s="9"/>
      <c r="INU5" s="9"/>
      <c r="INV5" s="9"/>
      <c r="INW5" s="9"/>
      <c r="INX5" s="9"/>
      <c r="INY5" s="9"/>
      <c r="INZ5" s="9"/>
      <c r="IOA5" s="9"/>
      <c r="IOB5" s="9"/>
      <c r="IOC5" s="9"/>
      <c r="IOD5" s="9"/>
      <c r="IOE5" s="9"/>
      <c r="IOF5" s="9"/>
      <c r="IOG5" s="9"/>
      <c r="IOH5" s="9"/>
      <c r="IOI5" s="9"/>
      <c r="IOJ5" s="9"/>
      <c r="IOK5" s="9"/>
      <c r="IOL5" s="9"/>
      <c r="IOM5" s="9"/>
      <c r="ION5" s="9"/>
      <c r="IOO5" s="9"/>
      <c r="IOP5" s="9"/>
      <c r="IOQ5" s="9"/>
      <c r="IOR5" s="9"/>
      <c r="IOS5" s="9"/>
      <c r="IOT5" s="9"/>
      <c r="IOU5" s="9"/>
      <c r="IOV5" s="9"/>
      <c r="IOW5" s="9"/>
      <c r="IOX5" s="9"/>
      <c r="IOY5" s="9"/>
      <c r="IOZ5" s="9"/>
      <c r="IPA5" s="9"/>
      <c r="IPB5" s="9"/>
      <c r="IPC5" s="9"/>
      <c r="IPD5" s="9"/>
      <c r="IPE5" s="9"/>
      <c r="IPF5" s="9"/>
      <c r="IPG5" s="9"/>
      <c r="IPH5" s="9"/>
      <c r="IPI5" s="9"/>
      <c r="IPJ5" s="9"/>
      <c r="IPK5" s="9"/>
      <c r="IPL5" s="9"/>
      <c r="IPM5" s="9"/>
      <c r="IPN5" s="9"/>
      <c r="IPO5" s="9"/>
      <c r="IPP5" s="9"/>
      <c r="IPQ5" s="9"/>
      <c r="IPR5" s="9"/>
      <c r="IPS5" s="9"/>
      <c r="IPT5" s="9"/>
      <c r="IPU5" s="9"/>
      <c r="IPV5" s="9"/>
      <c r="IPW5" s="9"/>
      <c r="IPX5" s="9"/>
      <c r="IPY5" s="9"/>
      <c r="IPZ5" s="9"/>
      <c r="IQA5" s="9"/>
      <c r="IQB5" s="9"/>
      <c r="IQC5" s="9"/>
      <c r="IQD5" s="9"/>
      <c r="IQE5" s="9"/>
      <c r="IQF5" s="9"/>
      <c r="IQG5" s="9"/>
      <c r="IQH5" s="9"/>
      <c r="IQI5" s="9"/>
      <c r="IQJ5" s="9"/>
      <c r="IQK5" s="9"/>
      <c r="IQL5" s="9"/>
      <c r="IQM5" s="9"/>
      <c r="IQN5" s="9"/>
      <c r="IQO5" s="9"/>
      <c r="IQP5" s="9"/>
      <c r="IQQ5" s="9"/>
      <c r="IQR5" s="9"/>
      <c r="IQS5" s="9"/>
      <c r="IQT5" s="9"/>
      <c r="IQU5" s="9"/>
      <c r="IQV5" s="9"/>
      <c r="IQW5" s="9"/>
      <c r="IQX5" s="9"/>
      <c r="IQY5" s="9"/>
      <c r="IQZ5" s="9"/>
      <c r="IRA5" s="9"/>
      <c r="IRB5" s="9"/>
      <c r="IRC5" s="9"/>
      <c r="IRD5" s="9"/>
      <c r="IRE5" s="9"/>
      <c r="IRF5" s="9"/>
      <c r="IRG5" s="9"/>
      <c r="IRH5" s="9"/>
      <c r="IRI5" s="9"/>
      <c r="IRJ5" s="9"/>
      <c r="IRK5" s="9"/>
      <c r="IRL5" s="9"/>
      <c r="IRM5" s="9"/>
      <c r="IRN5" s="9"/>
      <c r="IRO5" s="9"/>
      <c r="IRP5" s="9"/>
      <c r="IRQ5" s="9"/>
      <c r="IRR5" s="9"/>
      <c r="IRS5" s="9"/>
      <c r="IRT5" s="9"/>
      <c r="IRU5" s="9"/>
      <c r="IRV5" s="9"/>
      <c r="IRW5" s="9"/>
      <c r="IRX5" s="9"/>
      <c r="IRY5" s="9"/>
      <c r="IRZ5" s="9"/>
      <c r="ISA5" s="9"/>
      <c r="ISB5" s="9"/>
      <c r="ISC5" s="9"/>
      <c r="ISD5" s="9"/>
      <c r="ISE5" s="9"/>
      <c r="ISF5" s="9"/>
      <c r="ISG5" s="9"/>
      <c r="ISH5" s="9"/>
      <c r="ISI5" s="9"/>
      <c r="ISJ5" s="9"/>
      <c r="ISK5" s="9"/>
      <c r="ISL5" s="9"/>
      <c r="ISM5" s="9"/>
      <c r="ISN5" s="9"/>
      <c r="ISO5" s="9"/>
      <c r="ISP5" s="9"/>
      <c r="ISQ5" s="9"/>
      <c r="ISR5" s="9"/>
      <c r="ISS5" s="9"/>
      <c r="IST5" s="9"/>
      <c r="ISU5" s="9"/>
      <c r="ISV5" s="9"/>
      <c r="ISW5" s="9"/>
      <c r="ISX5" s="9"/>
      <c r="ISY5" s="9"/>
      <c r="ISZ5" s="9"/>
      <c r="ITA5" s="9"/>
      <c r="ITB5" s="9"/>
      <c r="ITC5" s="9"/>
      <c r="ITD5" s="9"/>
      <c r="ITE5" s="9"/>
      <c r="ITF5" s="9"/>
      <c r="ITG5" s="9"/>
      <c r="ITH5" s="9"/>
      <c r="ITI5" s="9"/>
      <c r="ITJ5" s="9"/>
      <c r="ITK5" s="9"/>
      <c r="ITL5" s="9"/>
      <c r="ITM5" s="9"/>
      <c r="ITN5" s="9"/>
      <c r="ITO5" s="9"/>
      <c r="ITP5" s="9"/>
      <c r="ITQ5" s="9"/>
      <c r="ITR5" s="9"/>
      <c r="ITS5" s="9"/>
      <c r="ITT5" s="9"/>
      <c r="ITU5" s="9"/>
      <c r="ITV5" s="9"/>
      <c r="ITW5" s="9"/>
      <c r="ITX5" s="9"/>
      <c r="ITY5" s="9"/>
      <c r="ITZ5" s="9"/>
      <c r="IUA5" s="9"/>
      <c r="IUB5" s="9"/>
      <c r="IUC5" s="9"/>
      <c r="IUD5" s="9"/>
      <c r="IUE5" s="9"/>
      <c r="IUF5" s="9"/>
      <c r="IUG5" s="9"/>
      <c r="IUH5" s="9"/>
      <c r="IUI5" s="9"/>
      <c r="IUJ5" s="9"/>
      <c r="IUK5" s="9"/>
      <c r="IUL5" s="9"/>
      <c r="IUM5" s="9"/>
      <c r="IUN5" s="9"/>
      <c r="IUO5" s="9"/>
      <c r="IUP5" s="9"/>
      <c r="IUQ5" s="9"/>
      <c r="IUR5" s="9"/>
      <c r="IUS5" s="9"/>
      <c r="IUT5" s="9"/>
      <c r="IUU5" s="9"/>
      <c r="IUV5" s="9"/>
      <c r="IUW5" s="9"/>
      <c r="IUX5" s="9"/>
      <c r="IUY5" s="9"/>
      <c r="IUZ5" s="9"/>
      <c r="IVA5" s="9"/>
      <c r="IVB5" s="9"/>
      <c r="IVC5" s="9"/>
      <c r="IVD5" s="9"/>
      <c r="IVE5" s="9"/>
      <c r="IVF5" s="9"/>
      <c r="IVG5" s="9"/>
      <c r="IVH5" s="9"/>
      <c r="IVI5" s="9"/>
      <c r="IVJ5" s="9"/>
      <c r="IVK5" s="9"/>
      <c r="IVL5" s="9"/>
      <c r="IVM5" s="9"/>
      <c r="IVN5" s="9"/>
      <c r="IVO5" s="9"/>
      <c r="IVP5" s="9"/>
      <c r="IVQ5" s="9"/>
      <c r="IVR5" s="9"/>
      <c r="IVS5" s="9"/>
      <c r="IVT5" s="9"/>
      <c r="IVU5" s="9"/>
      <c r="IVV5" s="9"/>
      <c r="IVW5" s="9"/>
      <c r="IVX5" s="9"/>
      <c r="IVY5" s="9"/>
      <c r="IVZ5" s="9"/>
      <c r="IWA5" s="9"/>
      <c r="IWB5" s="9"/>
      <c r="IWC5" s="9"/>
      <c r="IWD5" s="9"/>
      <c r="IWE5" s="9"/>
      <c r="IWF5" s="9"/>
      <c r="IWG5" s="9"/>
      <c r="IWH5" s="9"/>
      <c r="IWI5" s="9"/>
      <c r="IWJ5" s="9"/>
      <c r="IWK5" s="9"/>
      <c r="IWL5" s="9"/>
      <c r="IWM5" s="9"/>
      <c r="IWN5" s="9"/>
      <c r="IWO5" s="9"/>
      <c r="IWP5" s="9"/>
      <c r="IWQ5" s="9"/>
      <c r="IWR5" s="9"/>
      <c r="IWS5" s="9"/>
      <c r="IWT5" s="9"/>
      <c r="IWU5" s="9"/>
      <c r="IWV5" s="9"/>
      <c r="IWW5" s="9"/>
      <c r="IWX5" s="9"/>
      <c r="IWY5" s="9"/>
      <c r="IWZ5" s="9"/>
      <c r="IXA5" s="9"/>
      <c r="IXB5" s="9"/>
      <c r="IXC5" s="9"/>
      <c r="IXD5" s="9"/>
      <c r="IXE5" s="9"/>
      <c r="IXF5" s="9"/>
      <c r="IXG5" s="9"/>
      <c r="IXH5" s="9"/>
      <c r="IXI5" s="9"/>
      <c r="IXJ5" s="9"/>
      <c r="IXK5" s="9"/>
      <c r="IXL5" s="9"/>
      <c r="IXM5" s="9"/>
      <c r="IXN5" s="9"/>
      <c r="IXO5" s="9"/>
      <c r="IXP5" s="9"/>
      <c r="IXQ5" s="9"/>
      <c r="IXR5" s="9"/>
      <c r="IXS5" s="9"/>
      <c r="IXT5" s="9"/>
      <c r="IXU5" s="9"/>
      <c r="IXV5" s="9"/>
      <c r="IXW5" s="9"/>
      <c r="IXX5" s="9"/>
      <c r="IXY5" s="9"/>
      <c r="IXZ5" s="9"/>
      <c r="IYA5" s="9"/>
      <c r="IYB5" s="9"/>
      <c r="IYC5" s="9"/>
      <c r="IYD5" s="9"/>
      <c r="IYE5" s="9"/>
      <c r="IYF5" s="9"/>
      <c r="IYG5" s="9"/>
      <c r="IYH5" s="9"/>
      <c r="IYI5" s="9"/>
      <c r="IYJ5" s="9"/>
      <c r="IYK5" s="9"/>
      <c r="IYL5" s="9"/>
      <c r="IYM5" s="9"/>
      <c r="IYN5" s="9"/>
      <c r="IYO5" s="9"/>
      <c r="IYP5" s="9"/>
      <c r="IYQ5" s="9"/>
      <c r="IYR5" s="9"/>
      <c r="IYS5" s="9"/>
      <c r="IYT5" s="9"/>
      <c r="IYU5" s="9"/>
      <c r="IYV5" s="9"/>
      <c r="IYW5" s="9"/>
      <c r="IYX5" s="9"/>
      <c r="IYY5" s="9"/>
      <c r="IYZ5" s="9"/>
      <c r="IZA5" s="9"/>
      <c r="IZB5" s="9"/>
      <c r="IZC5" s="9"/>
      <c r="IZD5" s="9"/>
      <c r="IZE5" s="9"/>
      <c r="IZF5" s="9"/>
      <c r="IZG5" s="9"/>
      <c r="IZH5" s="9"/>
      <c r="IZI5" s="9"/>
      <c r="IZJ5" s="9"/>
      <c r="IZK5" s="9"/>
      <c r="IZL5" s="9"/>
      <c r="IZM5" s="9"/>
      <c r="IZN5" s="9"/>
      <c r="IZO5" s="9"/>
      <c r="IZP5" s="9"/>
      <c r="IZQ5" s="9"/>
      <c r="IZR5" s="9"/>
      <c r="IZS5" s="9"/>
      <c r="IZT5" s="9"/>
      <c r="IZU5" s="9"/>
      <c r="IZV5" s="9"/>
      <c r="IZW5" s="9"/>
      <c r="IZX5" s="9"/>
      <c r="IZY5" s="9"/>
      <c r="IZZ5" s="9"/>
      <c r="JAA5" s="9"/>
      <c r="JAB5" s="9"/>
      <c r="JAC5" s="9"/>
      <c r="JAD5" s="9"/>
      <c r="JAE5" s="9"/>
      <c r="JAF5" s="9"/>
      <c r="JAG5" s="9"/>
      <c r="JAH5" s="9"/>
      <c r="JAI5" s="9"/>
      <c r="JAJ5" s="9"/>
      <c r="JAK5" s="9"/>
      <c r="JAL5" s="9"/>
      <c r="JAM5" s="9"/>
      <c r="JAN5" s="9"/>
      <c r="JAO5" s="9"/>
      <c r="JAP5" s="9"/>
      <c r="JAQ5" s="9"/>
      <c r="JAR5" s="9"/>
      <c r="JAS5" s="9"/>
      <c r="JAT5" s="9"/>
      <c r="JAU5" s="9"/>
      <c r="JAV5" s="9"/>
      <c r="JAW5" s="9"/>
      <c r="JAX5" s="9"/>
      <c r="JAY5" s="9"/>
      <c r="JAZ5" s="9"/>
      <c r="JBA5" s="9"/>
      <c r="JBB5" s="9"/>
      <c r="JBC5" s="9"/>
      <c r="JBD5" s="9"/>
      <c r="JBE5" s="9"/>
      <c r="JBF5" s="9"/>
      <c r="JBG5" s="9"/>
      <c r="JBH5" s="9"/>
      <c r="JBI5" s="9"/>
      <c r="JBJ5" s="9"/>
      <c r="JBK5" s="9"/>
      <c r="JBL5" s="9"/>
      <c r="JBM5" s="9"/>
      <c r="JBN5" s="9"/>
      <c r="JBO5" s="9"/>
      <c r="JBP5" s="9"/>
      <c r="JBQ5" s="9"/>
      <c r="JBR5" s="9"/>
      <c r="JBS5" s="9"/>
      <c r="JBT5" s="9"/>
      <c r="JBU5" s="9"/>
      <c r="JBV5" s="9"/>
      <c r="JBW5" s="9"/>
      <c r="JBX5" s="9"/>
      <c r="JBY5" s="9"/>
      <c r="JBZ5" s="9"/>
      <c r="JCA5" s="9"/>
      <c r="JCB5" s="9"/>
      <c r="JCC5" s="9"/>
      <c r="JCD5" s="9"/>
      <c r="JCE5" s="9"/>
      <c r="JCF5" s="9"/>
      <c r="JCG5" s="9"/>
      <c r="JCH5" s="9"/>
      <c r="JCI5" s="9"/>
      <c r="JCJ5" s="9"/>
      <c r="JCK5" s="9"/>
      <c r="JCL5" s="9"/>
      <c r="JCM5" s="9"/>
      <c r="JCN5" s="9"/>
      <c r="JCO5" s="9"/>
      <c r="JCP5" s="9"/>
      <c r="JCQ5" s="9"/>
      <c r="JCR5" s="9"/>
      <c r="JCS5" s="9"/>
      <c r="JCT5" s="9"/>
      <c r="JCU5" s="9"/>
      <c r="JCV5" s="9"/>
      <c r="JCW5" s="9"/>
      <c r="JCX5" s="9"/>
      <c r="JCY5" s="9"/>
      <c r="JCZ5" s="9"/>
      <c r="JDA5" s="9"/>
      <c r="JDB5" s="9"/>
      <c r="JDC5" s="9"/>
      <c r="JDD5" s="9"/>
      <c r="JDE5" s="9"/>
      <c r="JDF5" s="9"/>
      <c r="JDG5" s="9"/>
      <c r="JDH5" s="9"/>
      <c r="JDI5" s="9"/>
      <c r="JDJ5" s="9"/>
      <c r="JDK5" s="9"/>
      <c r="JDL5" s="9"/>
      <c r="JDM5" s="9"/>
      <c r="JDN5" s="9"/>
      <c r="JDO5" s="9"/>
      <c r="JDP5" s="9"/>
      <c r="JDQ5" s="9"/>
      <c r="JDR5" s="9"/>
      <c r="JDS5" s="9"/>
      <c r="JDT5" s="9"/>
      <c r="JDU5" s="9"/>
      <c r="JDV5" s="9"/>
      <c r="JDW5" s="9"/>
      <c r="JDX5" s="9"/>
      <c r="JDY5" s="9"/>
      <c r="JDZ5" s="9"/>
      <c r="JEA5" s="9"/>
      <c r="JEB5" s="9"/>
      <c r="JEC5" s="9"/>
      <c r="JED5" s="9"/>
      <c r="JEE5" s="9"/>
      <c r="JEF5" s="9"/>
      <c r="JEG5" s="9"/>
      <c r="JEH5" s="9"/>
      <c r="JEI5" s="9"/>
      <c r="JEJ5" s="9"/>
      <c r="JEK5" s="9"/>
      <c r="JEL5" s="9"/>
      <c r="JEM5" s="9"/>
      <c r="JEN5" s="9"/>
      <c r="JEO5" s="9"/>
      <c r="JEP5" s="9"/>
      <c r="JEQ5" s="9"/>
      <c r="JER5" s="9"/>
      <c r="JES5" s="9"/>
      <c r="JET5" s="9"/>
      <c r="JEU5" s="9"/>
      <c r="JEV5" s="9"/>
      <c r="JEW5" s="9"/>
      <c r="JEX5" s="9"/>
      <c r="JEY5" s="9"/>
      <c r="JEZ5" s="9"/>
      <c r="JFA5" s="9"/>
      <c r="JFB5" s="9"/>
      <c r="JFC5" s="9"/>
      <c r="JFD5" s="9"/>
      <c r="JFE5" s="9"/>
      <c r="JFF5" s="9"/>
      <c r="JFG5" s="9"/>
      <c r="JFH5" s="9"/>
      <c r="JFI5" s="9"/>
      <c r="JFJ5" s="9"/>
      <c r="JFK5" s="9"/>
      <c r="JFL5" s="9"/>
      <c r="JFM5" s="9"/>
      <c r="JFN5" s="9"/>
      <c r="JFO5" s="9"/>
      <c r="JFP5" s="9"/>
      <c r="JFQ5" s="9"/>
      <c r="JFR5" s="9"/>
      <c r="JFS5" s="9"/>
      <c r="JFT5" s="9"/>
      <c r="JFU5" s="9"/>
      <c r="JFV5" s="9"/>
      <c r="JFW5" s="9"/>
      <c r="JFX5" s="9"/>
      <c r="JFY5" s="9"/>
      <c r="JFZ5" s="9"/>
      <c r="JGA5" s="9"/>
      <c r="JGB5" s="9"/>
      <c r="JGC5" s="9"/>
      <c r="JGD5" s="9"/>
      <c r="JGE5" s="9"/>
      <c r="JGF5" s="9"/>
      <c r="JGG5" s="9"/>
      <c r="JGH5" s="9"/>
      <c r="JGI5" s="9"/>
      <c r="JGJ5" s="9"/>
      <c r="JGK5" s="9"/>
      <c r="JGL5" s="9"/>
      <c r="JGM5" s="9"/>
      <c r="JGN5" s="9"/>
      <c r="JGO5" s="9"/>
      <c r="JGP5" s="9"/>
      <c r="JGQ5" s="9"/>
      <c r="JGR5" s="9"/>
      <c r="JGS5" s="9"/>
      <c r="JGT5" s="9"/>
      <c r="JGU5" s="9"/>
      <c r="JGV5" s="9"/>
      <c r="JGW5" s="9"/>
      <c r="JGX5" s="9"/>
      <c r="JGY5" s="9"/>
      <c r="JGZ5" s="9"/>
      <c r="JHA5" s="9"/>
      <c r="JHB5" s="9"/>
      <c r="JHC5" s="9"/>
      <c r="JHD5" s="9"/>
      <c r="JHE5" s="9"/>
      <c r="JHF5" s="9"/>
      <c r="JHG5" s="9"/>
      <c r="JHH5" s="9"/>
      <c r="JHI5" s="9"/>
      <c r="JHJ5" s="9"/>
      <c r="JHK5" s="9"/>
      <c r="JHL5" s="9"/>
      <c r="JHM5" s="9"/>
      <c r="JHN5" s="9"/>
      <c r="JHO5" s="9"/>
      <c r="JHP5" s="9"/>
      <c r="JHQ5" s="9"/>
      <c r="JHR5" s="9"/>
      <c r="JHS5" s="9"/>
      <c r="JHT5" s="9"/>
      <c r="JHU5" s="9"/>
      <c r="JHV5" s="9"/>
      <c r="JHW5" s="9"/>
      <c r="JHX5" s="9"/>
      <c r="JHY5" s="9"/>
      <c r="JHZ5" s="9"/>
      <c r="JIA5" s="9"/>
      <c r="JIB5" s="9"/>
      <c r="JIC5" s="9"/>
      <c r="JID5" s="9"/>
      <c r="JIE5" s="9"/>
      <c r="JIF5" s="9"/>
      <c r="JIG5" s="9"/>
      <c r="JIH5" s="9"/>
      <c r="JII5" s="9"/>
      <c r="JIJ5" s="9"/>
      <c r="JIK5" s="9"/>
      <c r="JIL5" s="9"/>
      <c r="JIM5" s="9"/>
      <c r="JIN5" s="9"/>
      <c r="JIO5" s="9"/>
      <c r="JIP5" s="9"/>
      <c r="JIQ5" s="9"/>
      <c r="JIR5" s="9"/>
      <c r="JIS5" s="9"/>
      <c r="JIT5" s="9"/>
      <c r="JIU5" s="9"/>
      <c r="JIV5" s="9"/>
      <c r="JIW5" s="9"/>
      <c r="JIX5" s="9"/>
      <c r="JIY5" s="9"/>
      <c r="JIZ5" s="9"/>
      <c r="JJA5" s="9"/>
      <c r="JJB5" s="9"/>
      <c r="JJC5" s="9"/>
      <c r="JJD5" s="9"/>
      <c r="JJE5" s="9"/>
      <c r="JJF5" s="9"/>
      <c r="JJG5" s="9"/>
      <c r="JJH5" s="9"/>
      <c r="JJI5" s="9"/>
      <c r="JJJ5" s="9"/>
      <c r="JJK5" s="9"/>
      <c r="JJL5" s="9"/>
      <c r="JJM5" s="9"/>
      <c r="JJN5" s="9"/>
      <c r="JJO5" s="9"/>
      <c r="JJP5" s="9"/>
      <c r="JJQ5" s="9"/>
      <c r="JJR5" s="9"/>
      <c r="JJS5" s="9"/>
      <c r="JJT5" s="9"/>
      <c r="JJU5" s="9"/>
      <c r="JJV5" s="9"/>
      <c r="JJW5" s="9"/>
      <c r="JJX5" s="9"/>
      <c r="JJY5" s="9"/>
      <c r="JJZ5" s="9"/>
      <c r="JKA5" s="9"/>
      <c r="JKB5" s="9"/>
      <c r="JKC5" s="9"/>
      <c r="JKD5" s="9"/>
      <c r="JKE5" s="9"/>
      <c r="JKF5" s="9"/>
      <c r="JKG5" s="9"/>
      <c r="JKH5" s="9"/>
      <c r="JKI5" s="9"/>
      <c r="JKJ5" s="9"/>
      <c r="JKK5" s="9"/>
      <c r="JKL5" s="9"/>
      <c r="JKM5" s="9"/>
      <c r="JKN5" s="9"/>
      <c r="JKO5" s="9"/>
      <c r="JKP5" s="9"/>
      <c r="JKQ5" s="9"/>
      <c r="JKR5" s="9"/>
      <c r="JKS5" s="9"/>
      <c r="JKT5" s="9"/>
      <c r="JKU5" s="9"/>
      <c r="JKV5" s="9"/>
      <c r="JKW5" s="9"/>
      <c r="JKX5" s="9"/>
      <c r="JKY5" s="9"/>
      <c r="JKZ5" s="9"/>
      <c r="JLA5" s="9"/>
      <c r="JLB5" s="9"/>
      <c r="JLC5" s="9"/>
      <c r="JLD5" s="9"/>
      <c r="JLE5" s="9"/>
      <c r="JLF5" s="9"/>
      <c r="JLG5" s="9"/>
      <c r="JLH5" s="9"/>
      <c r="JLI5" s="9"/>
      <c r="JLJ5" s="9"/>
      <c r="JLK5" s="9"/>
      <c r="JLL5" s="9"/>
      <c r="JLM5" s="9"/>
      <c r="JLN5" s="9"/>
      <c r="JLO5" s="9"/>
      <c r="JLP5" s="9"/>
      <c r="JLQ5" s="9"/>
      <c r="JLR5" s="9"/>
      <c r="JLS5" s="9"/>
      <c r="JLT5" s="9"/>
      <c r="JLU5" s="9"/>
      <c r="JLV5" s="9"/>
      <c r="JLW5" s="9"/>
      <c r="JLX5" s="9"/>
      <c r="JLY5" s="9"/>
      <c r="JLZ5" s="9"/>
      <c r="JMA5" s="9"/>
      <c r="JMB5" s="9"/>
      <c r="JMC5" s="9"/>
      <c r="JMD5" s="9"/>
      <c r="JME5" s="9"/>
      <c r="JMF5" s="9"/>
      <c r="JMG5" s="9"/>
      <c r="JMH5" s="9"/>
      <c r="JMI5" s="9"/>
      <c r="JMJ5" s="9"/>
      <c r="JMK5" s="9"/>
      <c r="JML5" s="9"/>
      <c r="JMM5" s="9"/>
      <c r="JMN5" s="9"/>
      <c r="JMO5" s="9"/>
      <c r="JMP5" s="9"/>
      <c r="JMQ5" s="9"/>
      <c r="JMR5" s="9"/>
      <c r="JMS5" s="9"/>
      <c r="JMT5" s="9"/>
      <c r="JMU5" s="9"/>
      <c r="JMV5" s="9"/>
      <c r="JMW5" s="9"/>
      <c r="JMX5" s="9"/>
      <c r="JMY5" s="9"/>
      <c r="JMZ5" s="9"/>
      <c r="JNA5" s="9"/>
      <c r="JNB5" s="9"/>
      <c r="JNC5" s="9"/>
      <c r="JND5" s="9"/>
      <c r="JNE5" s="9"/>
      <c r="JNF5" s="9"/>
      <c r="JNG5" s="9"/>
      <c r="JNH5" s="9"/>
      <c r="JNI5" s="9"/>
      <c r="JNJ5" s="9"/>
      <c r="JNK5" s="9"/>
      <c r="JNL5" s="9"/>
      <c r="JNM5" s="9"/>
      <c r="JNN5" s="9"/>
      <c r="JNO5" s="9"/>
      <c r="JNP5" s="9"/>
      <c r="JNQ5" s="9"/>
      <c r="JNR5" s="9"/>
      <c r="JNS5" s="9"/>
      <c r="JNT5" s="9"/>
      <c r="JNU5" s="9"/>
      <c r="JNV5" s="9"/>
      <c r="JNW5" s="9"/>
      <c r="JNX5" s="9"/>
      <c r="JNY5" s="9"/>
      <c r="JNZ5" s="9"/>
      <c r="JOA5" s="9"/>
      <c r="JOB5" s="9"/>
      <c r="JOC5" s="9"/>
      <c r="JOD5" s="9"/>
      <c r="JOE5" s="9"/>
      <c r="JOF5" s="9"/>
      <c r="JOG5" s="9"/>
      <c r="JOH5" s="9"/>
      <c r="JOI5" s="9"/>
      <c r="JOJ5" s="9"/>
      <c r="JOK5" s="9"/>
      <c r="JOL5" s="9"/>
      <c r="JOM5" s="9"/>
      <c r="JON5" s="9"/>
      <c r="JOO5" s="9"/>
      <c r="JOP5" s="9"/>
      <c r="JOQ5" s="9"/>
      <c r="JOR5" s="9"/>
      <c r="JOS5" s="9"/>
      <c r="JOT5" s="9"/>
      <c r="JOU5" s="9"/>
      <c r="JOV5" s="9"/>
      <c r="JOW5" s="9"/>
      <c r="JOX5" s="9"/>
      <c r="JOY5" s="9"/>
      <c r="JOZ5" s="9"/>
      <c r="JPA5" s="9"/>
      <c r="JPB5" s="9"/>
      <c r="JPC5" s="9"/>
      <c r="JPD5" s="9"/>
      <c r="JPE5" s="9"/>
      <c r="JPF5" s="9"/>
      <c r="JPG5" s="9"/>
      <c r="JPH5" s="9"/>
      <c r="JPI5" s="9"/>
      <c r="JPJ5" s="9"/>
      <c r="JPK5" s="9"/>
      <c r="JPL5" s="9"/>
      <c r="JPM5" s="9"/>
      <c r="JPN5" s="9"/>
      <c r="JPO5" s="9"/>
      <c r="JPP5" s="9"/>
      <c r="JPQ5" s="9"/>
      <c r="JPR5" s="9"/>
      <c r="JPS5" s="9"/>
      <c r="JPT5" s="9"/>
      <c r="JPU5" s="9"/>
      <c r="JPV5" s="9"/>
      <c r="JPW5" s="9"/>
      <c r="JPX5" s="9"/>
      <c r="JPY5" s="9"/>
      <c r="JPZ5" s="9"/>
      <c r="JQA5" s="9"/>
      <c r="JQB5" s="9"/>
      <c r="JQC5" s="9"/>
      <c r="JQD5" s="9"/>
      <c r="JQE5" s="9"/>
      <c r="JQF5" s="9"/>
      <c r="JQG5" s="9"/>
      <c r="JQH5" s="9"/>
      <c r="JQI5" s="9"/>
      <c r="JQJ5" s="9"/>
      <c r="JQK5" s="9"/>
      <c r="JQL5" s="9"/>
      <c r="JQM5" s="9"/>
      <c r="JQN5" s="9"/>
      <c r="JQO5" s="9"/>
      <c r="JQP5" s="9"/>
      <c r="JQQ5" s="9"/>
      <c r="JQR5" s="9"/>
      <c r="JQS5" s="9"/>
      <c r="JQT5" s="9"/>
      <c r="JQU5" s="9"/>
      <c r="JQV5" s="9"/>
      <c r="JQW5" s="9"/>
      <c r="JQX5" s="9"/>
      <c r="JQY5" s="9"/>
      <c r="JQZ5" s="9"/>
      <c r="JRA5" s="9"/>
      <c r="JRB5" s="9"/>
      <c r="JRC5" s="9"/>
      <c r="JRD5" s="9"/>
      <c r="JRE5" s="9"/>
      <c r="JRF5" s="9"/>
      <c r="JRG5" s="9"/>
      <c r="JRH5" s="9"/>
      <c r="JRI5" s="9"/>
      <c r="JRJ5" s="9"/>
      <c r="JRK5" s="9"/>
      <c r="JRL5" s="9"/>
      <c r="JRM5" s="9"/>
      <c r="JRN5" s="9"/>
      <c r="JRO5" s="9"/>
      <c r="JRP5" s="9"/>
      <c r="JRQ5" s="9"/>
      <c r="JRR5" s="9"/>
      <c r="JRS5" s="9"/>
      <c r="JRT5" s="9"/>
      <c r="JRU5" s="9"/>
      <c r="JRV5" s="9"/>
      <c r="JRW5" s="9"/>
      <c r="JRX5" s="9"/>
      <c r="JRY5" s="9"/>
      <c r="JRZ5" s="9"/>
      <c r="JSA5" s="9"/>
      <c r="JSB5" s="9"/>
      <c r="JSC5" s="9"/>
      <c r="JSD5" s="9"/>
      <c r="JSE5" s="9"/>
      <c r="JSF5" s="9"/>
      <c r="JSG5" s="9"/>
      <c r="JSH5" s="9"/>
      <c r="JSI5" s="9"/>
      <c r="JSJ5" s="9"/>
      <c r="JSK5" s="9"/>
      <c r="JSL5" s="9"/>
      <c r="JSM5" s="9"/>
      <c r="JSN5" s="9"/>
      <c r="JSO5" s="9"/>
      <c r="JSP5" s="9"/>
      <c r="JSQ5" s="9"/>
      <c r="JSR5" s="9"/>
      <c r="JSS5" s="9"/>
      <c r="JST5" s="9"/>
      <c r="JSU5" s="9"/>
      <c r="JSV5" s="9"/>
      <c r="JSW5" s="9"/>
      <c r="JSX5" s="9"/>
      <c r="JSY5" s="9"/>
      <c r="JSZ5" s="9"/>
      <c r="JTA5" s="9"/>
      <c r="JTB5" s="9"/>
      <c r="JTC5" s="9"/>
      <c r="JTD5" s="9"/>
      <c r="JTE5" s="9"/>
      <c r="JTF5" s="9"/>
      <c r="JTG5" s="9"/>
      <c r="JTH5" s="9"/>
      <c r="JTI5" s="9"/>
      <c r="JTJ5" s="9"/>
      <c r="JTK5" s="9"/>
      <c r="JTL5" s="9"/>
      <c r="JTM5" s="9"/>
      <c r="JTN5" s="9"/>
      <c r="JTO5" s="9"/>
      <c r="JTP5" s="9"/>
      <c r="JTQ5" s="9"/>
      <c r="JTR5" s="9"/>
      <c r="JTS5" s="9"/>
      <c r="JTT5" s="9"/>
      <c r="JTU5" s="9"/>
      <c r="JTV5" s="9"/>
      <c r="JTW5" s="9"/>
      <c r="JTX5" s="9"/>
      <c r="JTY5" s="9"/>
      <c r="JTZ5" s="9"/>
      <c r="JUA5" s="9"/>
      <c r="JUB5" s="9"/>
      <c r="JUC5" s="9"/>
      <c r="JUD5" s="9"/>
      <c r="JUE5" s="9"/>
      <c r="JUF5" s="9"/>
      <c r="JUG5" s="9"/>
      <c r="JUH5" s="9"/>
      <c r="JUI5" s="9"/>
      <c r="JUJ5" s="9"/>
      <c r="JUK5" s="9"/>
      <c r="JUL5" s="9"/>
      <c r="JUM5" s="9"/>
      <c r="JUN5" s="9"/>
      <c r="JUO5" s="9"/>
      <c r="JUP5" s="9"/>
      <c r="JUQ5" s="9"/>
      <c r="JUR5" s="9"/>
      <c r="JUS5" s="9"/>
      <c r="JUT5" s="9"/>
      <c r="JUU5" s="9"/>
      <c r="JUV5" s="9"/>
      <c r="JUW5" s="9"/>
      <c r="JUX5" s="9"/>
      <c r="JUY5" s="9"/>
      <c r="JUZ5" s="9"/>
      <c r="JVA5" s="9"/>
      <c r="JVB5" s="9"/>
      <c r="JVC5" s="9"/>
      <c r="JVD5" s="9"/>
      <c r="JVE5" s="9"/>
      <c r="JVF5" s="9"/>
      <c r="JVG5" s="9"/>
      <c r="JVH5" s="9"/>
      <c r="JVI5" s="9"/>
      <c r="JVJ5" s="9"/>
      <c r="JVK5" s="9"/>
      <c r="JVL5" s="9"/>
      <c r="JVM5" s="9"/>
      <c r="JVN5" s="9"/>
      <c r="JVO5" s="9"/>
      <c r="JVP5" s="9"/>
      <c r="JVQ5" s="9"/>
      <c r="JVR5" s="9"/>
      <c r="JVS5" s="9"/>
      <c r="JVT5" s="9"/>
      <c r="JVU5" s="9"/>
      <c r="JVV5" s="9"/>
      <c r="JVW5" s="9"/>
      <c r="JVX5" s="9"/>
      <c r="JVY5" s="9"/>
      <c r="JVZ5" s="9"/>
      <c r="JWA5" s="9"/>
      <c r="JWB5" s="9"/>
      <c r="JWC5" s="9"/>
      <c r="JWD5" s="9"/>
      <c r="JWE5" s="9"/>
      <c r="JWF5" s="9"/>
      <c r="JWG5" s="9"/>
      <c r="JWH5" s="9"/>
      <c r="JWI5" s="9"/>
      <c r="JWJ5" s="9"/>
      <c r="JWK5" s="9"/>
      <c r="JWL5" s="9"/>
      <c r="JWM5" s="9"/>
      <c r="JWN5" s="9"/>
      <c r="JWO5" s="9"/>
      <c r="JWP5" s="9"/>
      <c r="JWQ5" s="9"/>
      <c r="JWR5" s="9"/>
      <c r="JWS5" s="9"/>
      <c r="JWT5" s="9"/>
      <c r="JWU5" s="9"/>
      <c r="JWV5" s="9"/>
      <c r="JWW5" s="9"/>
      <c r="JWX5" s="9"/>
      <c r="JWY5" s="9"/>
      <c r="JWZ5" s="9"/>
      <c r="JXA5" s="9"/>
      <c r="JXB5" s="9"/>
      <c r="JXC5" s="9"/>
      <c r="JXD5" s="9"/>
      <c r="JXE5" s="9"/>
      <c r="JXF5" s="9"/>
      <c r="JXG5" s="9"/>
      <c r="JXH5" s="9"/>
      <c r="JXI5" s="9"/>
      <c r="JXJ5" s="9"/>
      <c r="JXK5" s="9"/>
      <c r="JXL5" s="9"/>
      <c r="JXM5" s="9"/>
      <c r="JXN5" s="9"/>
      <c r="JXO5" s="9"/>
      <c r="JXP5" s="9"/>
      <c r="JXQ5" s="9"/>
      <c r="JXR5" s="9"/>
      <c r="JXS5" s="9"/>
      <c r="JXT5" s="9"/>
      <c r="JXU5" s="9"/>
      <c r="JXV5" s="9"/>
      <c r="JXW5" s="9"/>
      <c r="JXX5" s="9"/>
      <c r="JXY5" s="9"/>
      <c r="JXZ5" s="9"/>
      <c r="JYA5" s="9"/>
      <c r="JYB5" s="9"/>
      <c r="JYC5" s="9"/>
      <c r="JYD5" s="9"/>
      <c r="JYE5" s="9"/>
      <c r="JYF5" s="9"/>
      <c r="JYG5" s="9"/>
      <c r="JYH5" s="9"/>
      <c r="JYI5" s="9"/>
      <c r="JYJ5" s="9"/>
      <c r="JYK5" s="9"/>
      <c r="JYL5" s="9"/>
      <c r="JYM5" s="9"/>
      <c r="JYN5" s="9"/>
      <c r="JYO5" s="9"/>
      <c r="JYP5" s="9"/>
      <c r="JYQ5" s="9"/>
      <c r="JYR5" s="9"/>
      <c r="JYS5" s="9"/>
      <c r="JYT5" s="9"/>
      <c r="JYU5" s="9"/>
      <c r="JYV5" s="9"/>
      <c r="JYW5" s="9"/>
      <c r="JYX5" s="9"/>
      <c r="JYY5" s="9"/>
      <c r="JYZ5" s="9"/>
      <c r="JZA5" s="9"/>
      <c r="JZB5" s="9"/>
      <c r="JZC5" s="9"/>
      <c r="JZD5" s="9"/>
      <c r="JZE5" s="9"/>
      <c r="JZF5" s="9"/>
      <c r="JZG5" s="9"/>
      <c r="JZH5" s="9"/>
      <c r="JZI5" s="9"/>
      <c r="JZJ5" s="9"/>
      <c r="JZK5" s="9"/>
      <c r="JZL5" s="9"/>
      <c r="JZM5" s="9"/>
      <c r="JZN5" s="9"/>
      <c r="JZO5" s="9"/>
      <c r="JZP5" s="9"/>
      <c r="JZQ5" s="9"/>
      <c r="JZR5" s="9"/>
      <c r="JZS5" s="9"/>
      <c r="JZT5" s="9"/>
      <c r="JZU5" s="9"/>
      <c r="JZV5" s="9"/>
      <c r="JZW5" s="9"/>
      <c r="JZX5" s="9"/>
      <c r="JZY5" s="9"/>
      <c r="JZZ5" s="9"/>
      <c r="KAA5" s="9"/>
      <c r="KAB5" s="9"/>
      <c r="KAC5" s="9"/>
      <c r="KAD5" s="9"/>
      <c r="KAE5" s="9"/>
      <c r="KAF5" s="9"/>
      <c r="KAG5" s="9"/>
      <c r="KAH5" s="9"/>
      <c r="KAI5" s="9"/>
      <c r="KAJ5" s="9"/>
      <c r="KAK5" s="9"/>
      <c r="KAL5" s="9"/>
      <c r="KAM5" s="9"/>
      <c r="KAN5" s="9"/>
      <c r="KAO5" s="9"/>
      <c r="KAP5" s="9"/>
      <c r="KAQ5" s="9"/>
      <c r="KAR5" s="9"/>
      <c r="KAS5" s="9"/>
      <c r="KAT5" s="9"/>
      <c r="KAU5" s="9"/>
      <c r="KAV5" s="9"/>
      <c r="KAW5" s="9"/>
      <c r="KAX5" s="9"/>
      <c r="KAY5" s="9"/>
      <c r="KAZ5" s="9"/>
      <c r="KBA5" s="9"/>
      <c r="KBB5" s="9"/>
      <c r="KBC5" s="9"/>
      <c r="KBD5" s="9"/>
      <c r="KBE5" s="9"/>
      <c r="KBF5" s="9"/>
      <c r="KBG5" s="9"/>
      <c r="KBH5" s="9"/>
      <c r="KBI5" s="9"/>
      <c r="KBJ5" s="9"/>
      <c r="KBK5" s="9"/>
      <c r="KBL5" s="9"/>
      <c r="KBM5" s="9"/>
      <c r="KBN5" s="9"/>
      <c r="KBO5" s="9"/>
      <c r="KBP5" s="9"/>
      <c r="KBQ5" s="9"/>
      <c r="KBR5" s="9"/>
      <c r="KBS5" s="9"/>
      <c r="KBT5" s="9"/>
      <c r="KBU5" s="9"/>
      <c r="KBV5" s="9"/>
      <c r="KBW5" s="9"/>
      <c r="KBX5" s="9"/>
      <c r="KBY5" s="9"/>
      <c r="KBZ5" s="9"/>
      <c r="KCA5" s="9"/>
      <c r="KCB5" s="9"/>
      <c r="KCC5" s="9"/>
      <c r="KCD5" s="9"/>
      <c r="KCE5" s="9"/>
      <c r="KCF5" s="9"/>
      <c r="KCG5" s="9"/>
      <c r="KCH5" s="9"/>
      <c r="KCI5" s="9"/>
      <c r="KCJ5" s="9"/>
      <c r="KCK5" s="9"/>
      <c r="KCL5" s="9"/>
      <c r="KCM5" s="9"/>
      <c r="KCN5" s="9"/>
      <c r="KCO5" s="9"/>
      <c r="KCP5" s="9"/>
      <c r="KCQ5" s="9"/>
      <c r="KCR5" s="9"/>
      <c r="KCS5" s="9"/>
      <c r="KCT5" s="9"/>
      <c r="KCU5" s="9"/>
      <c r="KCV5" s="9"/>
      <c r="KCW5" s="9"/>
      <c r="KCX5" s="9"/>
      <c r="KCY5" s="9"/>
      <c r="KCZ5" s="9"/>
      <c r="KDA5" s="9"/>
      <c r="KDB5" s="9"/>
      <c r="KDC5" s="9"/>
      <c r="KDD5" s="9"/>
      <c r="KDE5" s="9"/>
      <c r="KDF5" s="9"/>
      <c r="KDG5" s="9"/>
      <c r="KDH5" s="9"/>
      <c r="KDI5" s="9"/>
      <c r="KDJ5" s="9"/>
      <c r="KDK5" s="9"/>
      <c r="KDL5" s="9"/>
      <c r="KDM5" s="9"/>
      <c r="KDN5" s="9"/>
      <c r="KDO5" s="9"/>
      <c r="KDP5" s="9"/>
      <c r="KDQ5" s="9"/>
      <c r="KDR5" s="9"/>
      <c r="KDS5" s="9"/>
      <c r="KDT5" s="9"/>
      <c r="KDU5" s="9"/>
      <c r="KDV5" s="9"/>
      <c r="KDW5" s="9"/>
      <c r="KDX5" s="9"/>
      <c r="KDY5" s="9"/>
      <c r="KDZ5" s="9"/>
      <c r="KEA5" s="9"/>
      <c r="KEB5" s="9"/>
      <c r="KEC5" s="9"/>
      <c r="KED5" s="9"/>
      <c r="KEE5" s="9"/>
      <c r="KEF5" s="9"/>
      <c r="KEG5" s="9"/>
      <c r="KEH5" s="9"/>
      <c r="KEI5" s="9"/>
      <c r="KEJ5" s="9"/>
      <c r="KEK5" s="9"/>
      <c r="KEL5" s="9"/>
      <c r="KEM5" s="9"/>
      <c r="KEN5" s="9"/>
      <c r="KEO5" s="9"/>
      <c r="KEP5" s="9"/>
      <c r="KEQ5" s="9"/>
      <c r="KER5" s="9"/>
      <c r="KES5" s="9"/>
      <c r="KET5" s="9"/>
      <c r="KEU5" s="9"/>
      <c r="KEV5" s="9"/>
      <c r="KEW5" s="9"/>
      <c r="KEX5" s="9"/>
      <c r="KEY5" s="9"/>
      <c r="KEZ5" s="9"/>
      <c r="KFA5" s="9"/>
      <c r="KFB5" s="9"/>
      <c r="KFC5" s="9"/>
      <c r="KFD5" s="9"/>
      <c r="KFE5" s="9"/>
      <c r="KFF5" s="9"/>
      <c r="KFG5" s="9"/>
      <c r="KFH5" s="9"/>
      <c r="KFI5" s="9"/>
      <c r="KFJ5" s="9"/>
      <c r="KFK5" s="9"/>
      <c r="KFL5" s="9"/>
      <c r="KFM5" s="9"/>
      <c r="KFN5" s="9"/>
      <c r="KFO5" s="9"/>
      <c r="KFP5" s="9"/>
      <c r="KFQ5" s="9"/>
      <c r="KFR5" s="9"/>
      <c r="KFS5" s="9"/>
      <c r="KFT5" s="9"/>
      <c r="KFU5" s="9"/>
      <c r="KFV5" s="9"/>
      <c r="KFW5" s="9"/>
      <c r="KFX5" s="9"/>
      <c r="KFY5" s="9"/>
      <c r="KFZ5" s="9"/>
      <c r="KGA5" s="9"/>
      <c r="KGB5" s="9"/>
      <c r="KGC5" s="9"/>
      <c r="KGD5" s="9"/>
      <c r="KGE5" s="9"/>
      <c r="KGF5" s="9"/>
      <c r="KGG5" s="9"/>
      <c r="KGH5" s="9"/>
      <c r="KGI5" s="9"/>
      <c r="KGJ5" s="9"/>
      <c r="KGK5" s="9"/>
      <c r="KGL5" s="9"/>
      <c r="KGM5" s="9"/>
      <c r="KGN5" s="9"/>
      <c r="KGO5" s="9"/>
      <c r="KGP5" s="9"/>
      <c r="KGQ5" s="9"/>
      <c r="KGR5" s="9"/>
      <c r="KGS5" s="9"/>
      <c r="KGT5" s="9"/>
      <c r="KGU5" s="9"/>
      <c r="KGV5" s="9"/>
      <c r="KGW5" s="9"/>
      <c r="KGX5" s="9"/>
      <c r="KGY5" s="9"/>
      <c r="KGZ5" s="9"/>
      <c r="KHA5" s="9"/>
      <c r="KHB5" s="9"/>
      <c r="KHC5" s="9"/>
      <c r="KHD5" s="9"/>
      <c r="KHE5" s="9"/>
      <c r="KHF5" s="9"/>
      <c r="KHG5" s="9"/>
      <c r="KHH5" s="9"/>
      <c r="KHI5" s="9"/>
      <c r="KHJ5" s="9"/>
      <c r="KHK5" s="9"/>
      <c r="KHL5" s="9"/>
      <c r="KHM5" s="9"/>
      <c r="KHN5" s="9"/>
      <c r="KHO5" s="9"/>
      <c r="KHP5" s="9"/>
      <c r="KHQ5" s="9"/>
      <c r="KHR5" s="9"/>
      <c r="KHS5" s="9"/>
      <c r="KHT5" s="9"/>
      <c r="KHU5" s="9"/>
      <c r="KHV5" s="9"/>
      <c r="KHW5" s="9"/>
      <c r="KHX5" s="9"/>
      <c r="KHY5" s="9"/>
      <c r="KHZ5" s="9"/>
      <c r="KIA5" s="9"/>
      <c r="KIB5" s="9"/>
      <c r="KIC5" s="9"/>
      <c r="KID5" s="9"/>
      <c r="KIE5" s="9"/>
      <c r="KIF5" s="9"/>
      <c r="KIG5" s="9"/>
      <c r="KIH5" s="9"/>
      <c r="KII5" s="9"/>
      <c r="KIJ5" s="9"/>
      <c r="KIK5" s="9"/>
      <c r="KIL5" s="9"/>
      <c r="KIM5" s="9"/>
      <c r="KIN5" s="9"/>
      <c r="KIO5" s="9"/>
      <c r="KIP5" s="9"/>
      <c r="KIQ5" s="9"/>
      <c r="KIR5" s="9"/>
      <c r="KIS5" s="9"/>
      <c r="KIT5" s="9"/>
      <c r="KIU5" s="9"/>
      <c r="KIV5" s="9"/>
      <c r="KIW5" s="9"/>
      <c r="KIX5" s="9"/>
      <c r="KIY5" s="9"/>
      <c r="KIZ5" s="9"/>
      <c r="KJA5" s="9"/>
      <c r="KJB5" s="9"/>
      <c r="KJC5" s="9"/>
      <c r="KJD5" s="9"/>
      <c r="KJE5" s="9"/>
      <c r="KJF5" s="9"/>
      <c r="KJG5" s="9"/>
      <c r="KJH5" s="9"/>
      <c r="KJI5" s="9"/>
      <c r="KJJ5" s="9"/>
      <c r="KJK5" s="9"/>
      <c r="KJL5" s="9"/>
      <c r="KJM5" s="9"/>
      <c r="KJN5" s="9"/>
      <c r="KJO5" s="9"/>
      <c r="KJP5" s="9"/>
      <c r="KJQ5" s="9"/>
      <c r="KJR5" s="9"/>
      <c r="KJS5" s="9"/>
      <c r="KJT5" s="9"/>
      <c r="KJU5" s="9"/>
      <c r="KJV5" s="9"/>
      <c r="KJW5" s="9"/>
      <c r="KJX5" s="9"/>
      <c r="KJY5" s="9"/>
      <c r="KJZ5" s="9"/>
      <c r="KKA5" s="9"/>
      <c r="KKB5" s="9"/>
      <c r="KKC5" s="9"/>
      <c r="KKD5" s="9"/>
      <c r="KKE5" s="9"/>
      <c r="KKF5" s="9"/>
      <c r="KKG5" s="9"/>
      <c r="KKH5" s="9"/>
      <c r="KKI5" s="9"/>
      <c r="KKJ5" s="9"/>
      <c r="KKK5" s="9"/>
      <c r="KKL5" s="9"/>
      <c r="KKM5" s="9"/>
      <c r="KKN5" s="9"/>
      <c r="KKO5" s="9"/>
      <c r="KKP5" s="9"/>
      <c r="KKQ5" s="9"/>
      <c r="KKR5" s="9"/>
      <c r="KKS5" s="9"/>
      <c r="KKT5" s="9"/>
      <c r="KKU5" s="9"/>
      <c r="KKV5" s="9"/>
      <c r="KKW5" s="9"/>
      <c r="KKX5" s="9"/>
      <c r="KKY5" s="9"/>
      <c r="KKZ5" s="9"/>
      <c r="KLA5" s="9"/>
      <c r="KLB5" s="9"/>
      <c r="KLC5" s="9"/>
      <c r="KLD5" s="9"/>
      <c r="KLE5" s="9"/>
      <c r="KLF5" s="9"/>
      <c r="KLG5" s="9"/>
      <c r="KLH5" s="9"/>
      <c r="KLI5" s="9"/>
      <c r="KLJ5" s="9"/>
      <c r="KLK5" s="9"/>
      <c r="KLL5" s="9"/>
      <c r="KLM5" s="9"/>
      <c r="KLN5" s="9"/>
      <c r="KLO5" s="9"/>
      <c r="KLP5" s="9"/>
      <c r="KLQ5" s="9"/>
      <c r="KLR5" s="9"/>
      <c r="KLS5" s="9"/>
      <c r="KLT5" s="9"/>
      <c r="KLU5" s="9"/>
      <c r="KLV5" s="9"/>
      <c r="KLW5" s="9"/>
      <c r="KLX5" s="9"/>
      <c r="KLY5" s="9"/>
      <c r="KLZ5" s="9"/>
      <c r="KMA5" s="9"/>
      <c r="KMB5" s="9"/>
      <c r="KMC5" s="9"/>
      <c r="KMD5" s="9"/>
      <c r="KME5" s="9"/>
      <c r="KMF5" s="9"/>
      <c r="KMG5" s="9"/>
      <c r="KMH5" s="9"/>
      <c r="KMI5" s="9"/>
      <c r="KMJ5" s="9"/>
      <c r="KMK5" s="9"/>
      <c r="KML5" s="9"/>
      <c r="KMM5" s="9"/>
      <c r="KMN5" s="9"/>
      <c r="KMO5" s="9"/>
      <c r="KMP5" s="9"/>
      <c r="KMQ5" s="9"/>
      <c r="KMR5" s="9"/>
      <c r="KMS5" s="9"/>
      <c r="KMT5" s="9"/>
      <c r="KMU5" s="9"/>
      <c r="KMV5" s="9"/>
      <c r="KMW5" s="9"/>
      <c r="KMX5" s="9"/>
      <c r="KMY5" s="9"/>
      <c r="KMZ5" s="9"/>
      <c r="KNA5" s="9"/>
      <c r="KNB5" s="9"/>
      <c r="KNC5" s="9"/>
      <c r="KND5" s="9"/>
      <c r="KNE5" s="9"/>
      <c r="KNF5" s="9"/>
      <c r="KNG5" s="9"/>
      <c r="KNH5" s="9"/>
      <c r="KNI5" s="9"/>
      <c r="KNJ5" s="9"/>
      <c r="KNK5" s="9"/>
      <c r="KNL5" s="9"/>
      <c r="KNM5" s="9"/>
      <c r="KNN5" s="9"/>
      <c r="KNO5" s="9"/>
      <c r="KNP5" s="9"/>
      <c r="KNQ5" s="9"/>
      <c r="KNR5" s="9"/>
      <c r="KNS5" s="9"/>
      <c r="KNT5" s="9"/>
      <c r="KNU5" s="9"/>
      <c r="KNV5" s="9"/>
      <c r="KNW5" s="9"/>
      <c r="KNX5" s="9"/>
      <c r="KNY5" s="9"/>
      <c r="KNZ5" s="9"/>
      <c r="KOA5" s="9"/>
      <c r="KOB5" s="9"/>
      <c r="KOC5" s="9"/>
      <c r="KOD5" s="9"/>
      <c r="KOE5" s="9"/>
      <c r="KOF5" s="9"/>
      <c r="KOG5" s="9"/>
      <c r="KOH5" s="9"/>
      <c r="KOI5" s="9"/>
      <c r="KOJ5" s="9"/>
      <c r="KOK5" s="9"/>
      <c r="KOL5" s="9"/>
      <c r="KOM5" s="9"/>
      <c r="KON5" s="9"/>
      <c r="KOO5" s="9"/>
      <c r="KOP5" s="9"/>
      <c r="KOQ5" s="9"/>
      <c r="KOR5" s="9"/>
      <c r="KOS5" s="9"/>
      <c r="KOT5" s="9"/>
      <c r="KOU5" s="9"/>
      <c r="KOV5" s="9"/>
      <c r="KOW5" s="9"/>
      <c r="KOX5" s="9"/>
      <c r="KOY5" s="9"/>
      <c r="KOZ5" s="9"/>
      <c r="KPA5" s="9"/>
      <c r="KPB5" s="9"/>
      <c r="KPC5" s="9"/>
      <c r="KPD5" s="9"/>
      <c r="KPE5" s="9"/>
      <c r="KPF5" s="9"/>
      <c r="KPG5" s="9"/>
      <c r="KPH5" s="9"/>
      <c r="KPI5" s="9"/>
      <c r="KPJ5" s="9"/>
      <c r="KPK5" s="9"/>
      <c r="KPL5" s="9"/>
      <c r="KPM5" s="9"/>
      <c r="KPN5" s="9"/>
      <c r="KPO5" s="9"/>
      <c r="KPP5" s="9"/>
      <c r="KPQ5" s="9"/>
      <c r="KPR5" s="9"/>
      <c r="KPS5" s="9"/>
      <c r="KPT5" s="9"/>
      <c r="KPU5" s="9"/>
      <c r="KPV5" s="9"/>
      <c r="KPW5" s="9"/>
      <c r="KPX5" s="9"/>
      <c r="KPY5" s="9"/>
      <c r="KPZ5" s="9"/>
      <c r="KQA5" s="9"/>
      <c r="KQB5" s="9"/>
      <c r="KQC5" s="9"/>
      <c r="KQD5" s="9"/>
      <c r="KQE5" s="9"/>
      <c r="KQF5" s="9"/>
      <c r="KQG5" s="9"/>
      <c r="KQH5" s="9"/>
      <c r="KQI5" s="9"/>
      <c r="KQJ5" s="9"/>
      <c r="KQK5" s="9"/>
      <c r="KQL5" s="9"/>
      <c r="KQM5" s="9"/>
      <c r="KQN5" s="9"/>
      <c r="KQO5" s="9"/>
      <c r="KQP5" s="9"/>
      <c r="KQQ5" s="9"/>
      <c r="KQR5" s="9"/>
      <c r="KQS5" s="9"/>
      <c r="KQT5" s="9"/>
      <c r="KQU5" s="9"/>
      <c r="KQV5" s="9"/>
      <c r="KQW5" s="9"/>
      <c r="KQX5" s="9"/>
      <c r="KQY5" s="9"/>
      <c r="KQZ5" s="9"/>
      <c r="KRA5" s="9"/>
      <c r="KRB5" s="9"/>
      <c r="KRC5" s="9"/>
      <c r="KRD5" s="9"/>
      <c r="KRE5" s="9"/>
      <c r="KRF5" s="9"/>
      <c r="KRG5" s="9"/>
      <c r="KRH5" s="9"/>
      <c r="KRI5" s="9"/>
      <c r="KRJ5" s="9"/>
      <c r="KRK5" s="9"/>
      <c r="KRL5" s="9"/>
      <c r="KRM5" s="9"/>
      <c r="KRN5" s="9"/>
      <c r="KRO5" s="9"/>
      <c r="KRP5" s="9"/>
      <c r="KRQ5" s="9"/>
      <c r="KRR5" s="9"/>
      <c r="KRS5" s="9"/>
      <c r="KRT5" s="9"/>
      <c r="KRU5" s="9"/>
      <c r="KRV5" s="9"/>
      <c r="KRW5" s="9"/>
      <c r="KRX5" s="9"/>
      <c r="KRY5" s="9"/>
      <c r="KRZ5" s="9"/>
      <c r="KSA5" s="9"/>
      <c r="KSB5" s="9"/>
      <c r="KSC5" s="9"/>
      <c r="KSD5" s="9"/>
      <c r="KSE5" s="9"/>
      <c r="KSF5" s="9"/>
      <c r="KSG5" s="9"/>
      <c r="KSH5" s="9"/>
      <c r="KSI5" s="9"/>
      <c r="KSJ5" s="9"/>
      <c r="KSK5" s="9"/>
      <c r="KSL5" s="9"/>
      <c r="KSM5" s="9"/>
      <c r="KSN5" s="9"/>
      <c r="KSO5" s="9"/>
      <c r="KSP5" s="9"/>
      <c r="KSQ5" s="9"/>
      <c r="KSR5" s="9"/>
      <c r="KSS5" s="9"/>
      <c r="KST5" s="9"/>
      <c r="KSU5" s="9"/>
      <c r="KSV5" s="9"/>
      <c r="KSW5" s="9"/>
      <c r="KSX5" s="9"/>
      <c r="KSY5" s="9"/>
      <c r="KSZ5" s="9"/>
      <c r="KTA5" s="9"/>
      <c r="KTB5" s="9"/>
      <c r="KTC5" s="9"/>
      <c r="KTD5" s="9"/>
      <c r="KTE5" s="9"/>
      <c r="KTF5" s="9"/>
      <c r="KTG5" s="9"/>
      <c r="KTH5" s="9"/>
      <c r="KTI5" s="9"/>
      <c r="KTJ5" s="9"/>
      <c r="KTK5" s="9"/>
      <c r="KTL5" s="9"/>
      <c r="KTM5" s="9"/>
      <c r="KTN5" s="9"/>
      <c r="KTO5" s="9"/>
      <c r="KTP5" s="9"/>
      <c r="KTQ5" s="9"/>
      <c r="KTR5" s="9"/>
      <c r="KTS5" s="9"/>
      <c r="KTT5" s="9"/>
      <c r="KTU5" s="9"/>
      <c r="KTV5" s="9"/>
      <c r="KTW5" s="9"/>
      <c r="KTX5" s="9"/>
      <c r="KTY5" s="9"/>
      <c r="KTZ5" s="9"/>
      <c r="KUA5" s="9"/>
      <c r="KUB5" s="9"/>
      <c r="KUC5" s="9"/>
      <c r="KUD5" s="9"/>
      <c r="KUE5" s="9"/>
      <c r="KUF5" s="9"/>
      <c r="KUG5" s="9"/>
      <c r="KUH5" s="9"/>
      <c r="KUI5" s="9"/>
      <c r="KUJ5" s="9"/>
      <c r="KUK5" s="9"/>
      <c r="KUL5" s="9"/>
      <c r="KUM5" s="9"/>
      <c r="KUN5" s="9"/>
      <c r="KUO5" s="9"/>
      <c r="KUP5" s="9"/>
      <c r="KUQ5" s="9"/>
      <c r="KUR5" s="9"/>
      <c r="KUS5" s="9"/>
      <c r="KUT5" s="9"/>
      <c r="KUU5" s="9"/>
      <c r="KUV5" s="9"/>
      <c r="KUW5" s="9"/>
      <c r="KUX5" s="9"/>
      <c r="KUY5" s="9"/>
      <c r="KUZ5" s="9"/>
      <c r="KVA5" s="9"/>
      <c r="KVB5" s="9"/>
      <c r="KVC5" s="9"/>
      <c r="KVD5" s="9"/>
      <c r="KVE5" s="9"/>
      <c r="KVF5" s="9"/>
      <c r="KVG5" s="9"/>
      <c r="KVH5" s="9"/>
      <c r="KVI5" s="9"/>
      <c r="KVJ5" s="9"/>
      <c r="KVK5" s="9"/>
      <c r="KVL5" s="9"/>
      <c r="KVM5" s="9"/>
      <c r="KVN5" s="9"/>
      <c r="KVO5" s="9"/>
      <c r="KVP5" s="9"/>
      <c r="KVQ5" s="9"/>
      <c r="KVR5" s="9"/>
      <c r="KVS5" s="9"/>
      <c r="KVT5" s="9"/>
      <c r="KVU5" s="9"/>
      <c r="KVV5" s="9"/>
      <c r="KVW5" s="9"/>
      <c r="KVX5" s="9"/>
      <c r="KVY5" s="9"/>
      <c r="KVZ5" s="9"/>
      <c r="KWA5" s="9"/>
      <c r="KWB5" s="9"/>
      <c r="KWC5" s="9"/>
      <c r="KWD5" s="9"/>
      <c r="KWE5" s="9"/>
      <c r="KWF5" s="9"/>
      <c r="KWG5" s="9"/>
      <c r="KWH5" s="9"/>
      <c r="KWI5" s="9"/>
      <c r="KWJ5" s="9"/>
      <c r="KWK5" s="9"/>
      <c r="KWL5" s="9"/>
      <c r="KWM5" s="9"/>
      <c r="KWN5" s="9"/>
      <c r="KWO5" s="9"/>
      <c r="KWP5" s="9"/>
      <c r="KWQ5" s="9"/>
      <c r="KWR5" s="9"/>
      <c r="KWS5" s="9"/>
      <c r="KWT5" s="9"/>
      <c r="KWU5" s="9"/>
      <c r="KWV5" s="9"/>
      <c r="KWW5" s="9"/>
      <c r="KWX5" s="9"/>
      <c r="KWY5" s="9"/>
      <c r="KWZ5" s="9"/>
      <c r="KXA5" s="9"/>
      <c r="KXB5" s="9"/>
      <c r="KXC5" s="9"/>
      <c r="KXD5" s="9"/>
      <c r="KXE5" s="9"/>
      <c r="KXF5" s="9"/>
      <c r="KXG5" s="9"/>
      <c r="KXH5" s="9"/>
      <c r="KXI5" s="9"/>
      <c r="KXJ5" s="9"/>
      <c r="KXK5" s="9"/>
      <c r="KXL5" s="9"/>
      <c r="KXM5" s="9"/>
      <c r="KXN5" s="9"/>
      <c r="KXO5" s="9"/>
      <c r="KXP5" s="9"/>
      <c r="KXQ5" s="9"/>
      <c r="KXR5" s="9"/>
      <c r="KXS5" s="9"/>
      <c r="KXT5" s="9"/>
      <c r="KXU5" s="9"/>
      <c r="KXV5" s="9"/>
      <c r="KXW5" s="9"/>
      <c r="KXX5" s="9"/>
      <c r="KXY5" s="9"/>
      <c r="KXZ5" s="9"/>
      <c r="KYA5" s="9"/>
      <c r="KYB5" s="9"/>
      <c r="KYC5" s="9"/>
      <c r="KYD5" s="9"/>
      <c r="KYE5" s="9"/>
      <c r="KYF5" s="9"/>
      <c r="KYG5" s="9"/>
      <c r="KYH5" s="9"/>
      <c r="KYI5" s="9"/>
      <c r="KYJ5" s="9"/>
      <c r="KYK5" s="9"/>
      <c r="KYL5" s="9"/>
      <c r="KYM5" s="9"/>
      <c r="KYN5" s="9"/>
      <c r="KYO5" s="9"/>
      <c r="KYP5" s="9"/>
      <c r="KYQ5" s="9"/>
      <c r="KYR5" s="9"/>
      <c r="KYS5" s="9"/>
      <c r="KYT5" s="9"/>
      <c r="KYU5" s="9"/>
      <c r="KYV5" s="9"/>
      <c r="KYW5" s="9"/>
      <c r="KYX5" s="9"/>
      <c r="KYY5" s="9"/>
      <c r="KYZ5" s="9"/>
      <c r="KZA5" s="9"/>
      <c r="KZB5" s="9"/>
      <c r="KZC5" s="9"/>
      <c r="KZD5" s="9"/>
      <c r="KZE5" s="9"/>
      <c r="KZF5" s="9"/>
      <c r="KZG5" s="9"/>
      <c r="KZH5" s="9"/>
      <c r="KZI5" s="9"/>
      <c r="KZJ5" s="9"/>
      <c r="KZK5" s="9"/>
      <c r="KZL5" s="9"/>
      <c r="KZM5" s="9"/>
      <c r="KZN5" s="9"/>
      <c r="KZO5" s="9"/>
      <c r="KZP5" s="9"/>
      <c r="KZQ5" s="9"/>
      <c r="KZR5" s="9"/>
      <c r="KZS5" s="9"/>
      <c r="KZT5" s="9"/>
      <c r="KZU5" s="9"/>
      <c r="KZV5" s="9"/>
      <c r="KZW5" s="9"/>
      <c r="KZX5" s="9"/>
      <c r="KZY5" s="9"/>
      <c r="KZZ5" s="9"/>
      <c r="LAA5" s="9"/>
      <c r="LAB5" s="9"/>
      <c r="LAC5" s="9"/>
      <c r="LAD5" s="9"/>
      <c r="LAE5" s="9"/>
      <c r="LAF5" s="9"/>
      <c r="LAG5" s="9"/>
      <c r="LAH5" s="9"/>
      <c r="LAI5" s="9"/>
      <c r="LAJ5" s="9"/>
      <c r="LAK5" s="9"/>
      <c r="LAL5" s="9"/>
      <c r="LAM5" s="9"/>
      <c r="LAN5" s="9"/>
      <c r="LAO5" s="9"/>
      <c r="LAP5" s="9"/>
      <c r="LAQ5" s="9"/>
      <c r="LAR5" s="9"/>
      <c r="LAS5" s="9"/>
      <c r="LAT5" s="9"/>
      <c r="LAU5" s="9"/>
      <c r="LAV5" s="9"/>
      <c r="LAW5" s="9"/>
      <c r="LAX5" s="9"/>
      <c r="LAY5" s="9"/>
      <c r="LAZ5" s="9"/>
      <c r="LBA5" s="9"/>
      <c r="LBB5" s="9"/>
      <c r="LBC5" s="9"/>
      <c r="LBD5" s="9"/>
      <c r="LBE5" s="9"/>
      <c r="LBF5" s="9"/>
      <c r="LBG5" s="9"/>
      <c r="LBH5" s="9"/>
      <c r="LBI5" s="9"/>
      <c r="LBJ5" s="9"/>
      <c r="LBK5" s="9"/>
      <c r="LBL5" s="9"/>
      <c r="LBM5" s="9"/>
      <c r="LBN5" s="9"/>
      <c r="LBO5" s="9"/>
      <c r="LBP5" s="9"/>
      <c r="LBQ5" s="9"/>
      <c r="LBR5" s="9"/>
      <c r="LBS5" s="9"/>
      <c r="LBT5" s="9"/>
      <c r="LBU5" s="9"/>
      <c r="LBV5" s="9"/>
      <c r="LBW5" s="9"/>
      <c r="LBX5" s="9"/>
      <c r="LBY5" s="9"/>
      <c r="LBZ5" s="9"/>
      <c r="LCA5" s="9"/>
      <c r="LCB5" s="9"/>
      <c r="LCC5" s="9"/>
      <c r="LCD5" s="9"/>
      <c r="LCE5" s="9"/>
      <c r="LCF5" s="9"/>
      <c r="LCG5" s="9"/>
      <c r="LCH5" s="9"/>
      <c r="LCI5" s="9"/>
      <c r="LCJ5" s="9"/>
      <c r="LCK5" s="9"/>
      <c r="LCL5" s="9"/>
      <c r="LCM5" s="9"/>
      <c r="LCN5" s="9"/>
      <c r="LCO5" s="9"/>
      <c r="LCP5" s="9"/>
      <c r="LCQ5" s="9"/>
      <c r="LCR5" s="9"/>
      <c r="LCS5" s="9"/>
      <c r="LCT5" s="9"/>
      <c r="LCU5" s="9"/>
      <c r="LCV5" s="9"/>
      <c r="LCW5" s="9"/>
      <c r="LCX5" s="9"/>
      <c r="LCY5" s="9"/>
      <c r="LCZ5" s="9"/>
      <c r="LDA5" s="9"/>
      <c r="LDB5" s="9"/>
      <c r="LDC5" s="9"/>
      <c r="LDD5" s="9"/>
      <c r="LDE5" s="9"/>
      <c r="LDF5" s="9"/>
      <c r="LDG5" s="9"/>
      <c r="LDH5" s="9"/>
      <c r="LDI5" s="9"/>
      <c r="LDJ5" s="9"/>
      <c r="LDK5" s="9"/>
      <c r="LDL5" s="9"/>
      <c r="LDM5" s="9"/>
      <c r="LDN5" s="9"/>
      <c r="LDO5" s="9"/>
      <c r="LDP5" s="9"/>
      <c r="LDQ5" s="9"/>
      <c r="LDR5" s="9"/>
      <c r="LDS5" s="9"/>
      <c r="LDT5" s="9"/>
      <c r="LDU5" s="9"/>
      <c r="LDV5" s="9"/>
      <c r="LDW5" s="9"/>
      <c r="LDX5" s="9"/>
      <c r="LDY5" s="9"/>
      <c r="LDZ5" s="9"/>
      <c r="LEA5" s="9"/>
      <c r="LEB5" s="9"/>
      <c r="LEC5" s="9"/>
      <c r="LED5" s="9"/>
      <c r="LEE5" s="9"/>
      <c r="LEF5" s="9"/>
      <c r="LEG5" s="9"/>
      <c r="LEH5" s="9"/>
      <c r="LEI5" s="9"/>
      <c r="LEJ5" s="9"/>
      <c r="LEK5" s="9"/>
      <c r="LEL5" s="9"/>
      <c r="LEM5" s="9"/>
      <c r="LEN5" s="9"/>
      <c r="LEO5" s="9"/>
      <c r="LEP5" s="9"/>
      <c r="LEQ5" s="9"/>
      <c r="LER5" s="9"/>
      <c r="LES5" s="9"/>
      <c r="LET5" s="9"/>
      <c r="LEU5" s="9"/>
      <c r="LEV5" s="9"/>
      <c r="LEW5" s="9"/>
      <c r="LEX5" s="9"/>
      <c r="LEY5" s="9"/>
      <c r="LEZ5" s="9"/>
      <c r="LFA5" s="9"/>
      <c r="LFB5" s="9"/>
      <c r="LFC5" s="9"/>
      <c r="LFD5" s="9"/>
      <c r="LFE5" s="9"/>
      <c r="LFF5" s="9"/>
      <c r="LFG5" s="9"/>
      <c r="LFH5" s="9"/>
      <c r="LFI5" s="9"/>
      <c r="LFJ5" s="9"/>
      <c r="LFK5" s="9"/>
      <c r="LFL5" s="9"/>
      <c r="LFM5" s="9"/>
      <c r="LFN5" s="9"/>
      <c r="LFO5" s="9"/>
      <c r="LFP5" s="9"/>
      <c r="LFQ5" s="9"/>
      <c r="LFR5" s="9"/>
      <c r="LFS5" s="9"/>
      <c r="LFT5" s="9"/>
      <c r="LFU5" s="9"/>
      <c r="LFV5" s="9"/>
      <c r="LFW5" s="9"/>
      <c r="LFX5" s="9"/>
      <c r="LFY5" s="9"/>
      <c r="LFZ5" s="9"/>
      <c r="LGA5" s="9"/>
      <c r="LGB5" s="9"/>
      <c r="LGC5" s="9"/>
      <c r="LGD5" s="9"/>
      <c r="LGE5" s="9"/>
      <c r="LGF5" s="9"/>
      <c r="LGG5" s="9"/>
      <c r="LGH5" s="9"/>
      <c r="LGI5" s="9"/>
      <c r="LGJ5" s="9"/>
      <c r="LGK5" s="9"/>
      <c r="LGL5" s="9"/>
      <c r="LGM5" s="9"/>
      <c r="LGN5" s="9"/>
      <c r="LGO5" s="9"/>
      <c r="LGP5" s="9"/>
      <c r="LGQ5" s="9"/>
      <c r="LGR5" s="9"/>
      <c r="LGS5" s="9"/>
      <c r="LGT5" s="9"/>
      <c r="LGU5" s="9"/>
      <c r="LGV5" s="9"/>
      <c r="LGW5" s="9"/>
      <c r="LGX5" s="9"/>
      <c r="LGY5" s="9"/>
      <c r="LGZ5" s="9"/>
      <c r="LHA5" s="9"/>
      <c r="LHB5" s="9"/>
      <c r="LHC5" s="9"/>
      <c r="LHD5" s="9"/>
      <c r="LHE5" s="9"/>
      <c r="LHF5" s="9"/>
      <c r="LHG5" s="9"/>
      <c r="LHH5" s="9"/>
      <c r="LHI5" s="9"/>
      <c r="LHJ5" s="9"/>
      <c r="LHK5" s="9"/>
      <c r="LHL5" s="9"/>
      <c r="LHM5" s="9"/>
      <c r="LHN5" s="9"/>
      <c r="LHO5" s="9"/>
      <c r="LHP5" s="9"/>
      <c r="LHQ5" s="9"/>
      <c r="LHR5" s="9"/>
      <c r="LHS5" s="9"/>
      <c r="LHT5" s="9"/>
      <c r="LHU5" s="9"/>
      <c r="LHV5" s="9"/>
      <c r="LHW5" s="9"/>
      <c r="LHX5" s="9"/>
      <c r="LHY5" s="9"/>
      <c r="LHZ5" s="9"/>
      <c r="LIA5" s="9"/>
      <c r="LIB5" s="9"/>
      <c r="LIC5" s="9"/>
      <c r="LID5" s="9"/>
      <c r="LIE5" s="9"/>
      <c r="LIF5" s="9"/>
      <c r="LIG5" s="9"/>
      <c r="LIH5" s="9"/>
      <c r="LII5" s="9"/>
      <c r="LIJ5" s="9"/>
      <c r="LIK5" s="9"/>
      <c r="LIL5" s="9"/>
      <c r="LIM5" s="9"/>
      <c r="LIN5" s="9"/>
      <c r="LIO5" s="9"/>
      <c r="LIP5" s="9"/>
      <c r="LIQ5" s="9"/>
      <c r="LIR5" s="9"/>
      <c r="LIS5" s="9"/>
      <c r="LIT5" s="9"/>
      <c r="LIU5" s="9"/>
      <c r="LIV5" s="9"/>
      <c r="LIW5" s="9"/>
      <c r="LIX5" s="9"/>
      <c r="LIY5" s="9"/>
      <c r="LIZ5" s="9"/>
      <c r="LJA5" s="9"/>
      <c r="LJB5" s="9"/>
      <c r="LJC5" s="9"/>
      <c r="LJD5" s="9"/>
      <c r="LJE5" s="9"/>
      <c r="LJF5" s="9"/>
      <c r="LJG5" s="9"/>
      <c r="LJH5" s="9"/>
      <c r="LJI5" s="9"/>
      <c r="LJJ5" s="9"/>
      <c r="LJK5" s="9"/>
      <c r="LJL5" s="9"/>
      <c r="LJM5" s="9"/>
      <c r="LJN5" s="9"/>
      <c r="LJO5" s="9"/>
      <c r="LJP5" s="9"/>
      <c r="LJQ5" s="9"/>
      <c r="LJR5" s="9"/>
      <c r="LJS5" s="9"/>
      <c r="LJT5" s="9"/>
      <c r="LJU5" s="9"/>
      <c r="LJV5" s="9"/>
      <c r="LJW5" s="9"/>
      <c r="LJX5" s="9"/>
      <c r="LJY5" s="9"/>
      <c r="LJZ5" s="9"/>
      <c r="LKA5" s="9"/>
      <c r="LKB5" s="9"/>
      <c r="LKC5" s="9"/>
      <c r="LKD5" s="9"/>
      <c r="LKE5" s="9"/>
      <c r="LKF5" s="9"/>
      <c r="LKG5" s="9"/>
      <c r="LKH5" s="9"/>
      <c r="LKI5" s="9"/>
      <c r="LKJ5" s="9"/>
      <c r="LKK5" s="9"/>
      <c r="LKL5" s="9"/>
      <c r="LKM5" s="9"/>
      <c r="LKN5" s="9"/>
      <c r="LKO5" s="9"/>
      <c r="LKP5" s="9"/>
      <c r="LKQ5" s="9"/>
      <c r="LKR5" s="9"/>
      <c r="LKS5" s="9"/>
      <c r="LKT5" s="9"/>
      <c r="LKU5" s="9"/>
      <c r="LKV5" s="9"/>
      <c r="LKW5" s="9"/>
      <c r="LKX5" s="9"/>
      <c r="LKY5" s="9"/>
      <c r="LKZ5" s="9"/>
      <c r="LLA5" s="9"/>
      <c r="LLB5" s="9"/>
      <c r="LLC5" s="9"/>
      <c r="LLD5" s="9"/>
      <c r="LLE5" s="9"/>
      <c r="LLF5" s="9"/>
      <c r="LLG5" s="9"/>
      <c r="LLH5" s="9"/>
      <c r="LLI5" s="9"/>
      <c r="LLJ5" s="9"/>
      <c r="LLK5" s="9"/>
      <c r="LLL5" s="9"/>
      <c r="LLM5" s="9"/>
      <c r="LLN5" s="9"/>
      <c r="LLO5" s="9"/>
      <c r="LLP5" s="9"/>
      <c r="LLQ5" s="9"/>
      <c r="LLR5" s="9"/>
      <c r="LLS5" s="9"/>
      <c r="LLT5" s="9"/>
      <c r="LLU5" s="9"/>
      <c r="LLV5" s="9"/>
      <c r="LLW5" s="9"/>
      <c r="LLX5" s="9"/>
      <c r="LLY5" s="9"/>
      <c r="LLZ5" s="9"/>
      <c r="LMA5" s="9"/>
      <c r="LMB5" s="9"/>
      <c r="LMC5" s="9"/>
      <c r="LMD5" s="9"/>
      <c r="LME5" s="9"/>
      <c r="LMF5" s="9"/>
      <c r="LMG5" s="9"/>
      <c r="LMH5" s="9"/>
      <c r="LMI5" s="9"/>
      <c r="LMJ5" s="9"/>
      <c r="LMK5" s="9"/>
      <c r="LML5" s="9"/>
      <c r="LMM5" s="9"/>
      <c r="LMN5" s="9"/>
      <c r="LMO5" s="9"/>
      <c r="LMP5" s="9"/>
      <c r="LMQ5" s="9"/>
      <c r="LMR5" s="9"/>
      <c r="LMS5" s="9"/>
      <c r="LMT5" s="9"/>
      <c r="LMU5" s="9"/>
      <c r="LMV5" s="9"/>
      <c r="LMW5" s="9"/>
      <c r="LMX5" s="9"/>
      <c r="LMY5" s="9"/>
      <c r="LMZ5" s="9"/>
      <c r="LNA5" s="9"/>
      <c r="LNB5" s="9"/>
      <c r="LNC5" s="9"/>
      <c r="LND5" s="9"/>
      <c r="LNE5" s="9"/>
      <c r="LNF5" s="9"/>
      <c r="LNG5" s="9"/>
      <c r="LNH5" s="9"/>
      <c r="LNI5" s="9"/>
      <c r="LNJ5" s="9"/>
      <c r="LNK5" s="9"/>
      <c r="LNL5" s="9"/>
      <c r="LNM5" s="9"/>
      <c r="LNN5" s="9"/>
      <c r="LNO5" s="9"/>
      <c r="LNP5" s="9"/>
      <c r="LNQ5" s="9"/>
      <c r="LNR5" s="9"/>
      <c r="LNS5" s="9"/>
      <c r="LNT5" s="9"/>
      <c r="LNU5" s="9"/>
      <c r="LNV5" s="9"/>
      <c r="LNW5" s="9"/>
      <c r="LNX5" s="9"/>
      <c r="LNY5" s="9"/>
      <c r="LNZ5" s="9"/>
      <c r="LOA5" s="9"/>
      <c r="LOB5" s="9"/>
      <c r="LOC5" s="9"/>
      <c r="LOD5" s="9"/>
      <c r="LOE5" s="9"/>
      <c r="LOF5" s="9"/>
      <c r="LOG5" s="9"/>
      <c r="LOH5" s="9"/>
      <c r="LOI5" s="9"/>
      <c r="LOJ5" s="9"/>
      <c r="LOK5" s="9"/>
      <c r="LOL5" s="9"/>
      <c r="LOM5" s="9"/>
      <c r="LON5" s="9"/>
      <c r="LOO5" s="9"/>
      <c r="LOP5" s="9"/>
      <c r="LOQ5" s="9"/>
      <c r="LOR5" s="9"/>
      <c r="LOS5" s="9"/>
      <c r="LOT5" s="9"/>
      <c r="LOU5" s="9"/>
      <c r="LOV5" s="9"/>
      <c r="LOW5" s="9"/>
      <c r="LOX5" s="9"/>
      <c r="LOY5" s="9"/>
      <c r="LOZ5" s="9"/>
      <c r="LPA5" s="9"/>
      <c r="LPB5" s="9"/>
      <c r="LPC5" s="9"/>
      <c r="LPD5" s="9"/>
      <c r="LPE5" s="9"/>
      <c r="LPF5" s="9"/>
      <c r="LPG5" s="9"/>
      <c r="LPH5" s="9"/>
      <c r="LPI5" s="9"/>
      <c r="LPJ5" s="9"/>
      <c r="LPK5" s="9"/>
      <c r="LPL5" s="9"/>
      <c r="LPM5" s="9"/>
      <c r="LPN5" s="9"/>
      <c r="LPO5" s="9"/>
      <c r="LPP5" s="9"/>
      <c r="LPQ5" s="9"/>
      <c r="LPR5" s="9"/>
      <c r="LPS5" s="9"/>
      <c r="LPT5" s="9"/>
      <c r="LPU5" s="9"/>
      <c r="LPV5" s="9"/>
      <c r="LPW5" s="9"/>
      <c r="LPX5" s="9"/>
      <c r="LPY5" s="9"/>
      <c r="LPZ5" s="9"/>
      <c r="LQA5" s="9"/>
      <c r="LQB5" s="9"/>
      <c r="LQC5" s="9"/>
      <c r="LQD5" s="9"/>
      <c r="LQE5" s="9"/>
      <c r="LQF5" s="9"/>
      <c r="LQG5" s="9"/>
      <c r="LQH5" s="9"/>
      <c r="LQI5" s="9"/>
      <c r="LQJ5" s="9"/>
      <c r="LQK5" s="9"/>
      <c r="LQL5" s="9"/>
      <c r="LQM5" s="9"/>
      <c r="LQN5" s="9"/>
      <c r="LQO5" s="9"/>
      <c r="LQP5" s="9"/>
      <c r="LQQ5" s="9"/>
      <c r="LQR5" s="9"/>
      <c r="LQS5" s="9"/>
      <c r="LQT5" s="9"/>
      <c r="LQU5" s="9"/>
      <c r="LQV5" s="9"/>
      <c r="LQW5" s="9"/>
      <c r="LQX5" s="9"/>
      <c r="LQY5" s="9"/>
      <c r="LQZ5" s="9"/>
      <c r="LRA5" s="9"/>
      <c r="LRB5" s="9"/>
      <c r="LRC5" s="9"/>
      <c r="LRD5" s="9"/>
      <c r="LRE5" s="9"/>
      <c r="LRF5" s="9"/>
      <c r="LRG5" s="9"/>
      <c r="LRH5" s="9"/>
      <c r="LRI5" s="9"/>
      <c r="LRJ5" s="9"/>
      <c r="LRK5" s="9"/>
      <c r="LRL5" s="9"/>
      <c r="LRM5" s="9"/>
      <c r="LRN5" s="9"/>
      <c r="LRO5" s="9"/>
      <c r="LRP5" s="9"/>
      <c r="LRQ5" s="9"/>
      <c r="LRR5" s="9"/>
      <c r="LRS5" s="9"/>
      <c r="LRT5" s="9"/>
      <c r="LRU5" s="9"/>
      <c r="LRV5" s="9"/>
      <c r="LRW5" s="9"/>
      <c r="LRX5" s="9"/>
      <c r="LRY5" s="9"/>
      <c r="LRZ5" s="9"/>
      <c r="LSA5" s="9"/>
      <c r="LSB5" s="9"/>
      <c r="LSC5" s="9"/>
      <c r="LSD5" s="9"/>
      <c r="LSE5" s="9"/>
      <c r="LSF5" s="9"/>
      <c r="LSG5" s="9"/>
      <c r="LSH5" s="9"/>
      <c r="LSI5" s="9"/>
      <c r="LSJ5" s="9"/>
      <c r="LSK5" s="9"/>
      <c r="LSL5" s="9"/>
      <c r="LSM5" s="9"/>
      <c r="LSN5" s="9"/>
      <c r="LSO5" s="9"/>
      <c r="LSP5" s="9"/>
      <c r="LSQ5" s="9"/>
      <c r="LSR5" s="9"/>
      <c r="LSS5" s="9"/>
      <c r="LST5" s="9"/>
      <c r="LSU5" s="9"/>
      <c r="LSV5" s="9"/>
      <c r="LSW5" s="9"/>
      <c r="LSX5" s="9"/>
      <c r="LSY5" s="9"/>
      <c r="LSZ5" s="9"/>
      <c r="LTA5" s="9"/>
      <c r="LTB5" s="9"/>
      <c r="LTC5" s="9"/>
      <c r="LTD5" s="9"/>
      <c r="LTE5" s="9"/>
      <c r="LTF5" s="9"/>
      <c r="LTG5" s="9"/>
      <c r="LTH5" s="9"/>
      <c r="LTI5" s="9"/>
      <c r="LTJ5" s="9"/>
      <c r="LTK5" s="9"/>
      <c r="LTL5" s="9"/>
      <c r="LTM5" s="9"/>
      <c r="LTN5" s="9"/>
      <c r="LTO5" s="9"/>
      <c r="LTP5" s="9"/>
      <c r="LTQ5" s="9"/>
      <c r="LTR5" s="9"/>
      <c r="LTS5" s="9"/>
      <c r="LTT5" s="9"/>
      <c r="LTU5" s="9"/>
      <c r="LTV5" s="9"/>
      <c r="LTW5" s="9"/>
      <c r="LTX5" s="9"/>
      <c r="LTY5" s="9"/>
      <c r="LTZ5" s="9"/>
      <c r="LUA5" s="9"/>
      <c r="LUB5" s="9"/>
      <c r="LUC5" s="9"/>
      <c r="LUD5" s="9"/>
      <c r="LUE5" s="9"/>
      <c r="LUF5" s="9"/>
      <c r="LUG5" s="9"/>
      <c r="LUH5" s="9"/>
      <c r="LUI5" s="9"/>
      <c r="LUJ5" s="9"/>
      <c r="LUK5" s="9"/>
      <c r="LUL5" s="9"/>
      <c r="LUM5" s="9"/>
      <c r="LUN5" s="9"/>
      <c r="LUO5" s="9"/>
      <c r="LUP5" s="9"/>
      <c r="LUQ5" s="9"/>
      <c r="LUR5" s="9"/>
      <c r="LUS5" s="9"/>
      <c r="LUT5" s="9"/>
      <c r="LUU5" s="9"/>
      <c r="LUV5" s="9"/>
      <c r="LUW5" s="9"/>
      <c r="LUX5" s="9"/>
      <c r="LUY5" s="9"/>
      <c r="LUZ5" s="9"/>
      <c r="LVA5" s="9"/>
      <c r="LVB5" s="9"/>
      <c r="LVC5" s="9"/>
      <c r="LVD5" s="9"/>
      <c r="LVE5" s="9"/>
      <c r="LVF5" s="9"/>
      <c r="LVG5" s="9"/>
      <c r="LVH5" s="9"/>
      <c r="LVI5" s="9"/>
      <c r="LVJ5" s="9"/>
      <c r="LVK5" s="9"/>
      <c r="LVL5" s="9"/>
      <c r="LVM5" s="9"/>
      <c r="LVN5" s="9"/>
      <c r="LVO5" s="9"/>
      <c r="LVP5" s="9"/>
      <c r="LVQ5" s="9"/>
      <c r="LVR5" s="9"/>
      <c r="LVS5" s="9"/>
      <c r="LVT5" s="9"/>
      <c r="LVU5" s="9"/>
      <c r="LVV5" s="9"/>
      <c r="LVW5" s="9"/>
      <c r="LVX5" s="9"/>
      <c r="LVY5" s="9"/>
      <c r="LVZ5" s="9"/>
      <c r="LWA5" s="9"/>
      <c r="LWB5" s="9"/>
      <c r="LWC5" s="9"/>
      <c r="LWD5" s="9"/>
      <c r="LWE5" s="9"/>
      <c r="LWF5" s="9"/>
      <c r="LWG5" s="9"/>
      <c r="LWH5" s="9"/>
      <c r="LWI5" s="9"/>
      <c r="LWJ5" s="9"/>
      <c r="LWK5" s="9"/>
      <c r="LWL5" s="9"/>
      <c r="LWM5" s="9"/>
      <c r="LWN5" s="9"/>
      <c r="LWO5" s="9"/>
      <c r="LWP5" s="9"/>
      <c r="LWQ5" s="9"/>
      <c r="LWR5" s="9"/>
      <c r="LWS5" s="9"/>
      <c r="LWT5" s="9"/>
      <c r="LWU5" s="9"/>
      <c r="LWV5" s="9"/>
      <c r="LWW5" s="9"/>
      <c r="LWX5" s="9"/>
      <c r="LWY5" s="9"/>
      <c r="LWZ5" s="9"/>
      <c r="LXA5" s="9"/>
      <c r="LXB5" s="9"/>
      <c r="LXC5" s="9"/>
      <c r="LXD5" s="9"/>
      <c r="LXE5" s="9"/>
      <c r="LXF5" s="9"/>
      <c r="LXG5" s="9"/>
      <c r="LXH5" s="9"/>
      <c r="LXI5" s="9"/>
      <c r="LXJ5" s="9"/>
      <c r="LXK5" s="9"/>
      <c r="LXL5" s="9"/>
      <c r="LXM5" s="9"/>
      <c r="LXN5" s="9"/>
      <c r="LXO5" s="9"/>
      <c r="LXP5" s="9"/>
      <c r="LXQ5" s="9"/>
      <c r="LXR5" s="9"/>
      <c r="LXS5" s="9"/>
      <c r="LXT5" s="9"/>
      <c r="LXU5" s="9"/>
      <c r="LXV5" s="9"/>
      <c r="LXW5" s="9"/>
      <c r="LXX5" s="9"/>
      <c r="LXY5" s="9"/>
      <c r="LXZ5" s="9"/>
      <c r="LYA5" s="9"/>
      <c r="LYB5" s="9"/>
      <c r="LYC5" s="9"/>
      <c r="LYD5" s="9"/>
      <c r="LYE5" s="9"/>
      <c r="LYF5" s="9"/>
      <c r="LYG5" s="9"/>
      <c r="LYH5" s="9"/>
      <c r="LYI5" s="9"/>
      <c r="LYJ5" s="9"/>
      <c r="LYK5" s="9"/>
      <c r="LYL5" s="9"/>
      <c r="LYM5" s="9"/>
      <c r="LYN5" s="9"/>
      <c r="LYO5" s="9"/>
      <c r="LYP5" s="9"/>
      <c r="LYQ5" s="9"/>
      <c r="LYR5" s="9"/>
      <c r="LYS5" s="9"/>
      <c r="LYT5" s="9"/>
      <c r="LYU5" s="9"/>
      <c r="LYV5" s="9"/>
      <c r="LYW5" s="9"/>
      <c r="LYX5" s="9"/>
      <c r="LYY5" s="9"/>
      <c r="LYZ5" s="9"/>
      <c r="LZA5" s="9"/>
      <c r="LZB5" s="9"/>
      <c r="LZC5" s="9"/>
      <c r="LZD5" s="9"/>
      <c r="LZE5" s="9"/>
      <c r="LZF5" s="9"/>
      <c r="LZG5" s="9"/>
      <c r="LZH5" s="9"/>
      <c r="LZI5" s="9"/>
      <c r="LZJ5" s="9"/>
      <c r="LZK5" s="9"/>
      <c r="LZL5" s="9"/>
      <c r="LZM5" s="9"/>
      <c r="LZN5" s="9"/>
      <c r="LZO5" s="9"/>
      <c r="LZP5" s="9"/>
      <c r="LZQ5" s="9"/>
      <c r="LZR5" s="9"/>
      <c r="LZS5" s="9"/>
      <c r="LZT5" s="9"/>
      <c r="LZU5" s="9"/>
      <c r="LZV5" s="9"/>
      <c r="LZW5" s="9"/>
      <c r="LZX5" s="9"/>
      <c r="LZY5" s="9"/>
      <c r="LZZ5" s="9"/>
      <c r="MAA5" s="9"/>
      <c r="MAB5" s="9"/>
      <c r="MAC5" s="9"/>
      <c r="MAD5" s="9"/>
      <c r="MAE5" s="9"/>
      <c r="MAF5" s="9"/>
      <c r="MAG5" s="9"/>
      <c r="MAH5" s="9"/>
      <c r="MAI5" s="9"/>
      <c r="MAJ5" s="9"/>
      <c r="MAK5" s="9"/>
      <c r="MAL5" s="9"/>
      <c r="MAM5" s="9"/>
      <c r="MAN5" s="9"/>
      <c r="MAO5" s="9"/>
      <c r="MAP5" s="9"/>
      <c r="MAQ5" s="9"/>
      <c r="MAR5" s="9"/>
      <c r="MAS5" s="9"/>
      <c r="MAT5" s="9"/>
      <c r="MAU5" s="9"/>
      <c r="MAV5" s="9"/>
      <c r="MAW5" s="9"/>
      <c r="MAX5" s="9"/>
      <c r="MAY5" s="9"/>
      <c r="MAZ5" s="9"/>
      <c r="MBA5" s="9"/>
      <c r="MBB5" s="9"/>
      <c r="MBC5" s="9"/>
      <c r="MBD5" s="9"/>
      <c r="MBE5" s="9"/>
      <c r="MBF5" s="9"/>
      <c r="MBG5" s="9"/>
      <c r="MBH5" s="9"/>
      <c r="MBI5" s="9"/>
      <c r="MBJ5" s="9"/>
      <c r="MBK5" s="9"/>
      <c r="MBL5" s="9"/>
      <c r="MBM5" s="9"/>
      <c r="MBN5" s="9"/>
      <c r="MBO5" s="9"/>
      <c r="MBP5" s="9"/>
      <c r="MBQ5" s="9"/>
      <c r="MBR5" s="9"/>
      <c r="MBS5" s="9"/>
      <c r="MBT5" s="9"/>
      <c r="MBU5" s="9"/>
      <c r="MBV5" s="9"/>
      <c r="MBW5" s="9"/>
      <c r="MBX5" s="9"/>
      <c r="MBY5" s="9"/>
      <c r="MBZ5" s="9"/>
      <c r="MCA5" s="9"/>
      <c r="MCB5" s="9"/>
      <c r="MCC5" s="9"/>
      <c r="MCD5" s="9"/>
      <c r="MCE5" s="9"/>
      <c r="MCF5" s="9"/>
      <c r="MCG5" s="9"/>
      <c r="MCH5" s="9"/>
      <c r="MCI5" s="9"/>
      <c r="MCJ5" s="9"/>
      <c r="MCK5" s="9"/>
      <c r="MCL5" s="9"/>
      <c r="MCM5" s="9"/>
      <c r="MCN5" s="9"/>
      <c r="MCO5" s="9"/>
      <c r="MCP5" s="9"/>
      <c r="MCQ5" s="9"/>
      <c r="MCR5" s="9"/>
      <c r="MCS5" s="9"/>
      <c r="MCT5" s="9"/>
      <c r="MCU5" s="9"/>
      <c r="MCV5" s="9"/>
      <c r="MCW5" s="9"/>
      <c r="MCX5" s="9"/>
      <c r="MCY5" s="9"/>
      <c r="MCZ5" s="9"/>
      <c r="MDA5" s="9"/>
      <c r="MDB5" s="9"/>
      <c r="MDC5" s="9"/>
      <c r="MDD5" s="9"/>
      <c r="MDE5" s="9"/>
      <c r="MDF5" s="9"/>
      <c r="MDG5" s="9"/>
      <c r="MDH5" s="9"/>
      <c r="MDI5" s="9"/>
      <c r="MDJ5" s="9"/>
      <c r="MDK5" s="9"/>
      <c r="MDL5" s="9"/>
      <c r="MDM5" s="9"/>
      <c r="MDN5" s="9"/>
      <c r="MDO5" s="9"/>
      <c r="MDP5" s="9"/>
      <c r="MDQ5" s="9"/>
      <c r="MDR5" s="9"/>
      <c r="MDS5" s="9"/>
      <c r="MDT5" s="9"/>
      <c r="MDU5" s="9"/>
      <c r="MDV5" s="9"/>
      <c r="MDW5" s="9"/>
      <c r="MDX5" s="9"/>
      <c r="MDY5" s="9"/>
      <c r="MDZ5" s="9"/>
      <c r="MEA5" s="9"/>
      <c r="MEB5" s="9"/>
      <c r="MEC5" s="9"/>
      <c r="MED5" s="9"/>
      <c r="MEE5" s="9"/>
      <c r="MEF5" s="9"/>
      <c r="MEG5" s="9"/>
      <c r="MEH5" s="9"/>
      <c r="MEI5" s="9"/>
      <c r="MEJ5" s="9"/>
      <c r="MEK5" s="9"/>
      <c r="MEL5" s="9"/>
      <c r="MEM5" s="9"/>
      <c r="MEN5" s="9"/>
      <c r="MEO5" s="9"/>
      <c r="MEP5" s="9"/>
      <c r="MEQ5" s="9"/>
      <c r="MER5" s="9"/>
      <c r="MES5" s="9"/>
      <c r="MET5" s="9"/>
      <c r="MEU5" s="9"/>
      <c r="MEV5" s="9"/>
      <c r="MEW5" s="9"/>
      <c r="MEX5" s="9"/>
      <c r="MEY5" s="9"/>
      <c r="MEZ5" s="9"/>
      <c r="MFA5" s="9"/>
      <c r="MFB5" s="9"/>
      <c r="MFC5" s="9"/>
      <c r="MFD5" s="9"/>
      <c r="MFE5" s="9"/>
      <c r="MFF5" s="9"/>
      <c r="MFG5" s="9"/>
      <c r="MFH5" s="9"/>
      <c r="MFI5" s="9"/>
      <c r="MFJ5" s="9"/>
      <c r="MFK5" s="9"/>
      <c r="MFL5" s="9"/>
      <c r="MFM5" s="9"/>
      <c r="MFN5" s="9"/>
      <c r="MFO5" s="9"/>
      <c r="MFP5" s="9"/>
      <c r="MFQ5" s="9"/>
      <c r="MFR5" s="9"/>
      <c r="MFS5" s="9"/>
      <c r="MFT5" s="9"/>
      <c r="MFU5" s="9"/>
      <c r="MFV5" s="9"/>
      <c r="MFW5" s="9"/>
      <c r="MFX5" s="9"/>
      <c r="MFY5" s="9"/>
      <c r="MFZ5" s="9"/>
      <c r="MGA5" s="9"/>
      <c r="MGB5" s="9"/>
      <c r="MGC5" s="9"/>
      <c r="MGD5" s="9"/>
      <c r="MGE5" s="9"/>
      <c r="MGF5" s="9"/>
      <c r="MGG5" s="9"/>
      <c r="MGH5" s="9"/>
      <c r="MGI5" s="9"/>
      <c r="MGJ5" s="9"/>
      <c r="MGK5" s="9"/>
      <c r="MGL5" s="9"/>
      <c r="MGM5" s="9"/>
      <c r="MGN5" s="9"/>
      <c r="MGO5" s="9"/>
      <c r="MGP5" s="9"/>
      <c r="MGQ5" s="9"/>
      <c r="MGR5" s="9"/>
      <c r="MGS5" s="9"/>
      <c r="MGT5" s="9"/>
      <c r="MGU5" s="9"/>
      <c r="MGV5" s="9"/>
      <c r="MGW5" s="9"/>
      <c r="MGX5" s="9"/>
      <c r="MGY5" s="9"/>
      <c r="MGZ5" s="9"/>
      <c r="MHA5" s="9"/>
      <c r="MHB5" s="9"/>
      <c r="MHC5" s="9"/>
      <c r="MHD5" s="9"/>
      <c r="MHE5" s="9"/>
      <c r="MHF5" s="9"/>
      <c r="MHG5" s="9"/>
      <c r="MHH5" s="9"/>
      <c r="MHI5" s="9"/>
      <c r="MHJ5" s="9"/>
      <c r="MHK5" s="9"/>
      <c r="MHL5" s="9"/>
      <c r="MHM5" s="9"/>
      <c r="MHN5" s="9"/>
      <c r="MHO5" s="9"/>
      <c r="MHP5" s="9"/>
      <c r="MHQ5" s="9"/>
      <c r="MHR5" s="9"/>
      <c r="MHS5" s="9"/>
      <c r="MHT5" s="9"/>
      <c r="MHU5" s="9"/>
      <c r="MHV5" s="9"/>
      <c r="MHW5" s="9"/>
      <c r="MHX5" s="9"/>
      <c r="MHY5" s="9"/>
      <c r="MHZ5" s="9"/>
      <c r="MIA5" s="9"/>
      <c r="MIB5" s="9"/>
      <c r="MIC5" s="9"/>
      <c r="MID5" s="9"/>
      <c r="MIE5" s="9"/>
      <c r="MIF5" s="9"/>
      <c r="MIG5" s="9"/>
      <c r="MIH5" s="9"/>
      <c r="MII5" s="9"/>
      <c r="MIJ5" s="9"/>
      <c r="MIK5" s="9"/>
      <c r="MIL5" s="9"/>
      <c r="MIM5" s="9"/>
      <c r="MIN5" s="9"/>
      <c r="MIO5" s="9"/>
      <c r="MIP5" s="9"/>
      <c r="MIQ5" s="9"/>
      <c r="MIR5" s="9"/>
      <c r="MIS5" s="9"/>
      <c r="MIT5" s="9"/>
      <c r="MIU5" s="9"/>
      <c r="MIV5" s="9"/>
      <c r="MIW5" s="9"/>
      <c r="MIX5" s="9"/>
      <c r="MIY5" s="9"/>
      <c r="MIZ5" s="9"/>
      <c r="MJA5" s="9"/>
      <c r="MJB5" s="9"/>
      <c r="MJC5" s="9"/>
      <c r="MJD5" s="9"/>
      <c r="MJE5" s="9"/>
      <c r="MJF5" s="9"/>
      <c r="MJG5" s="9"/>
      <c r="MJH5" s="9"/>
      <c r="MJI5" s="9"/>
      <c r="MJJ5" s="9"/>
      <c r="MJK5" s="9"/>
      <c r="MJL5" s="9"/>
      <c r="MJM5" s="9"/>
      <c r="MJN5" s="9"/>
      <c r="MJO5" s="9"/>
      <c r="MJP5" s="9"/>
      <c r="MJQ5" s="9"/>
      <c r="MJR5" s="9"/>
      <c r="MJS5" s="9"/>
      <c r="MJT5" s="9"/>
      <c r="MJU5" s="9"/>
      <c r="MJV5" s="9"/>
      <c r="MJW5" s="9"/>
      <c r="MJX5" s="9"/>
      <c r="MJY5" s="9"/>
      <c r="MJZ5" s="9"/>
      <c r="MKA5" s="9"/>
      <c r="MKB5" s="9"/>
      <c r="MKC5" s="9"/>
      <c r="MKD5" s="9"/>
      <c r="MKE5" s="9"/>
      <c r="MKF5" s="9"/>
      <c r="MKG5" s="9"/>
      <c r="MKH5" s="9"/>
      <c r="MKI5" s="9"/>
      <c r="MKJ5" s="9"/>
      <c r="MKK5" s="9"/>
      <c r="MKL5" s="9"/>
      <c r="MKM5" s="9"/>
      <c r="MKN5" s="9"/>
      <c r="MKO5" s="9"/>
      <c r="MKP5" s="9"/>
      <c r="MKQ5" s="9"/>
      <c r="MKR5" s="9"/>
      <c r="MKS5" s="9"/>
      <c r="MKT5" s="9"/>
      <c r="MKU5" s="9"/>
      <c r="MKV5" s="9"/>
      <c r="MKW5" s="9"/>
      <c r="MKX5" s="9"/>
      <c r="MKY5" s="9"/>
      <c r="MKZ5" s="9"/>
      <c r="MLA5" s="9"/>
      <c r="MLB5" s="9"/>
      <c r="MLC5" s="9"/>
      <c r="MLD5" s="9"/>
      <c r="MLE5" s="9"/>
      <c r="MLF5" s="9"/>
      <c r="MLG5" s="9"/>
      <c r="MLH5" s="9"/>
      <c r="MLI5" s="9"/>
      <c r="MLJ5" s="9"/>
      <c r="MLK5" s="9"/>
      <c r="MLL5" s="9"/>
      <c r="MLM5" s="9"/>
      <c r="MLN5" s="9"/>
      <c r="MLO5" s="9"/>
      <c r="MLP5" s="9"/>
      <c r="MLQ5" s="9"/>
      <c r="MLR5" s="9"/>
      <c r="MLS5" s="9"/>
      <c r="MLT5" s="9"/>
      <c r="MLU5" s="9"/>
      <c r="MLV5" s="9"/>
      <c r="MLW5" s="9"/>
      <c r="MLX5" s="9"/>
      <c r="MLY5" s="9"/>
      <c r="MLZ5" s="9"/>
      <c r="MMA5" s="9"/>
      <c r="MMB5" s="9"/>
      <c r="MMC5" s="9"/>
      <c r="MMD5" s="9"/>
      <c r="MME5" s="9"/>
      <c r="MMF5" s="9"/>
      <c r="MMG5" s="9"/>
      <c r="MMH5" s="9"/>
      <c r="MMI5" s="9"/>
      <c r="MMJ5" s="9"/>
      <c r="MMK5" s="9"/>
      <c r="MML5" s="9"/>
      <c r="MMM5" s="9"/>
      <c r="MMN5" s="9"/>
      <c r="MMO5" s="9"/>
      <c r="MMP5" s="9"/>
      <c r="MMQ5" s="9"/>
      <c r="MMR5" s="9"/>
      <c r="MMS5" s="9"/>
      <c r="MMT5" s="9"/>
      <c r="MMU5" s="9"/>
      <c r="MMV5" s="9"/>
      <c r="MMW5" s="9"/>
      <c r="MMX5" s="9"/>
      <c r="MMY5" s="9"/>
      <c r="MMZ5" s="9"/>
      <c r="MNA5" s="9"/>
      <c r="MNB5" s="9"/>
      <c r="MNC5" s="9"/>
      <c r="MND5" s="9"/>
      <c r="MNE5" s="9"/>
      <c r="MNF5" s="9"/>
      <c r="MNG5" s="9"/>
      <c r="MNH5" s="9"/>
      <c r="MNI5" s="9"/>
      <c r="MNJ5" s="9"/>
      <c r="MNK5" s="9"/>
      <c r="MNL5" s="9"/>
      <c r="MNM5" s="9"/>
      <c r="MNN5" s="9"/>
      <c r="MNO5" s="9"/>
      <c r="MNP5" s="9"/>
      <c r="MNQ5" s="9"/>
      <c r="MNR5" s="9"/>
      <c r="MNS5" s="9"/>
      <c r="MNT5" s="9"/>
      <c r="MNU5" s="9"/>
      <c r="MNV5" s="9"/>
      <c r="MNW5" s="9"/>
      <c r="MNX5" s="9"/>
      <c r="MNY5" s="9"/>
      <c r="MNZ5" s="9"/>
      <c r="MOA5" s="9"/>
      <c r="MOB5" s="9"/>
      <c r="MOC5" s="9"/>
      <c r="MOD5" s="9"/>
      <c r="MOE5" s="9"/>
      <c r="MOF5" s="9"/>
      <c r="MOG5" s="9"/>
      <c r="MOH5" s="9"/>
      <c r="MOI5" s="9"/>
      <c r="MOJ5" s="9"/>
      <c r="MOK5" s="9"/>
      <c r="MOL5" s="9"/>
      <c r="MOM5" s="9"/>
      <c r="MON5" s="9"/>
      <c r="MOO5" s="9"/>
      <c r="MOP5" s="9"/>
      <c r="MOQ5" s="9"/>
      <c r="MOR5" s="9"/>
      <c r="MOS5" s="9"/>
      <c r="MOT5" s="9"/>
      <c r="MOU5" s="9"/>
      <c r="MOV5" s="9"/>
      <c r="MOW5" s="9"/>
      <c r="MOX5" s="9"/>
      <c r="MOY5" s="9"/>
      <c r="MOZ5" s="9"/>
      <c r="MPA5" s="9"/>
      <c r="MPB5" s="9"/>
      <c r="MPC5" s="9"/>
      <c r="MPD5" s="9"/>
      <c r="MPE5" s="9"/>
      <c r="MPF5" s="9"/>
      <c r="MPG5" s="9"/>
      <c r="MPH5" s="9"/>
      <c r="MPI5" s="9"/>
      <c r="MPJ5" s="9"/>
      <c r="MPK5" s="9"/>
      <c r="MPL5" s="9"/>
      <c r="MPM5" s="9"/>
      <c r="MPN5" s="9"/>
      <c r="MPO5" s="9"/>
      <c r="MPP5" s="9"/>
      <c r="MPQ5" s="9"/>
      <c r="MPR5" s="9"/>
      <c r="MPS5" s="9"/>
      <c r="MPT5" s="9"/>
      <c r="MPU5" s="9"/>
      <c r="MPV5" s="9"/>
      <c r="MPW5" s="9"/>
      <c r="MPX5" s="9"/>
      <c r="MPY5" s="9"/>
      <c r="MPZ5" s="9"/>
      <c r="MQA5" s="9"/>
      <c r="MQB5" s="9"/>
      <c r="MQC5" s="9"/>
      <c r="MQD5" s="9"/>
      <c r="MQE5" s="9"/>
      <c r="MQF5" s="9"/>
      <c r="MQG5" s="9"/>
      <c r="MQH5" s="9"/>
      <c r="MQI5" s="9"/>
      <c r="MQJ5" s="9"/>
      <c r="MQK5" s="9"/>
      <c r="MQL5" s="9"/>
      <c r="MQM5" s="9"/>
      <c r="MQN5" s="9"/>
      <c r="MQO5" s="9"/>
      <c r="MQP5" s="9"/>
      <c r="MQQ5" s="9"/>
      <c r="MQR5" s="9"/>
      <c r="MQS5" s="9"/>
      <c r="MQT5" s="9"/>
      <c r="MQU5" s="9"/>
      <c r="MQV5" s="9"/>
      <c r="MQW5" s="9"/>
      <c r="MQX5" s="9"/>
      <c r="MQY5" s="9"/>
      <c r="MQZ5" s="9"/>
      <c r="MRA5" s="9"/>
      <c r="MRB5" s="9"/>
      <c r="MRC5" s="9"/>
      <c r="MRD5" s="9"/>
      <c r="MRE5" s="9"/>
      <c r="MRF5" s="9"/>
      <c r="MRG5" s="9"/>
      <c r="MRH5" s="9"/>
      <c r="MRI5" s="9"/>
      <c r="MRJ5" s="9"/>
      <c r="MRK5" s="9"/>
      <c r="MRL5" s="9"/>
      <c r="MRM5" s="9"/>
      <c r="MRN5" s="9"/>
      <c r="MRO5" s="9"/>
      <c r="MRP5" s="9"/>
      <c r="MRQ5" s="9"/>
      <c r="MRR5" s="9"/>
      <c r="MRS5" s="9"/>
      <c r="MRT5" s="9"/>
      <c r="MRU5" s="9"/>
      <c r="MRV5" s="9"/>
      <c r="MRW5" s="9"/>
      <c r="MRX5" s="9"/>
      <c r="MRY5" s="9"/>
      <c r="MRZ5" s="9"/>
      <c r="MSA5" s="9"/>
      <c r="MSB5" s="9"/>
      <c r="MSC5" s="9"/>
      <c r="MSD5" s="9"/>
      <c r="MSE5" s="9"/>
      <c r="MSF5" s="9"/>
      <c r="MSG5" s="9"/>
      <c r="MSH5" s="9"/>
      <c r="MSI5" s="9"/>
      <c r="MSJ5" s="9"/>
      <c r="MSK5" s="9"/>
      <c r="MSL5" s="9"/>
      <c r="MSM5" s="9"/>
      <c r="MSN5" s="9"/>
      <c r="MSO5" s="9"/>
      <c r="MSP5" s="9"/>
      <c r="MSQ5" s="9"/>
      <c r="MSR5" s="9"/>
      <c r="MSS5" s="9"/>
      <c r="MST5" s="9"/>
      <c r="MSU5" s="9"/>
      <c r="MSV5" s="9"/>
      <c r="MSW5" s="9"/>
      <c r="MSX5" s="9"/>
      <c r="MSY5" s="9"/>
      <c r="MSZ5" s="9"/>
      <c r="MTA5" s="9"/>
      <c r="MTB5" s="9"/>
      <c r="MTC5" s="9"/>
      <c r="MTD5" s="9"/>
      <c r="MTE5" s="9"/>
      <c r="MTF5" s="9"/>
      <c r="MTG5" s="9"/>
      <c r="MTH5" s="9"/>
      <c r="MTI5" s="9"/>
      <c r="MTJ5" s="9"/>
      <c r="MTK5" s="9"/>
      <c r="MTL5" s="9"/>
      <c r="MTM5" s="9"/>
      <c r="MTN5" s="9"/>
      <c r="MTO5" s="9"/>
      <c r="MTP5" s="9"/>
      <c r="MTQ5" s="9"/>
      <c r="MTR5" s="9"/>
      <c r="MTS5" s="9"/>
      <c r="MTT5" s="9"/>
      <c r="MTU5" s="9"/>
      <c r="MTV5" s="9"/>
      <c r="MTW5" s="9"/>
      <c r="MTX5" s="9"/>
      <c r="MTY5" s="9"/>
      <c r="MTZ5" s="9"/>
      <c r="MUA5" s="9"/>
      <c r="MUB5" s="9"/>
      <c r="MUC5" s="9"/>
      <c r="MUD5" s="9"/>
      <c r="MUE5" s="9"/>
      <c r="MUF5" s="9"/>
      <c r="MUG5" s="9"/>
      <c r="MUH5" s="9"/>
      <c r="MUI5" s="9"/>
      <c r="MUJ5" s="9"/>
      <c r="MUK5" s="9"/>
      <c r="MUL5" s="9"/>
      <c r="MUM5" s="9"/>
      <c r="MUN5" s="9"/>
      <c r="MUO5" s="9"/>
      <c r="MUP5" s="9"/>
      <c r="MUQ5" s="9"/>
      <c r="MUR5" s="9"/>
      <c r="MUS5" s="9"/>
      <c r="MUT5" s="9"/>
      <c r="MUU5" s="9"/>
      <c r="MUV5" s="9"/>
      <c r="MUW5" s="9"/>
      <c r="MUX5" s="9"/>
      <c r="MUY5" s="9"/>
      <c r="MUZ5" s="9"/>
      <c r="MVA5" s="9"/>
      <c r="MVB5" s="9"/>
      <c r="MVC5" s="9"/>
      <c r="MVD5" s="9"/>
      <c r="MVE5" s="9"/>
      <c r="MVF5" s="9"/>
      <c r="MVG5" s="9"/>
      <c r="MVH5" s="9"/>
      <c r="MVI5" s="9"/>
      <c r="MVJ5" s="9"/>
      <c r="MVK5" s="9"/>
      <c r="MVL5" s="9"/>
      <c r="MVM5" s="9"/>
      <c r="MVN5" s="9"/>
      <c r="MVO5" s="9"/>
      <c r="MVP5" s="9"/>
      <c r="MVQ5" s="9"/>
      <c r="MVR5" s="9"/>
      <c r="MVS5" s="9"/>
      <c r="MVT5" s="9"/>
      <c r="MVU5" s="9"/>
      <c r="MVV5" s="9"/>
      <c r="MVW5" s="9"/>
      <c r="MVX5" s="9"/>
      <c r="MVY5" s="9"/>
      <c r="MVZ5" s="9"/>
      <c r="MWA5" s="9"/>
      <c r="MWB5" s="9"/>
      <c r="MWC5" s="9"/>
      <c r="MWD5" s="9"/>
      <c r="MWE5" s="9"/>
      <c r="MWF5" s="9"/>
      <c r="MWG5" s="9"/>
      <c r="MWH5" s="9"/>
      <c r="MWI5" s="9"/>
      <c r="MWJ5" s="9"/>
      <c r="MWK5" s="9"/>
      <c r="MWL5" s="9"/>
      <c r="MWM5" s="9"/>
      <c r="MWN5" s="9"/>
      <c r="MWO5" s="9"/>
      <c r="MWP5" s="9"/>
      <c r="MWQ5" s="9"/>
      <c r="MWR5" s="9"/>
      <c r="MWS5" s="9"/>
      <c r="MWT5" s="9"/>
      <c r="MWU5" s="9"/>
      <c r="MWV5" s="9"/>
      <c r="MWW5" s="9"/>
      <c r="MWX5" s="9"/>
      <c r="MWY5" s="9"/>
      <c r="MWZ5" s="9"/>
      <c r="MXA5" s="9"/>
      <c r="MXB5" s="9"/>
      <c r="MXC5" s="9"/>
      <c r="MXD5" s="9"/>
      <c r="MXE5" s="9"/>
      <c r="MXF5" s="9"/>
      <c r="MXG5" s="9"/>
      <c r="MXH5" s="9"/>
      <c r="MXI5" s="9"/>
      <c r="MXJ5" s="9"/>
      <c r="MXK5" s="9"/>
      <c r="MXL5" s="9"/>
      <c r="MXM5" s="9"/>
      <c r="MXN5" s="9"/>
      <c r="MXO5" s="9"/>
      <c r="MXP5" s="9"/>
      <c r="MXQ5" s="9"/>
      <c r="MXR5" s="9"/>
      <c r="MXS5" s="9"/>
      <c r="MXT5" s="9"/>
      <c r="MXU5" s="9"/>
      <c r="MXV5" s="9"/>
      <c r="MXW5" s="9"/>
      <c r="MXX5" s="9"/>
      <c r="MXY5" s="9"/>
      <c r="MXZ5" s="9"/>
      <c r="MYA5" s="9"/>
      <c r="MYB5" s="9"/>
      <c r="MYC5" s="9"/>
      <c r="MYD5" s="9"/>
      <c r="MYE5" s="9"/>
      <c r="MYF5" s="9"/>
      <c r="MYG5" s="9"/>
      <c r="MYH5" s="9"/>
      <c r="MYI5" s="9"/>
      <c r="MYJ5" s="9"/>
      <c r="MYK5" s="9"/>
      <c r="MYL5" s="9"/>
      <c r="MYM5" s="9"/>
      <c r="MYN5" s="9"/>
      <c r="MYO5" s="9"/>
      <c r="MYP5" s="9"/>
      <c r="MYQ5" s="9"/>
      <c r="MYR5" s="9"/>
      <c r="MYS5" s="9"/>
      <c r="MYT5" s="9"/>
      <c r="MYU5" s="9"/>
      <c r="MYV5" s="9"/>
      <c r="MYW5" s="9"/>
      <c r="MYX5" s="9"/>
      <c r="MYY5" s="9"/>
      <c r="MYZ5" s="9"/>
      <c r="MZA5" s="9"/>
      <c r="MZB5" s="9"/>
      <c r="MZC5" s="9"/>
      <c r="MZD5" s="9"/>
      <c r="MZE5" s="9"/>
      <c r="MZF5" s="9"/>
      <c r="MZG5" s="9"/>
      <c r="MZH5" s="9"/>
      <c r="MZI5" s="9"/>
      <c r="MZJ5" s="9"/>
      <c r="MZK5" s="9"/>
      <c r="MZL5" s="9"/>
      <c r="MZM5" s="9"/>
      <c r="MZN5" s="9"/>
      <c r="MZO5" s="9"/>
      <c r="MZP5" s="9"/>
      <c r="MZQ5" s="9"/>
      <c r="MZR5" s="9"/>
      <c r="MZS5" s="9"/>
      <c r="MZT5" s="9"/>
      <c r="MZU5" s="9"/>
      <c r="MZV5" s="9"/>
      <c r="MZW5" s="9"/>
      <c r="MZX5" s="9"/>
      <c r="MZY5" s="9"/>
      <c r="MZZ5" s="9"/>
      <c r="NAA5" s="9"/>
      <c r="NAB5" s="9"/>
      <c r="NAC5" s="9"/>
      <c r="NAD5" s="9"/>
      <c r="NAE5" s="9"/>
      <c r="NAF5" s="9"/>
      <c r="NAG5" s="9"/>
      <c r="NAH5" s="9"/>
      <c r="NAI5" s="9"/>
      <c r="NAJ5" s="9"/>
      <c r="NAK5" s="9"/>
      <c r="NAL5" s="9"/>
      <c r="NAM5" s="9"/>
      <c r="NAN5" s="9"/>
      <c r="NAO5" s="9"/>
      <c r="NAP5" s="9"/>
      <c r="NAQ5" s="9"/>
      <c r="NAR5" s="9"/>
      <c r="NAS5" s="9"/>
      <c r="NAT5" s="9"/>
      <c r="NAU5" s="9"/>
      <c r="NAV5" s="9"/>
      <c r="NAW5" s="9"/>
      <c r="NAX5" s="9"/>
      <c r="NAY5" s="9"/>
      <c r="NAZ5" s="9"/>
      <c r="NBA5" s="9"/>
      <c r="NBB5" s="9"/>
      <c r="NBC5" s="9"/>
      <c r="NBD5" s="9"/>
      <c r="NBE5" s="9"/>
      <c r="NBF5" s="9"/>
      <c r="NBG5" s="9"/>
      <c r="NBH5" s="9"/>
      <c r="NBI5" s="9"/>
      <c r="NBJ5" s="9"/>
      <c r="NBK5" s="9"/>
      <c r="NBL5" s="9"/>
      <c r="NBM5" s="9"/>
      <c r="NBN5" s="9"/>
      <c r="NBO5" s="9"/>
      <c r="NBP5" s="9"/>
      <c r="NBQ5" s="9"/>
      <c r="NBR5" s="9"/>
      <c r="NBS5" s="9"/>
      <c r="NBT5" s="9"/>
      <c r="NBU5" s="9"/>
      <c r="NBV5" s="9"/>
      <c r="NBW5" s="9"/>
      <c r="NBX5" s="9"/>
      <c r="NBY5" s="9"/>
      <c r="NBZ5" s="9"/>
      <c r="NCA5" s="9"/>
      <c r="NCB5" s="9"/>
      <c r="NCC5" s="9"/>
      <c r="NCD5" s="9"/>
      <c r="NCE5" s="9"/>
      <c r="NCF5" s="9"/>
      <c r="NCG5" s="9"/>
      <c r="NCH5" s="9"/>
      <c r="NCI5" s="9"/>
      <c r="NCJ5" s="9"/>
      <c r="NCK5" s="9"/>
      <c r="NCL5" s="9"/>
      <c r="NCM5" s="9"/>
      <c r="NCN5" s="9"/>
      <c r="NCO5" s="9"/>
      <c r="NCP5" s="9"/>
      <c r="NCQ5" s="9"/>
      <c r="NCR5" s="9"/>
      <c r="NCS5" s="9"/>
      <c r="NCT5" s="9"/>
      <c r="NCU5" s="9"/>
      <c r="NCV5" s="9"/>
      <c r="NCW5" s="9"/>
      <c r="NCX5" s="9"/>
      <c r="NCY5" s="9"/>
      <c r="NCZ5" s="9"/>
      <c r="NDA5" s="9"/>
      <c r="NDB5" s="9"/>
      <c r="NDC5" s="9"/>
      <c r="NDD5" s="9"/>
      <c r="NDE5" s="9"/>
      <c r="NDF5" s="9"/>
      <c r="NDG5" s="9"/>
      <c r="NDH5" s="9"/>
      <c r="NDI5" s="9"/>
      <c r="NDJ5" s="9"/>
      <c r="NDK5" s="9"/>
      <c r="NDL5" s="9"/>
      <c r="NDM5" s="9"/>
      <c r="NDN5" s="9"/>
      <c r="NDO5" s="9"/>
      <c r="NDP5" s="9"/>
      <c r="NDQ5" s="9"/>
      <c r="NDR5" s="9"/>
      <c r="NDS5" s="9"/>
      <c r="NDT5" s="9"/>
      <c r="NDU5" s="9"/>
      <c r="NDV5" s="9"/>
      <c r="NDW5" s="9"/>
      <c r="NDX5" s="9"/>
      <c r="NDY5" s="9"/>
      <c r="NDZ5" s="9"/>
      <c r="NEA5" s="9"/>
      <c r="NEB5" s="9"/>
      <c r="NEC5" s="9"/>
      <c r="NED5" s="9"/>
      <c r="NEE5" s="9"/>
      <c r="NEF5" s="9"/>
      <c r="NEG5" s="9"/>
      <c r="NEH5" s="9"/>
      <c r="NEI5" s="9"/>
      <c r="NEJ5" s="9"/>
      <c r="NEK5" s="9"/>
      <c r="NEL5" s="9"/>
      <c r="NEM5" s="9"/>
      <c r="NEN5" s="9"/>
      <c r="NEO5" s="9"/>
      <c r="NEP5" s="9"/>
      <c r="NEQ5" s="9"/>
      <c r="NER5" s="9"/>
      <c r="NES5" s="9"/>
      <c r="NET5" s="9"/>
      <c r="NEU5" s="9"/>
      <c r="NEV5" s="9"/>
      <c r="NEW5" s="9"/>
      <c r="NEX5" s="9"/>
      <c r="NEY5" s="9"/>
      <c r="NEZ5" s="9"/>
      <c r="NFA5" s="9"/>
      <c r="NFB5" s="9"/>
      <c r="NFC5" s="9"/>
      <c r="NFD5" s="9"/>
      <c r="NFE5" s="9"/>
      <c r="NFF5" s="9"/>
      <c r="NFG5" s="9"/>
      <c r="NFH5" s="9"/>
      <c r="NFI5" s="9"/>
      <c r="NFJ5" s="9"/>
      <c r="NFK5" s="9"/>
      <c r="NFL5" s="9"/>
      <c r="NFM5" s="9"/>
      <c r="NFN5" s="9"/>
      <c r="NFO5" s="9"/>
      <c r="NFP5" s="9"/>
      <c r="NFQ5" s="9"/>
      <c r="NFR5" s="9"/>
      <c r="NFS5" s="9"/>
      <c r="NFT5" s="9"/>
      <c r="NFU5" s="9"/>
      <c r="NFV5" s="9"/>
      <c r="NFW5" s="9"/>
      <c r="NFX5" s="9"/>
      <c r="NFY5" s="9"/>
      <c r="NFZ5" s="9"/>
      <c r="NGA5" s="9"/>
      <c r="NGB5" s="9"/>
      <c r="NGC5" s="9"/>
      <c r="NGD5" s="9"/>
      <c r="NGE5" s="9"/>
      <c r="NGF5" s="9"/>
      <c r="NGG5" s="9"/>
      <c r="NGH5" s="9"/>
      <c r="NGI5" s="9"/>
      <c r="NGJ5" s="9"/>
      <c r="NGK5" s="9"/>
      <c r="NGL5" s="9"/>
      <c r="NGM5" s="9"/>
      <c r="NGN5" s="9"/>
      <c r="NGO5" s="9"/>
      <c r="NGP5" s="9"/>
      <c r="NGQ5" s="9"/>
      <c r="NGR5" s="9"/>
      <c r="NGS5" s="9"/>
      <c r="NGT5" s="9"/>
      <c r="NGU5" s="9"/>
      <c r="NGV5" s="9"/>
      <c r="NGW5" s="9"/>
      <c r="NGX5" s="9"/>
      <c r="NGY5" s="9"/>
      <c r="NGZ5" s="9"/>
      <c r="NHA5" s="9"/>
      <c r="NHB5" s="9"/>
      <c r="NHC5" s="9"/>
      <c r="NHD5" s="9"/>
      <c r="NHE5" s="9"/>
      <c r="NHF5" s="9"/>
      <c r="NHG5" s="9"/>
      <c r="NHH5" s="9"/>
      <c r="NHI5" s="9"/>
      <c r="NHJ5" s="9"/>
      <c r="NHK5" s="9"/>
      <c r="NHL5" s="9"/>
      <c r="NHM5" s="9"/>
      <c r="NHN5" s="9"/>
      <c r="NHO5" s="9"/>
      <c r="NHP5" s="9"/>
      <c r="NHQ5" s="9"/>
      <c r="NHR5" s="9"/>
      <c r="NHS5" s="9"/>
      <c r="NHT5" s="9"/>
      <c r="NHU5" s="9"/>
      <c r="NHV5" s="9"/>
      <c r="NHW5" s="9"/>
      <c r="NHX5" s="9"/>
      <c r="NHY5" s="9"/>
      <c r="NHZ5" s="9"/>
      <c r="NIA5" s="9"/>
      <c r="NIB5" s="9"/>
      <c r="NIC5" s="9"/>
      <c r="NID5" s="9"/>
      <c r="NIE5" s="9"/>
      <c r="NIF5" s="9"/>
      <c r="NIG5" s="9"/>
      <c r="NIH5" s="9"/>
      <c r="NII5" s="9"/>
      <c r="NIJ5" s="9"/>
      <c r="NIK5" s="9"/>
      <c r="NIL5" s="9"/>
      <c r="NIM5" s="9"/>
      <c r="NIN5" s="9"/>
      <c r="NIO5" s="9"/>
      <c r="NIP5" s="9"/>
      <c r="NIQ5" s="9"/>
      <c r="NIR5" s="9"/>
      <c r="NIS5" s="9"/>
      <c r="NIT5" s="9"/>
      <c r="NIU5" s="9"/>
      <c r="NIV5" s="9"/>
      <c r="NIW5" s="9"/>
      <c r="NIX5" s="9"/>
      <c r="NIY5" s="9"/>
      <c r="NIZ5" s="9"/>
      <c r="NJA5" s="9"/>
      <c r="NJB5" s="9"/>
      <c r="NJC5" s="9"/>
      <c r="NJD5" s="9"/>
      <c r="NJE5" s="9"/>
      <c r="NJF5" s="9"/>
      <c r="NJG5" s="9"/>
      <c r="NJH5" s="9"/>
      <c r="NJI5" s="9"/>
      <c r="NJJ5" s="9"/>
      <c r="NJK5" s="9"/>
      <c r="NJL5" s="9"/>
      <c r="NJM5" s="9"/>
      <c r="NJN5" s="9"/>
      <c r="NJO5" s="9"/>
      <c r="NJP5" s="9"/>
      <c r="NJQ5" s="9"/>
      <c r="NJR5" s="9"/>
      <c r="NJS5" s="9"/>
      <c r="NJT5" s="9"/>
      <c r="NJU5" s="9"/>
      <c r="NJV5" s="9"/>
      <c r="NJW5" s="9"/>
      <c r="NJX5" s="9"/>
      <c r="NJY5" s="9"/>
      <c r="NJZ5" s="9"/>
      <c r="NKA5" s="9"/>
      <c r="NKB5" s="9"/>
      <c r="NKC5" s="9"/>
      <c r="NKD5" s="9"/>
      <c r="NKE5" s="9"/>
      <c r="NKF5" s="9"/>
      <c r="NKG5" s="9"/>
      <c r="NKH5" s="9"/>
      <c r="NKI5" s="9"/>
      <c r="NKJ5" s="9"/>
      <c r="NKK5" s="9"/>
      <c r="NKL5" s="9"/>
      <c r="NKM5" s="9"/>
      <c r="NKN5" s="9"/>
      <c r="NKO5" s="9"/>
      <c r="NKP5" s="9"/>
      <c r="NKQ5" s="9"/>
      <c r="NKR5" s="9"/>
      <c r="NKS5" s="9"/>
      <c r="NKT5" s="9"/>
      <c r="NKU5" s="9"/>
      <c r="NKV5" s="9"/>
      <c r="NKW5" s="9"/>
      <c r="NKX5" s="9"/>
      <c r="NKY5" s="9"/>
      <c r="NKZ5" s="9"/>
      <c r="NLA5" s="9"/>
      <c r="NLB5" s="9"/>
      <c r="NLC5" s="9"/>
      <c r="NLD5" s="9"/>
      <c r="NLE5" s="9"/>
      <c r="NLF5" s="9"/>
      <c r="NLG5" s="9"/>
      <c r="NLH5" s="9"/>
      <c r="NLI5" s="9"/>
      <c r="NLJ5" s="9"/>
      <c r="NLK5" s="9"/>
      <c r="NLL5" s="9"/>
      <c r="NLM5" s="9"/>
      <c r="NLN5" s="9"/>
      <c r="NLO5" s="9"/>
      <c r="NLP5" s="9"/>
      <c r="NLQ5" s="9"/>
      <c r="NLR5" s="9"/>
      <c r="NLS5" s="9"/>
      <c r="NLT5" s="9"/>
      <c r="NLU5" s="9"/>
      <c r="NLV5" s="9"/>
      <c r="NLW5" s="9"/>
      <c r="NLX5" s="9"/>
      <c r="NLY5" s="9"/>
      <c r="NLZ5" s="9"/>
      <c r="NMA5" s="9"/>
      <c r="NMB5" s="9"/>
      <c r="NMC5" s="9"/>
      <c r="NMD5" s="9"/>
      <c r="NME5" s="9"/>
      <c r="NMF5" s="9"/>
      <c r="NMG5" s="9"/>
      <c r="NMH5" s="9"/>
      <c r="NMI5" s="9"/>
      <c r="NMJ5" s="9"/>
      <c r="NMK5" s="9"/>
      <c r="NML5" s="9"/>
      <c r="NMM5" s="9"/>
      <c r="NMN5" s="9"/>
      <c r="NMO5" s="9"/>
      <c r="NMP5" s="9"/>
      <c r="NMQ5" s="9"/>
      <c r="NMR5" s="9"/>
      <c r="NMS5" s="9"/>
      <c r="NMT5" s="9"/>
      <c r="NMU5" s="9"/>
      <c r="NMV5" s="9"/>
      <c r="NMW5" s="9"/>
      <c r="NMX5" s="9"/>
      <c r="NMY5" s="9"/>
      <c r="NMZ5" s="9"/>
      <c r="NNA5" s="9"/>
      <c r="NNB5" s="9"/>
      <c r="NNC5" s="9"/>
      <c r="NND5" s="9"/>
      <c r="NNE5" s="9"/>
      <c r="NNF5" s="9"/>
      <c r="NNG5" s="9"/>
      <c r="NNH5" s="9"/>
      <c r="NNI5" s="9"/>
      <c r="NNJ5" s="9"/>
      <c r="NNK5" s="9"/>
      <c r="NNL5" s="9"/>
      <c r="NNM5" s="9"/>
      <c r="NNN5" s="9"/>
      <c r="NNO5" s="9"/>
      <c r="NNP5" s="9"/>
      <c r="NNQ5" s="9"/>
      <c r="NNR5" s="9"/>
      <c r="NNS5" s="9"/>
      <c r="NNT5" s="9"/>
      <c r="NNU5" s="9"/>
      <c r="NNV5" s="9"/>
      <c r="NNW5" s="9"/>
      <c r="NNX5" s="9"/>
      <c r="NNY5" s="9"/>
      <c r="NNZ5" s="9"/>
      <c r="NOA5" s="9"/>
      <c r="NOB5" s="9"/>
      <c r="NOC5" s="9"/>
      <c r="NOD5" s="9"/>
      <c r="NOE5" s="9"/>
      <c r="NOF5" s="9"/>
      <c r="NOG5" s="9"/>
      <c r="NOH5" s="9"/>
      <c r="NOI5" s="9"/>
      <c r="NOJ5" s="9"/>
      <c r="NOK5" s="9"/>
      <c r="NOL5" s="9"/>
      <c r="NOM5" s="9"/>
      <c r="NON5" s="9"/>
      <c r="NOO5" s="9"/>
      <c r="NOP5" s="9"/>
      <c r="NOQ5" s="9"/>
      <c r="NOR5" s="9"/>
      <c r="NOS5" s="9"/>
      <c r="NOT5" s="9"/>
      <c r="NOU5" s="9"/>
      <c r="NOV5" s="9"/>
      <c r="NOW5" s="9"/>
      <c r="NOX5" s="9"/>
      <c r="NOY5" s="9"/>
      <c r="NOZ5" s="9"/>
      <c r="NPA5" s="9"/>
      <c r="NPB5" s="9"/>
      <c r="NPC5" s="9"/>
      <c r="NPD5" s="9"/>
      <c r="NPE5" s="9"/>
      <c r="NPF5" s="9"/>
      <c r="NPG5" s="9"/>
      <c r="NPH5" s="9"/>
      <c r="NPI5" s="9"/>
      <c r="NPJ5" s="9"/>
      <c r="NPK5" s="9"/>
      <c r="NPL5" s="9"/>
      <c r="NPM5" s="9"/>
      <c r="NPN5" s="9"/>
      <c r="NPO5" s="9"/>
      <c r="NPP5" s="9"/>
      <c r="NPQ5" s="9"/>
      <c r="NPR5" s="9"/>
      <c r="NPS5" s="9"/>
      <c r="NPT5" s="9"/>
      <c r="NPU5" s="9"/>
      <c r="NPV5" s="9"/>
      <c r="NPW5" s="9"/>
      <c r="NPX5" s="9"/>
      <c r="NPY5" s="9"/>
      <c r="NPZ5" s="9"/>
      <c r="NQA5" s="9"/>
      <c r="NQB5" s="9"/>
      <c r="NQC5" s="9"/>
      <c r="NQD5" s="9"/>
      <c r="NQE5" s="9"/>
      <c r="NQF5" s="9"/>
      <c r="NQG5" s="9"/>
      <c r="NQH5" s="9"/>
      <c r="NQI5" s="9"/>
      <c r="NQJ5" s="9"/>
      <c r="NQK5" s="9"/>
      <c r="NQL5" s="9"/>
      <c r="NQM5" s="9"/>
      <c r="NQN5" s="9"/>
      <c r="NQO5" s="9"/>
      <c r="NQP5" s="9"/>
      <c r="NQQ5" s="9"/>
      <c r="NQR5" s="9"/>
      <c r="NQS5" s="9"/>
      <c r="NQT5" s="9"/>
      <c r="NQU5" s="9"/>
      <c r="NQV5" s="9"/>
      <c r="NQW5" s="9"/>
      <c r="NQX5" s="9"/>
      <c r="NQY5" s="9"/>
      <c r="NQZ5" s="9"/>
      <c r="NRA5" s="9"/>
      <c r="NRB5" s="9"/>
      <c r="NRC5" s="9"/>
      <c r="NRD5" s="9"/>
      <c r="NRE5" s="9"/>
      <c r="NRF5" s="9"/>
      <c r="NRG5" s="9"/>
      <c r="NRH5" s="9"/>
      <c r="NRI5" s="9"/>
      <c r="NRJ5" s="9"/>
      <c r="NRK5" s="9"/>
      <c r="NRL5" s="9"/>
      <c r="NRM5" s="9"/>
      <c r="NRN5" s="9"/>
      <c r="NRO5" s="9"/>
      <c r="NRP5" s="9"/>
      <c r="NRQ5" s="9"/>
      <c r="NRR5" s="9"/>
      <c r="NRS5" s="9"/>
      <c r="NRT5" s="9"/>
      <c r="NRU5" s="9"/>
      <c r="NRV5" s="9"/>
      <c r="NRW5" s="9"/>
      <c r="NRX5" s="9"/>
      <c r="NRY5" s="9"/>
      <c r="NRZ5" s="9"/>
      <c r="NSA5" s="9"/>
      <c r="NSB5" s="9"/>
      <c r="NSC5" s="9"/>
      <c r="NSD5" s="9"/>
      <c r="NSE5" s="9"/>
      <c r="NSF5" s="9"/>
      <c r="NSG5" s="9"/>
      <c r="NSH5" s="9"/>
      <c r="NSI5" s="9"/>
      <c r="NSJ5" s="9"/>
      <c r="NSK5" s="9"/>
      <c r="NSL5" s="9"/>
      <c r="NSM5" s="9"/>
      <c r="NSN5" s="9"/>
      <c r="NSO5" s="9"/>
      <c r="NSP5" s="9"/>
      <c r="NSQ5" s="9"/>
      <c r="NSR5" s="9"/>
      <c r="NSS5" s="9"/>
      <c r="NST5" s="9"/>
      <c r="NSU5" s="9"/>
      <c r="NSV5" s="9"/>
      <c r="NSW5" s="9"/>
      <c r="NSX5" s="9"/>
      <c r="NSY5" s="9"/>
      <c r="NSZ5" s="9"/>
      <c r="NTA5" s="9"/>
      <c r="NTB5" s="9"/>
      <c r="NTC5" s="9"/>
      <c r="NTD5" s="9"/>
      <c r="NTE5" s="9"/>
      <c r="NTF5" s="9"/>
      <c r="NTG5" s="9"/>
      <c r="NTH5" s="9"/>
      <c r="NTI5" s="9"/>
      <c r="NTJ5" s="9"/>
      <c r="NTK5" s="9"/>
      <c r="NTL5" s="9"/>
      <c r="NTM5" s="9"/>
      <c r="NTN5" s="9"/>
      <c r="NTO5" s="9"/>
      <c r="NTP5" s="9"/>
      <c r="NTQ5" s="9"/>
      <c r="NTR5" s="9"/>
      <c r="NTS5" s="9"/>
      <c r="NTT5" s="9"/>
      <c r="NTU5" s="9"/>
      <c r="NTV5" s="9"/>
      <c r="NTW5" s="9"/>
      <c r="NTX5" s="9"/>
      <c r="NTY5" s="9"/>
      <c r="NTZ5" s="9"/>
      <c r="NUA5" s="9"/>
      <c r="NUB5" s="9"/>
      <c r="NUC5" s="9"/>
      <c r="NUD5" s="9"/>
      <c r="NUE5" s="9"/>
      <c r="NUF5" s="9"/>
      <c r="NUG5" s="9"/>
      <c r="NUH5" s="9"/>
      <c r="NUI5" s="9"/>
      <c r="NUJ5" s="9"/>
      <c r="NUK5" s="9"/>
      <c r="NUL5" s="9"/>
      <c r="NUM5" s="9"/>
      <c r="NUN5" s="9"/>
      <c r="NUO5" s="9"/>
      <c r="NUP5" s="9"/>
      <c r="NUQ5" s="9"/>
      <c r="NUR5" s="9"/>
      <c r="NUS5" s="9"/>
      <c r="NUT5" s="9"/>
      <c r="NUU5" s="9"/>
      <c r="NUV5" s="9"/>
      <c r="NUW5" s="9"/>
      <c r="NUX5" s="9"/>
      <c r="NUY5" s="9"/>
      <c r="NUZ5" s="9"/>
      <c r="NVA5" s="9"/>
      <c r="NVB5" s="9"/>
      <c r="NVC5" s="9"/>
      <c r="NVD5" s="9"/>
      <c r="NVE5" s="9"/>
      <c r="NVF5" s="9"/>
      <c r="NVG5" s="9"/>
      <c r="NVH5" s="9"/>
      <c r="NVI5" s="9"/>
      <c r="NVJ5" s="9"/>
      <c r="NVK5" s="9"/>
      <c r="NVL5" s="9"/>
      <c r="NVM5" s="9"/>
      <c r="NVN5" s="9"/>
      <c r="NVO5" s="9"/>
      <c r="NVP5" s="9"/>
      <c r="NVQ5" s="9"/>
      <c r="NVR5" s="9"/>
      <c r="NVS5" s="9"/>
      <c r="NVT5" s="9"/>
      <c r="NVU5" s="9"/>
      <c r="NVV5" s="9"/>
      <c r="NVW5" s="9"/>
      <c r="NVX5" s="9"/>
      <c r="NVY5" s="9"/>
      <c r="NVZ5" s="9"/>
      <c r="NWA5" s="9"/>
      <c r="NWB5" s="9"/>
      <c r="NWC5" s="9"/>
      <c r="NWD5" s="9"/>
      <c r="NWE5" s="9"/>
      <c r="NWF5" s="9"/>
      <c r="NWG5" s="9"/>
      <c r="NWH5" s="9"/>
      <c r="NWI5" s="9"/>
      <c r="NWJ5" s="9"/>
      <c r="NWK5" s="9"/>
      <c r="NWL5" s="9"/>
      <c r="NWM5" s="9"/>
      <c r="NWN5" s="9"/>
      <c r="NWO5" s="9"/>
      <c r="NWP5" s="9"/>
      <c r="NWQ5" s="9"/>
      <c r="NWR5" s="9"/>
      <c r="NWS5" s="9"/>
      <c r="NWT5" s="9"/>
      <c r="NWU5" s="9"/>
      <c r="NWV5" s="9"/>
      <c r="NWW5" s="9"/>
      <c r="NWX5" s="9"/>
      <c r="NWY5" s="9"/>
      <c r="NWZ5" s="9"/>
      <c r="NXA5" s="9"/>
      <c r="NXB5" s="9"/>
      <c r="NXC5" s="9"/>
      <c r="NXD5" s="9"/>
      <c r="NXE5" s="9"/>
      <c r="NXF5" s="9"/>
      <c r="NXG5" s="9"/>
      <c r="NXH5" s="9"/>
      <c r="NXI5" s="9"/>
      <c r="NXJ5" s="9"/>
      <c r="NXK5" s="9"/>
      <c r="NXL5" s="9"/>
      <c r="NXM5" s="9"/>
      <c r="NXN5" s="9"/>
      <c r="NXO5" s="9"/>
      <c r="NXP5" s="9"/>
      <c r="NXQ5" s="9"/>
      <c r="NXR5" s="9"/>
      <c r="NXS5" s="9"/>
      <c r="NXT5" s="9"/>
      <c r="NXU5" s="9"/>
      <c r="NXV5" s="9"/>
      <c r="NXW5" s="9"/>
      <c r="NXX5" s="9"/>
      <c r="NXY5" s="9"/>
      <c r="NXZ5" s="9"/>
      <c r="NYA5" s="9"/>
      <c r="NYB5" s="9"/>
      <c r="NYC5" s="9"/>
      <c r="NYD5" s="9"/>
      <c r="NYE5" s="9"/>
      <c r="NYF5" s="9"/>
      <c r="NYG5" s="9"/>
      <c r="NYH5" s="9"/>
      <c r="NYI5" s="9"/>
      <c r="NYJ5" s="9"/>
      <c r="NYK5" s="9"/>
      <c r="NYL5" s="9"/>
      <c r="NYM5" s="9"/>
      <c r="NYN5" s="9"/>
      <c r="NYO5" s="9"/>
      <c r="NYP5" s="9"/>
      <c r="NYQ5" s="9"/>
      <c r="NYR5" s="9"/>
      <c r="NYS5" s="9"/>
      <c r="NYT5" s="9"/>
      <c r="NYU5" s="9"/>
      <c r="NYV5" s="9"/>
      <c r="NYW5" s="9"/>
      <c r="NYX5" s="9"/>
      <c r="NYY5" s="9"/>
      <c r="NYZ5" s="9"/>
      <c r="NZA5" s="9"/>
      <c r="NZB5" s="9"/>
      <c r="NZC5" s="9"/>
      <c r="NZD5" s="9"/>
      <c r="NZE5" s="9"/>
      <c r="NZF5" s="9"/>
      <c r="NZG5" s="9"/>
      <c r="NZH5" s="9"/>
      <c r="NZI5" s="9"/>
      <c r="NZJ5" s="9"/>
      <c r="NZK5" s="9"/>
      <c r="NZL5" s="9"/>
      <c r="NZM5" s="9"/>
      <c r="NZN5" s="9"/>
      <c r="NZO5" s="9"/>
      <c r="NZP5" s="9"/>
      <c r="NZQ5" s="9"/>
      <c r="NZR5" s="9"/>
      <c r="NZS5" s="9"/>
      <c r="NZT5" s="9"/>
      <c r="NZU5" s="9"/>
      <c r="NZV5" s="9"/>
      <c r="NZW5" s="9"/>
      <c r="NZX5" s="9"/>
      <c r="NZY5" s="9"/>
      <c r="NZZ5" s="9"/>
      <c r="OAA5" s="9"/>
      <c r="OAB5" s="9"/>
      <c r="OAC5" s="9"/>
      <c r="OAD5" s="9"/>
      <c r="OAE5" s="9"/>
      <c r="OAF5" s="9"/>
      <c r="OAG5" s="9"/>
      <c r="OAH5" s="9"/>
      <c r="OAI5" s="9"/>
      <c r="OAJ5" s="9"/>
      <c r="OAK5" s="9"/>
      <c r="OAL5" s="9"/>
      <c r="OAM5" s="9"/>
      <c r="OAN5" s="9"/>
      <c r="OAO5" s="9"/>
      <c r="OAP5" s="9"/>
      <c r="OAQ5" s="9"/>
      <c r="OAR5" s="9"/>
      <c r="OAS5" s="9"/>
      <c r="OAT5" s="9"/>
      <c r="OAU5" s="9"/>
      <c r="OAV5" s="9"/>
      <c r="OAW5" s="9"/>
      <c r="OAX5" s="9"/>
      <c r="OAY5" s="9"/>
      <c r="OAZ5" s="9"/>
      <c r="OBA5" s="9"/>
      <c r="OBB5" s="9"/>
      <c r="OBC5" s="9"/>
      <c r="OBD5" s="9"/>
      <c r="OBE5" s="9"/>
      <c r="OBF5" s="9"/>
      <c r="OBG5" s="9"/>
      <c r="OBH5" s="9"/>
      <c r="OBI5" s="9"/>
      <c r="OBJ5" s="9"/>
      <c r="OBK5" s="9"/>
      <c r="OBL5" s="9"/>
      <c r="OBM5" s="9"/>
      <c r="OBN5" s="9"/>
      <c r="OBO5" s="9"/>
      <c r="OBP5" s="9"/>
      <c r="OBQ5" s="9"/>
      <c r="OBR5" s="9"/>
      <c r="OBS5" s="9"/>
      <c r="OBT5" s="9"/>
      <c r="OBU5" s="9"/>
      <c r="OBV5" s="9"/>
      <c r="OBW5" s="9"/>
      <c r="OBX5" s="9"/>
      <c r="OBY5" s="9"/>
      <c r="OBZ5" s="9"/>
      <c r="OCA5" s="9"/>
      <c r="OCB5" s="9"/>
      <c r="OCC5" s="9"/>
      <c r="OCD5" s="9"/>
      <c r="OCE5" s="9"/>
      <c r="OCF5" s="9"/>
      <c r="OCG5" s="9"/>
      <c r="OCH5" s="9"/>
      <c r="OCI5" s="9"/>
      <c r="OCJ5" s="9"/>
      <c r="OCK5" s="9"/>
      <c r="OCL5" s="9"/>
      <c r="OCM5" s="9"/>
      <c r="OCN5" s="9"/>
      <c r="OCO5" s="9"/>
      <c r="OCP5" s="9"/>
      <c r="OCQ5" s="9"/>
      <c r="OCR5" s="9"/>
      <c r="OCS5" s="9"/>
      <c r="OCT5" s="9"/>
      <c r="OCU5" s="9"/>
      <c r="OCV5" s="9"/>
      <c r="OCW5" s="9"/>
      <c r="OCX5" s="9"/>
      <c r="OCY5" s="9"/>
      <c r="OCZ5" s="9"/>
      <c r="ODA5" s="9"/>
      <c r="ODB5" s="9"/>
      <c r="ODC5" s="9"/>
      <c r="ODD5" s="9"/>
      <c r="ODE5" s="9"/>
      <c r="ODF5" s="9"/>
      <c r="ODG5" s="9"/>
      <c r="ODH5" s="9"/>
      <c r="ODI5" s="9"/>
      <c r="ODJ5" s="9"/>
      <c r="ODK5" s="9"/>
      <c r="ODL5" s="9"/>
      <c r="ODM5" s="9"/>
      <c r="ODN5" s="9"/>
      <c r="ODO5" s="9"/>
      <c r="ODP5" s="9"/>
      <c r="ODQ5" s="9"/>
      <c r="ODR5" s="9"/>
      <c r="ODS5" s="9"/>
      <c r="ODT5" s="9"/>
      <c r="ODU5" s="9"/>
      <c r="ODV5" s="9"/>
      <c r="ODW5" s="9"/>
      <c r="ODX5" s="9"/>
      <c r="ODY5" s="9"/>
      <c r="ODZ5" s="9"/>
      <c r="OEA5" s="9"/>
      <c r="OEB5" s="9"/>
      <c r="OEC5" s="9"/>
      <c r="OED5" s="9"/>
      <c r="OEE5" s="9"/>
      <c r="OEF5" s="9"/>
      <c r="OEG5" s="9"/>
      <c r="OEH5" s="9"/>
      <c r="OEI5" s="9"/>
      <c r="OEJ5" s="9"/>
      <c r="OEK5" s="9"/>
      <c r="OEL5" s="9"/>
      <c r="OEM5" s="9"/>
      <c r="OEN5" s="9"/>
      <c r="OEO5" s="9"/>
      <c r="OEP5" s="9"/>
      <c r="OEQ5" s="9"/>
      <c r="OER5" s="9"/>
      <c r="OES5" s="9"/>
      <c r="OET5" s="9"/>
      <c r="OEU5" s="9"/>
      <c r="OEV5" s="9"/>
      <c r="OEW5" s="9"/>
      <c r="OEX5" s="9"/>
      <c r="OEY5" s="9"/>
      <c r="OEZ5" s="9"/>
      <c r="OFA5" s="9"/>
      <c r="OFB5" s="9"/>
      <c r="OFC5" s="9"/>
      <c r="OFD5" s="9"/>
      <c r="OFE5" s="9"/>
      <c r="OFF5" s="9"/>
      <c r="OFG5" s="9"/>
      <c r="OFH5" s="9"/>
      <c r="OFI5" s="9"/>
      <c r="OFJ5" s="9"/>
      <c r="OFK5" s="9"/>
      <c r="OFL5" s="9"/>
      <c r="OFM5" s="9"/>
      <c r="OFN5" s="9"/>
      <c r="OFO5" s="9"/>
      <c r="OFP5" s="9"/>
      <c r="OFQ5" s="9"/>
      <c r="OFR5" s="9"/>
      <c r="OFS5" s="9"/>
      <c r="OFT5" s="9"/>
      <c r="OFU5" s="9"/>
      <c r="OFV5" s="9"/>
      <c r="OFW5" s="9"/>
      <c r="OFX5" s="9"/>
      <c r="OFY5" s="9"/>
      <c r="OFZ5" s="9"/>
      <c r="OGA5" s="9"/>
      <c r="OGB5" s="9"/>
      <c r="OGC5" s="9"/>
      <c r="OGD5" s="9"/>
      <c r="OGE5" s="9"/>
      <c r="OGF5" s="9"/>
      <c r="OGG5" s="9"/>
      <c r="OGH5" s="9"/>
      <c r="OGI5" s="9"/>
      <c r="OGJ5" s="9"/>
      <c r="OGK5" s="9"/>
      <c r="OGL5" s="9"/>
      <c r="OGM5" s="9"/>
      <c r="OGN5" s="9"/>
      <c r="OGO5" s="9"/>
      <c r="OGP5" s="9"/>
      <c r="OGQ5" s="9"/>
      <c r="OGR5" s="9"/>
      <c r="OGS5" s="9"/>
      <c r="OGT5" s="9"/>
      <c r="OGU5" s="9"/>
      <c r="OGV5" s="9"/>
      <c r="OGW5" s="9"/>
      <c r="OGX5" s="9"/>
      <c r="OGY5" s="9"/>
      <c r="OGZ5" s="9"/>
      <c r="OHA5" s="9"/>
      <c r="OHB5" s="9"/>
      <c r="OHC5" s="9"/>
      <c r="OHD5" s="9"/>
      <c r="OHE5" s="9"/>
      <c r="OHF5" s="9"/>
      <c r="OHG5" s="9"/>
      <c r="OHH5" s="9"/>
      <c r="OHI5" s="9"/>
      <c r="OHJ5" s="9"/>
      <c r="OHK5" s="9"/>
      <c r="OHL5" s="9"/>
      <c r="OHM5" s="9"/>
      <c r="OHN5" s="9"/>
      <c r="OHO5" s="9"/>
      <c r="OHP5" s="9"/>
      <c r="OHQ5" s="9"/>
      <c r="OHR5" s="9"/>
      <c r="OHS5" s="9"/>
      <c r="OHT5" s="9"/>
      <c r="OHU5" s="9"/>
      <c r="OHV5" s="9"/>
      <c r="OHW5" s="9"/>
      <c r="OHX5" s="9"/>
      <c r="OHY5" s="9"/>
      <c r="OHZ5" s="9"/>
      <c r="OIA5" s="9"/>
      <c r="OIB5" s="9"/>
      <c r="OIC5" s="9"/>
      <c r="OID5" s="9"/>
      <c r="OIE5" s="9"/>
      <c r="OIF5" s="9"/>
      <c r="OIG5" s="9"/>
      <c r="OIH5" s="9"/>
      <c r="OII5" s="9"/>
      <c r="OIJ5" s="9"/>
      <c r="OIK5" s="9"/>
      <c r="OIL5" s="9"/>
      <c r="OIM5" s="9"/>
      <c r="OIN5" s="9"/>
      <c r="OIO5" s="9"/>
      <c r="OIP5" s="9"/>
      <c r="OIQ5" s="9"/>
      <c r="OIR5" s="9"/>
      <c r="OIS5" s="9"/>
      <c r="OIT5" s="9"/>
      <c r="OIU5" s="9"/>
      <c r="OIV5" s="9"/>
      <c r="OIW5" s="9"/>
      <c r="OIX5" s="9"/>
      <c r="OIY5" s="9"/>
      <c r="OIZ5" s="9"/>
      <c r="OJA5" s="9"/>
      <c r="OJB5" s="9"/>
      <c r="OJC5" s="9"/>
      <c r="OJD5" s="9"/>
      <c r="OJE5" s="9"/>
      <c r="OJF5" s="9"/>
      <c r="OJG5" s="9"/>
      <c r="OJH5" s="9"/>
      <c r="OJI5" s="9"/>
      <c r="OJJ5" s="9"/>
      <c r="OJK5" s="9"/>
      <c r="OJL5" s="9"/>
      <c r="OJM5" s="9"/>
      <c r="OJN5" s="9"/>
      <c r="OJO5" s="9"/>
      <c r="OJP5" s="9"/>
      <c r="OJQ5" s="9"/>
      <c r="OJR5" s="9"/>
      <c r="OJS5" s="9"/>
      <c r="OJT5" s="9"/>
      <c r="OJU5" s="9"/>
      <c r="OJV5" s="9"/>
      <c r="OJW5" s="9"/>
      <c r="OJX5" s="9"/>
      <c r="OJY5" s="9"/>
      <c r="OJZ5" s="9"/>
      <c r="OKA5" s="9"/>
      <c r="OKB5" s="9"/>
      <c r="OKC5" s="9"/>
      <c r="OKD5" s="9"/>
      <c r="OKE5" s="9"/>
      <c r="OKF5" s="9"/>
      <c r="OKG5" s="9"/>
      <c r="OKH5" s="9"/>
      <c r="OKI5" s="9"/>
      <c r="OKJ5" s="9"/>
      <c r="OKK5" s="9"/>
      <c r="OKL5" s="9"/>
      <c r="OKM5" s="9"/>
      <c r="OKN5" s="9"/>
      <c r="OKO5" s="9"/>
      <c r="OKP5" s="9"/>
      <c r="OKQ5" s="9"/>
      <c r="OKR5" s="9"/>
      <c r="OKS5" s="9"/>
      <c r="OKT5" s="9"/>
      <c r="OKU5" s="9"/>
      <c r="OKV5" s="9"/>
      <c r="OKW5" s="9"/>
      <c r="OKX5" s="9"/>
      <c r="OKY5" s="9"/>
      <c r="OKZ5" s="9"/>
      <c r="OLA5" s="9"/>
      <c r="OLB5" s="9"/>
      <c r="OLC5" s="9"/>
      <c r="OLD5" s="9"/>
      <c r="OLE5" s="9"/>
      <c r="OLF5" s="9"/>
      <c r="OLG5" s="9"/>
      <c r="OLH5" s="9"/>
      <c r="OLI5" s="9"/>
      <c r="OLJ5" s="9"/>
      <c r="OLK5" s="9"/>
      <c r="OLL5" s="9"/>
      <c r="OLM5" s="9"/>
      <c r="OLN5" s="9"/>
      <c r="OLO5" s="9"/>
      <c r="OLP5" s="9"/>
      <c r="OLQ5" s="9"/>
      <c r="OLR5" s="9"/>
      <c r="OLS5" s="9"/>
      <c r="OLT5" s="9"/>
      <c r="OLU5" s="9"/>
      <c r="OLV5" s="9"/>
      <c r="OLW5" s="9"/>
      <c r="OLX5" s="9"/>
      <c r="OLY5" s="9"/>
      <c r="OLZ5" s="9"/>
      <c r="OMA5" s="9"/>
      <c r="OMB5" s="9"/>
      <c r="OMC5" s="9"/>
      <c r="OMD5" s="9"/>
      <c r="OME5" s="9"/>
      <c r="OMF5" s="9"/>
      <c r="OMG5" s="9"/>
      <c r="OMH5" s="9"/>
      <c r="OMI5" s="9"/>
      <c r="OMJ5" s="9"/>
      <c r="OMK5" s="9"/>
      <c r="OML5" s="9"/>
      <c r="OMM5" s="9"/>
      <c r="OMN5" s="9"/>
      <c r="OMO5" s="9"/>
      <c r="OMP5" s="9"/>
      <c r="OMQ5" s="9"/>
      <c r="OMR5" s="9"/>
      <c r="OMS5" s="9"/>
      <c r="OMT5" s="9"/>
      <c r="OMU5" s="9"/>
      <c r="OMV5" s="9"/>
      <c r="OMW5" s="9"/>
      <c r="OMX5" s="9"/>
      <c r="OMY5" s="9"/>
      <c r="OMZ5" s="9"/>
      <c r="ONA5" s="9"/>
      <c r="ONB5" s="9"/>
      <c r="ONC5" s="9"/>
      <c r="OND5" s="9"/>
      <c r="ONE5" s="9"/>
      <c r="ONF5" s="9"/>
      <c r="ONG5" s="9"/>
      <c r="ONH5" s="9"/>
      <c r="ONI5" s="9"/>
      <c r="ONJ5" s="9"/>
      <c r="ONK5" s="9"/>
      <c r="ONL5" s="9"/>
      <c r="ONM5" s="9"/>
      <c r="ONN5" s="9"/>
      <c r="ONO5" s="9"/>
      <c r="ONP5" s="9"/>
      <c r="ONQ5" s="9"/>
      <c r="ONR5" s="9"/>
      <c r="ONS5" s="9"/>
      <c r="ONT5" s="9"/>
      <c r="ONU5" s="9"/>
      <c r="ONV5" s="9"/>
      <c r="ONW5" s="9"/>
      <c r="ONX5" s="9"/>
      <c r="ONY5" s="9"/>
      <c r="ONZ5" s="9"/>
      <c r="OOA5" s="9"/>
      <c r="OOB5" s="9"/>
      <c r="OOC5" s="9"/>
      <c r="OOD5" s="9"/>
      <c r="OOE5" s="9"/>
      <c r="OOF5" s="9"/>
      <c r="OOG5" s="9"/>
      <c r="OOH5" s="9"/>
      <c r="OOI5" s="9"/>
      <c r="OOJ5" s="9"/>
      <c r="OOK5" s="9"/>
      <c r="OOL5" s="9"/>
      <c r="OOM5" s="9"/>
      <c r="OON5" s="9"/>
      <c r="OOO5" s="9"/>
      <c r="OOP5" s="9"/>
      <c r="OOQ5" s="9"/>
      <c r="OOR5" s="9"/>
      <c r="OOS5" s="9"/>
      <c r="OOT5" s="9"/>
      <c r="OOU5" s="9"/>
      <c r="OOV5" s="9"/>
      <c r="OOW5" s="9"/>
      <c r="OOX5" s="9"/>
      <c r="OOY5" s="9"/>
      <c r="OOZ5" s="9"/>
      <c r="OPA5" s="9"/>
      <c r="OPB5" s="9"/>
      <c r="OPC5" s="9"/>
      <c r="OPD5" s="9"/>
      <c r="OPE5" s="9"/>
      <c r="OPF5" s="9"/>
      <c r="OPG5" s="9"/>
      <c r="OPH5" s="9"/>
      <c r="OPI5" s="9"/>
      <c r="OPJ5" s="9"/>
      <c r="OPK5" s="9"/>
      <c r="OPL5" s="9"/>
      <c r="OPM5" s="9"/>
      <c r="OPN5" s="9"/>
      <c r="OPO5" s="9"/>
      <c r="OPP5" s="9"/>
      <c r="OPQ5" s="9"/>
      <c r="OPR5" s="9"/>
      <c r="OPS5" s="9"/>
      <c r="OPT5" s="9"/>
      <c r="OPU5" s="9"/>
      <c r="OPV5" s="9"/>
      <c r="OPW5" s="9"/>
      <c r="OPX5" s="9"/>
      <c r="OPY5" s="9"/>
      <c r="OPZ5" s="9"/>
      <c r="OQA5" s="9"/>
      <c r="OQB5" s="9"/>
      <c r="OQC5" s="9"/>
      <c r="OQD5" s="9"/>
      <c r="OQE5" s="9"/>
      <c r="OQF5" s="9"/>
      <c r="OQG5" s="9"/>
      <c r="OQH5" s="9"/>
      <c r="OQI5" s="9"/>
      <c r="OQJ5" s="9"/>
      <c r="OQK5" s="9"/>
      <c r="OQL5" s="9"/>
      <c r="OQM5" s="9"/>
      <c r="OQN5" s="9"/>
      <c r="OQO5" s="9"/>
      <c r="OQP5" s="9"/>
      <c r="OQQ5" s="9"/>
      <c r="OQR5" s="9"/>
      <c r="OQS5" s="9"/>
      <c r="OQT5" s="9"/>
      <c r="OQU5" s="9"/>
      <c r="OQV5" s="9"/>
      <c r="OQW5" s="9"/>
      <c r="OQX5" s="9"/>
      <c r="OQY5" s="9"/>
      <c r="OQZ5" s="9"/>
      <c r="ORA5" s="9"/>
      <c r="ORB5" s="9"/>
      <c r="ORC5" s="9"/>
      <c r="ORD5" s="9"/>
      <c r="ORE5" s="9"/>
      <c r="ORF5" s="9"/>
      <c r="ORG5" s="9"/>
      <c r="ORH5" s="9"/>
      <c r="ORI5" s="9"/>
      <c r="ORJ5" s="9"/>
      <c r="ORK5" s="9"/>
      <c r="ORL5" s="9"/>
      <c r="ORM5" s="9"/>
      <c r="ORN5" s="9"/>
      <c r="ORO5" s="9"/>
      <c r="ORP5" s="9"/>
      <c r="ORQ5" s="9"/>
      <c r="ORR5" s="9"/>
      <c r="ORS5" s="9"/>
      <c r="ORT5" s="9"/>
      <c r="ORU5" s="9"/>
      <c r="ORV5" s="9"/>
      <c r="ORW5" s="9"/>
      <c r="ORX5" s="9"/>
      <c r="ORY5" s="9"/>
      <c r="ORZ5" s="9"/>
      <c r="OSA5" s="9"/>
      <c r="OSB5" s="9"/>
      <c r="OSC5" s="9"/>
      <c r="OSD5" s="9"/>
      <c r="OSE5" s="9"/>
      <c r="OSF5" s="9"/>
      <c r="OSG5" s="9"/>
      <c r="OSH5" s="9"/>
      <c r="OSI5" s="9"/>
      <c r="OSJ5" s="9"/>
      <c r="OSK5" s="9"/>
      <c r="OSL5" s="9"/>
      <c r="OSM5" s="9"/>
      <c r="OSN5" s="9"/>
      <c r="OSO5" s="9"/>
      <c r="OSP5" s="9"/>
      <c r="OSQ5" s="9"/>
      <c r="OSR5" s="9"/>
      <c r="OSS5" s="9"/>
      <c r="OST5" s="9"/>
      <c r="OSU5" s="9"/>
      <c r="OSV5" s="9"/>
      <c r="OSW5" s="9"/>
      <c r="OSX5" s="9"/>
      <c r="OSY5" s="9"/>
      <c r="OSZ5" s="9"/>
      <c r="OTA5" s="9"/>
      <c r="OTB5" s="9"/>
      <c r="OTC5" s="9"/>
      <c r="OTD5" s="9"/>
      <c r="OTE5" s="9"/>
      <c r="OTF5" s="9"/>
      <c r="OTG5" s="9"/>
      <c r="OTH5" s="9"/>
      <c r="OTI5" s="9"/>
      <c r="OTJ5" s="9"/>
      <c r="OTK5" s="9"/>
      <c r="OTL5" s="9"/>
      <c r="OTM5" s="9"/>
      <c r="OTN5" s="9"/>
      <c r="OTO5" s="9"/>
      <c r="OTP5" s="9"/>
      <c r="OTQ5" s="9"/>
      <c r="OTR5" s="9"/>
      <c r="OTS5" s="9"/>
      <c r="OTT5" s="9"/>
      <c r="OTU5" s="9"/>
      <c r="OTV5" s="9"/>
      <c r="OTW5" s="9"/>
      <c r="OTX5" s="9"/>
      <c r="OTY5" s="9"/>
      <c r="OTZ5" s="9"/>
      <c r="OUA5" s="9"/>
      <c r="OUB5" s="9"/>
      <c r="OUC5" s="9"/>
      <c r="OUD5" s="9"/>
      <c r="OUE5" s="9"/>
      <c r="OUF5" s="9"/>
      <c r="OUG5" s="9"/>
      <c r="OUH5" s="9"/>
      <c r="OUI5" s="9"/>
      <c r="OUJ5" s="9"/>
      <c r="OUK5" s="9"/>
      <c r="OUL5" s="9"/>
      <c r="OUM5" s="9"/>
      <c r="OUN5" s="9"/>
      <c r="OUO5" s="9"/>
      <c r="OUP5" s="9"/>
      <c r="OUQ5" s="9"/>
      <c r="OUR5" s="9"/>
      <c r="OUS5" s="9"/>
      <c r="OUT5" s="9"/>
      <c r="OUU5" s="9"/>
      <c r="OUV5" s="9"/>
      <c r="OUW5" s="9"/>
      <c r="OUX5" s="9"/>
      <c r="OUY5" s="9"/>
      <c r="OUZ5" s="9"/>
      <c r="OVA5" s="9"/>
      <c r="OVB5" s="9"/>
      <c r="OVC5" s="9"/>
      <c r="OVD5" s="9"/>
      <c r="OVE5" s="9"/>
      <c r="OVF5" s="9"/>
      <c r="OVG5" s="9"/>
      <c r="OVH5" s="9"/>
      <c r="OVI5" s="9"/>
      <c r="OVJ5" s="9"/>
      <c r="OVK5" s="9"/>
      <c r="OVL5" s="9"/>
      <c r="OVM5" s="9"/>
      <c r="OVN5" s="9"/>
      <c r="OVO5" s="9"/>
      <c r="OVP5" s="9"/>
      <c r="OVQ5" s="9"/>
      <c r="OVR5" s="9"/>
      <c r="OVS5" s="9"/>
      <c r="OVT5" s="9"/>
      <c r="OVU5" s="9"/>
      <c r="OVV5" s="9"/>
      <c r="OVW5" s="9"/>
      <c r="OVX5" s="9"/>
      <c r="OVY5" s="9"/>
      <c r="OVZ5" s="9"/>
      <c r="OWA5" s="9"/>
      <c r="OWB5" s="9"/>
      <c r="OWC5" s="9"/>
      <c r="OWD5" s="9"/>
      <c r="OWE5" s="9"/>
      <c r="OWF5" s="9"/>
      <c r="OWG5" s="9"/>
      <c r="OWH5" s="9"/>
      <c r="OWI5" s="9"/>
      <c r="OWJ5" s="9"/>
      <c r="OWK5" s="9"/>
      <c r="OWL5" s="9"/>
      <c r="OWM5" s="9"/>
      <c r="OWN5" s="9"/>
      <c r="OWO5" s="9"/>
      <c r="OWP5" s="9"/>
      <c r="OWQ5" s="9"/>
      <c r="OWR5" s="9"/>
      <c r="OWS5" s="9"/>
      <c r="OWT5" s="9"/>
      <c r="OWU5" s="9"/>
      <c r="OWV5" s="9"/>
      <c r="OWW5" s="9"/>
      <c r="OWX5" s="9"/>
      <c r="OWY5" s="9"/>
      <c r="OWZ5" s="9"/>
      <c r="OXA5" s="9"/>
      <c r="OXB5" s="9"/>
      <c r="OXC5" s="9"/>
      <c r="OXD5" s="9"/>
      <c r="OXE5" s="9"/>
      <c r="OXF5" s="9"/>
      <c r="OXG5" s="9"/>
      <c r="OXH5" s="9"/>
      <c r="OXI5" s="9"/>
      <c r="OXJ5" s="9"/>
      <c r="OXK5" s="9"/>
      <c r="OXL5" s="9"/>
      <c r="OXM5" s="9"/>
      <c r="OXN5" s="9"/>
      <c r="OXO5" s="9"/>
      <c r="OXP5" s="9"/>
      <c r="OXQ5" s="9"/>
      <c r="OXR5" s="9"/>
      <c r="OXS5" s="9"/>
      <c r="OXT5" s="9"/>
      <c r="OXU5" s="9"/>
      <c r="OXV5" s="9"/>
      <c r="OXW5" s="9"/>
      <c r="OXX5" s="9"/>
      <c r="OXY5" s="9"/>
      <c r="OXZ5" s="9"/>
      <c r="OYA5" s="9"/>
      <c r="OYB5" s="9"/>
      <c r="OYC5" s="9"/>
      <c r="OYD5" s="9"/>
      <c r="OYE5" s="9"/>
      <c r="OYF5" s="9"/>
      <c r="OYG5" s="9"/>
      <c r="OYH5" s="9"/>
      <c r="OYI5" s="9"/>
      <c r="OYJ5" s="9"/>
      <c r="OYK5" s="9"/>
      <c r="OYL5" s="9"/>
      <c r="OYM5" s="9"/>
      <c r="OYN5" s="9"/>
      <c r="OYO5" s="9"/>
      <c r="OYP5" s="9"/>
      <c r="OYQ5" s="9"/>
      <c r="OYR5" s="9"/>
      <c r="OYS5" s="9"/>
      <c r="OYT5" s="9"/>
      <c r="OYU5" s="9"/>
      <c r="OYV5" s="9"/>
      <c r="OYW5" s="9"/>
      <c r="OYX5" s="9"/>
      <c r="OYY5" s="9"/>
      <c r="OYZ5" s="9"/>
      <c r="OZA5" s="9"/>
      <c r="OZB5" s="9"/>
      <c r="OZC5" s="9"/>
      <c r="OZD5" s="9"/>
      <c r="OZE5" s="9"/>
      <c r="OZF5" s="9"/>
      <c r="OZG5" s="9"/>
      <c r="OZH5" s="9"/>
      <c r="OZI5" s="9"/>
      <c r="OZJ5" s="9"/>
      <c r="OZK5" s="9"/>
      <c r="OZL5" s="9"/>
      <c r="OZM5" s="9"/>
      <c r="OZN5" s="9"/>
      <c r="OZO5" s="9"/>
      <c r="OZP5" s="9"/>
      <c r="OZQ5" s="9"/>
      <c r="OZR5" s="9"/>
      <c r="OZS5" s="9"/>
      <c r="OZT5" s="9"/>
      <c r="OZU5" s="9"/>
      <c r="OZV5" s="9"/>
      <c r="OZW5" s="9"/>
      <c r="OZX5" s="9"/>
      <c r="OZY5" s="9"/>
      <c r="OZZ5" s="9"/>
      <c r="PAA5" s="9"/>
      <c r="PAB5" s="9"/>
      <c r="PAC5" s="9"/>
      <c r="PAD5" s="9"/>
      <c r="PAE5" s="9"/>
      <c r="PAF5" s="9"/>
      <c r="PAG5" s="9"/>
      <c r="PAH5" s="9"/>
      <c r="PAI5" s="9"/>
      <c r="PAJ5" s="9"/>
      <c r="PAK5" s="9"/>
      <c r="PAL5" s="9"/>
      <c r="PAM5" s="9"/>
      <c r="PAN5" s="9"/>
      <c r="PAO5" s="9"/>
      <c r="PAP5" s="9"/>
      <c r="PAQ5" s="9"/>
      <c r="PAR5" s="9"/>
      <c r="PAS5" s="9"/>
      <c r="PAT5" s="9"/>
      <c r="PAU5" s="9"/>
      <c r="PAV5" s="9"/>
      <c r="PAW5" s="9"/>
      <c r="PAX5" s="9"/>
      <c r="PAY5" s="9"/>
      <c r="PAZ5" s="9"/>
      <c r="PBA5" s="9"/>
      <c r="PBB5" s="9"/>
      <c r="PBC5" s="9"/>
      <c r="PBD5" s="9"/>
      <c r="PBE5" s="9"/>
      <c r="PBF5" s="9"/>
      <c r="PBG5" s="9"/>
      <c r="PBH5" s="9"/>
      <c r="PBI5" s="9"/>
      <c r="PBJ5" s="9"/>
      <c r="PBK5" s="9"/>
      <c r="PBL5" s="9"/>
      <c r="PBM5" s="9"/>
      <c r="PBN5" s="9"/>
      <c r="PBO5" s="9"/>
      <c r="PBP5" s="9"/>
      <c r="PBQ5" s="9"/>
      <c r="PBR5" s="9"/>
      <c r="PBS5" s="9"/>
      <c r="PBT5" s="9"/>
      <c r="PBU5" s="9"/>
      <c r="PBV5" s="9"/>
      <c r="PBW5" s="9"/>
      <c r="PBX5" s="9"/>
      <c r="PBY5" s="9"/>
      <c r="PBZ5" s="9"/>
      <c r="PCA5" s="9"/>
      <c r="PCB5" s="9"/>
      <c r="PCC5" s="9"/>
      <c r="PCD5" s="9"/>
      <c r="PCE5" s="9"/>
      <c r="PCF5" s="9"/>
      <c r="PCG5" s="9"/>
      <c r="PCH5" s="9"/>
      <c r="PCI5" s="9"/>
      <c r="PCJ5" s="9"/>
      <c r="PCK5" s="9"/>
      <c r="PCL5" s="9"/>
      <c r="PCM5" s="9"/>
      <c r="PCN5" s="9"/>
      <c r="PCO5" s="9"/>
      <c r="PCP5" s="9"/>
      <c r="PCQ5" s="9"/>
      <c r="PCR5" s="9"/>
      <c r="PCS5" s="9"/>
      <c r="PCT5" s="9"/>
      <c r="PCU5" s="9"/>
      <c r="PCV5" s="9"/>
      <c r="PCW5" s="9"/>
      <c r="PCX5" s="9"/>
      <c r="PCY5" s="9"/>
      <c r="PCZ5" s="9"/>
      <c r="PDA5" s="9"/>
      <c r="PDB5" s="9"/>
      <c r="PDC5" s="9"/>
      <c r="PDD5" s="9"/>
      <c r="PDE5" s="9"/>
      <c r="PDF5" s="9"/>
      <c r="PDG5" s="9"/>
      <c r="PDH5" s="9"/>
      <c r="PDI5" s="9"/>
      <c r="PDJ5" s="9"/>
      <c r="PDK5" s="9"/>
      <c r="PDL5" s="9"/>
      <c r="PDM5" s="9"/>
      <c r="PDN5" s="9"/>
      <c r="PDO5" s="9"/>
      <c r="PDP5" s="9"/>
      <c r="PDQ5" s="9"/>
      <c r="PDR5" s="9"/>
      <c r="PDS5" s="9"/>
      <c r="PDT5" s="9"/>
      <c r="PDU5" s="9"/>
      <c r="PDV5" s="9"/>
      <c r="PDW5" s="9"/>
      <c r="PDX5" s="9"/>
      <c r="PDY5" s="9"/>
      <c r="PDZ5" s="9"/>
      <c r="PEA5" s="9"/>
      <c r="PEB5" s="9"/>
      <c r="PEC5" s="9"/>
      <c r="PED5" s="9"/>
      <c r="PEE5" s="9"/>
      <c r="PEF5" s="9"/>
      <c r="PEG5" s="9"/>
      <c r="PEH5" s="9"/>
      <c r="PEI5" s="9"/>
      <c r="PEJ5" s="9"/>
      <c r="PEK5" s="9"/>
      <c r="PEL5" s="9"/>
      <c r="PEM5" s="9"/>
      <c r="PEN5" s="9"/>
      <c r="PEO5" s="9"/>
      <c r="PEP5" s="9"/>
      <c r="PEQ5" s="9"/>
      <c r="PER5" s="9"/>
      <c r="PES5" s="9"/>
      <c r="PET5" s="9"/>
      <c r="PEU5" s="9"/>
      <c r="PEV5" s="9"/>
      <c r="PEW5" s="9"/>
      <c r="PEX5" s="9"/>
      <c r="PEY5" s="9"/>
      <c r="PEZ5" s="9"/>
      <c r="PFA5" s="9"/>
      <c r="PFB5" s="9"/>
      <c r="PFC5" s="9"/>
      <c r="PFD5" s="9"/>
      <c r="PFE5" s="9"/>
      <c r="PFF5" s="9"/>
      <c r="PFG5" s="9"/>
      <c r="PFH5" s="9"/>
      <c r="PFI5" s="9"/>
      <c r="PFJ5" s="9"/>
      <c r="PFK5" s="9"/>
      <c r="PFL5" s="9"/>
      <c r="PFM5" s="9"/>
      <c r="PFN5" s="9"/>
      <c r="PFO5" s="9"/>
      <c r="PFP5" s="9"/>
      <c r="PFQ5" s="9"/>
      <c r="PFR5" s="9"/>
      <c r="PFS5" s="9"/>
      <c r="PFT5" s="9"/>
      <c r="PFU5" s="9"/>
      <c r="PFV5" s="9"/>
      <c r="PFW5" s="9"/>
      <c r="PFX5" s="9"/>
      <c r="PFY5" s="9"/>
      <c r="PFZ5" s="9"/>
      <c r="PGA5" s="9"/>
      <c r="PGB5" s="9"/>
      <c r="PGC5" s="9"/>
      <c r="PGD5" s="9"/>
      <c r="PGE5" s="9"/>
      <c r="PGF5" s="9"/>
      <c r="PGG5" s="9"/>
      <c r="PGH5" s="9"/>
      <c r="PGI5" s="9"/>
      <c r="PGJ5" s="9"/>
      <c r="PGK5" s="9"/>
      <c r="PGL5" s="9"/>
      <c r="PGM5" s="9"/>
      <c r="PGN5" s="9"/>
      <c r="PGO5" s="9"/>
      <c r="PGP5" s="9"/>
      <c r="PGQ5" s="9"/>
      <c r="PGR5" s="9"/>
      <c r="PGS5" s="9"/>
      <c r="PGT5" s="9"/>
      <c r="PGU5" s="9"/>
      <c r="PGV5" s="9"/>
      <c r="PGW5" s="9"/>
      <c r="PGX5" s="9"/>
      <c r="PGY5" s="9"/>
      <c r="PGZ5" s="9"/>
      <c r="PHA5" s="9"/>
      <c r="PHB5" s="9"/>
      <c r="PHC5" s="9"/>
      <c r="PHD5" s="9"/>
      <c r="PHE5" s="9"/>
      <c r="PHF5" s="9"/>
      <c r="PHG5" s="9"/>
      <c r="PHH5" s="9"/>
      <c r="PHI5" s="9"/>
      <c r="PHJ5" s="9"/>
      <c r="PHK5" s="9"/>
      <c r="PHL5" s="9"/>
      <c r="PHM5" s="9"/>
      <c r="PHN5" s="9"/>
      <c r="PHO5" s="9"/>
      <c r="PHP5" s="9"/>
      <c r="PHQ5" s="9"/>
      <c r="PHR5" s="9"/>
      <c r="PHS5" s="9"/>
      <c r="PHT5" s="9"/>
      <c r="PHU5" s="9"/>
      <c r="PHV5" s="9"/>
      <c r="PHW5" s="9"/>
      <c r="PHX5" s="9"/>
      <c r="PHY5" s="9"/>
      <c r="PHZ5" s="9"/>
      <c r="PIA5" s="9"/>
      <c r="PIB5" s="9"/>
      <c r="PIC5" s="9"/>
      <c r="PID5" s="9"/>
      <c r="PIE5" s="9"/>
      <c r="PIF5" s="9"/>
      <c r="PIG5" s="9"/>
      <c r="PIH5" s="9"/>
      <c r="PII5" s="9"/>
      <c r="PIJ5" s="9"/>
      <c r="PIK5" s="9"/>
      <c r="PIL5" s="9"/>
      <c r="PIM5" s="9"/>
      <c r="PIN5" s="9"/>
      <c r="PIO5" s="9"/>
      <c r="PIP5" s="9"/>
      <c r="PIQ5" s="9"/>
      <c r="PIR5" s="9"/>
      <c r="PIS5" s="9"/>
      <c r="PIT5" s="9"/>
      <c r="PIU5" s="9"/>
      <c r="PIV5" s="9"/>
      <c r="PIW5" s="9"/>
      <c r="PIX5" s="9"/>
      <c r="PIY5" s="9"/>
      <c r="PIZ5" s="9"/>
      <c r="PJA5" s="9"/>
      <c r="PJB5" s="9"/>
      <c r="PJC5" s="9"/>
      <c r="PJD5" s="9"/>
      <c r="PJE5" s="9"/>
      <c r="PJF5" s="9"/>
      <c r="PJG5" s="9"/>
      <c r="PJH5" s="9"/>
      <c r="PJI5" s="9"/>
      <c r="PJJ5" s="9"/>
      <c r="PJK5" s="9"/>
      <c r="PJL5" s="9"/>
      <c r="PJM5" s="9"/>
      <c r="PJN5" s="9"/>
      <c r="PJO5" s="9"/>
      <c r="PJP5" s="9"/>
      <c r="PJQ5" s="9"/>
      <c r="PJR5" s="9"/>
      <c r="PJS5" s="9"/>
      <c r="PJT5" s="9"/>
      <c r="PJU5" s="9"/>
      <c r="PJV5" s="9"/>
      <c r="PJW5" s="9"/>
      <c r="PJX5" s="9"/>
      <c r="PJY5" s="9"/>
      <c r="PJZ5" s="9"/>
      <c r="PKA5" s="9"/>
      <c r="PKB5" s="9"/>
      <c r="PKC5" s="9"/>
      <c r="PKD5" s="9"/>
      <c r="PKE5" s="9"/>
      <c r="PKF5" s="9"/>
      <c r="PKG5" s="9"/>
      <c r="PKH5" s="9"/>
      <c r="PKI5" s="9"/>
      <c r="PKJ5" s="9"/>
      <c r="PKK5" s="9"/>
      <c r="PKL5" s="9"/>
      <c r="PKM5" s="9"/>
      <c r="PKN5" s="9"/>
      <c r="PKO5" s="9"/>
      <c r="PKP5" s="9"/>
      <c r="PKQ5" s="9"/>
      <c r="PKR5" s="9"/>
      <c r="PKS5" s="9"/>
      <c r="PKT5" s="9"/>
      <c r="PKU5" s="9"/>
      <c r="PKV5" s="9"/>
      <c r="PKW5" s="9"/>
      <c r="PKX5" s="9"/>
      <c r="PKY5" s="9"/>
      <c r="PKZ5" s="9"/>
      <c r="PLA5" s="9"/>
      <c r="PLB5" s="9"/>
      <c r="PLC5" s="9"/>
      <c r="PLD5" s="9"/>
      <c r="PLE5" s="9"/>
      <c r="PLF5" s="9"/>
      <c r="PLG5" s="9"/>
      <c r="PLH5" s="9"/>
      <c r="PLI5" s="9"/>
      <c r="PLJ5" s="9"/>
      <c r="PLK5" s="9"/>
      <c r="PLL5" s="9"/>
      <c r="PLM5" s="9"/>
      <c r="PLN5" s="9"/>
      <c r="PLO5" s="9"/>
      <c r="PLP5" s="9"/>
      <c r="PLQ5" s="9"/>
      <c r="PLR5" s="9"/>
      <c r="PLS5" s="9"/>
      <c r="PLT5" s="9"/>
      <c r="PLU5" s="9"/>
      <c r="PLV5" s="9"/>
      <c r="PLW5" s="9"/>
      <c r="PLX5" s="9"/>
      <c r="PLY5" s="9"/>
      <c r="PLZ5" s="9"/>
      <c r="PMA5" s="9"/>
      <c r="PMB5" s="9"/>
      <c r="PMC5" s="9"/>
      <c r="PMD5" s="9"/>
      <c r="PME5" s="9"/>
      <c r="PMF5" s="9"/>
      <c r="PMG5" s="9"/>
      <c r="PMH5" s="9"/>
      <c r="PMI5" s="9"/>
      <c r="PMJ5" s="9"/>
      <c r="PMK5" s="9"/>
      <c r="PML5" s="9"/>
      <c r="PMM5" s="9"/>
      <c r="PMN5" s="9"/>
      <c r="PMO5" s="9"/>
      <c r="PMP5" s="9"/>
      <c r="PMQ5" s="9"/>
      <c r="PMR5" s="9"/>
      <c r="PMS5" s="9"/>
      <c r="PMT5" s="9"/>
      <c r="PMU5" s="9"/>
      <c r="PMV5" s="9"/>
      <c r="PMW5" s="9"/>
      <c r="PMX5" s="9"/>
      <c r="PMY5" s="9"/>
      <c r="PMZ5" s="9"/>
      <c r="PNA5" s="9"/>
      <c r="PNB5" s="9"/>
      <c r="PNC5" s="9"/>
      <c r="PND5" s="9"/>
      <c r="PNE5" s="9"/>
      <c r="PNF5" s="9"/>
      <c r="PNG5" s="9"/>
      <c r="PNH5" s="9"/>
      <c r="PNI5" s="9"/>
      <c r="PNJ5" s="9"/>
      <c r="PNK5" s="9"/>
      <c r="PNL5" s="9"/>
      <c r="PNM5" s="9"/>
      <c r="PNN5" s="9"/>
      <c r="PNO5" s="9"/>
      <c r="PNP5" s="9"/>
      <c r="PNQ5" s="9"/>
      <c r="PNR5" s="9"/>
      <c r="PNS5" s="9"/>
      <c r="PNT5" s="9"/>
      <c r="PNU5" s="9"/>
      <c r="PNV5" s="9"/>
      <c r="PNW5" s="9"/>
      <c r="PNX5" s="9"/>
      <c r="PNY5" s="9"/>
      <c r="PNZ5" s="9"/>
      <c r="POA5" s="9"/>
      <c r="POB5" s="9"/>
      <c r="POC5" s="9"/>
      <c r="POD5" s="9"/>
      <c r="POE5" s="9"/>
      <c r="POF5" s="9"/>
      <c r="POG5" s="9"/>
      <c r="POH5" s="9"/>
      <c r="POI5" s="9"/>
      <c r="POJ5" s="9"/>
      <c r="POK5" s="9"/>
      <c r="POL5" s="9"/>
      <c r="POM5" s="9"/>
      <c r="PON5" s="9"/>
      <c r="POO5" s="9"/>
      <c r="POP5" s="9"/>
      <c r="POQ5" s="9"/>
      <c r="POR5" s="9"/>
      <c r="POS5" s="9"/>
      <c r="POT5" s="9"/>
      <c r="POU5" s="9"/>
      <c r="POV5" s="9"/>
      <c r="POW5" s="9"/>
      <c r="POX5" s="9"/>
      <c r="POY5" s="9"/>
      <c r="POZ5" s="9"/>
      <c r="PPA5" s="9"/>
      <c r="PPB5" s="9"/>
      <c r="PPC5" s="9"/>
      <c r="PPD5" s="9"/>
      <c r="PPE5" s="9"/>
      <c r="PPF5" s="9"/>
      <c r="PPG5" s="9"/>
      <c r="PPH5" s="9"/>
      <c r="PPI5" s="9"/>
      <c r="PPJ5" s="9"/>
      <c r="PPK5" s="9"/>
      <c r="PPL5" s="9"/>
      <c r="PPM5" s="9"/>
      <c r="PPN5" s="9"/>
      <c r="PPO5" s="9"/>
      <c r="PPP5" s="9"/>
      <c r="PPQ5" s="9"/>
      <c r="PPR5" s="9"/>
      <c r="PPS5" s="9"/>
      <c r="PPT5" s="9"/>
      <c r="PPU5" s="9"/>
      <c r="PPV5" s="9"/>
      <c r="PPW5" s="9"/>
      <c r="PPX5" s="9"/>
      <c r="PPY5" s="9"/>
      <c r="PPZ5" s="9"/>
      <c r="PQA5" s="9"/>
      <c r="PQB5" s="9"/>
      <c r="PQC5" s="9"/>
      <c r="PQD5" s="9"/>
      <c r="PQE5" s="9"/>
      <c r="PQF5" s="9"/>
      <c r="PQG5" s="9"/>
      <c r="PQH5" s="9"/>
      <c r="PQI5" s="9"/>
      <c r="PQJ5" s="9"/>
      <c r="PQK5" s="9"/>
      <c r="PQL5" s="9"/>
      <c r="PQM5" s="9"/>
      <c r="PQN5" s="9"/>
      <c r="PQO5" s="9"/>
      <c r="PQP5" s="9"/>
      <c r="PQQ5" s="9"/>
      <c r="PQR5" s="9"/>
      <c r="PQS5" s="9"/>
      <c r="PQT5" s="9"/>
      <c r="PQU5" s="9"/>
      <c r="PQV5" s="9"/>
      <c r="PQW5" s="9"/>
      <c r="PQX5" s="9"/>
      <c r="PQY5" s="9"/>
      <c r="PQZ5" s="9"/>
      <c r="PRA5" s="9"/>
      <c r="PRB5" s="9"/>
      <c r="PRC5" s="9"/>
      <c r="PRD5" s="9"/>
      <c r="PRE5" s="9"/>
      <c r="PRF5" s="9"/>
      <c r="PRG5" s="9"/>
      <c r="PRH5" s="9"/>
      <c r="PRI5" s="9"/>
      <c r="PRJ5" s="9"/>
      <c r="PRK5" s="9"/>
      <c r="PRL5" s="9"/>
      <c r="PRM5" s="9"/>
      <c r="PRN5" s="9"/>
      <c r="PRO5" s="9"/>
      <c r="PRP5" s="9"/>
      <c r="PRQ5" s="9"/>
      <c r="PRR5" s="9"/>
      <c r="PRS5" s="9"/>
      <c r="PRT5" s="9"/>
      <c r="PRU5" s="9"/>
      <c r="PRV5" s="9"/>
      <c r="PRW5" s="9"/>
      <c r="PRX5" s="9"/>
      <c r="PRY5" s="9"/>
      <c r="PRZ5" s="9"/>
      <c r="PSA5" s="9"/>
      <c r="PSB5" s="9"/>
      <c r="PSC5" s="9"/>
      <c r="PSD5" s="9"/>
      <c r="PSE5" s="9"/>
      <c r="PSF5" s="9"/>
      <c r="PSG5" s="9"/>
      <c r="PSH5" s="9"/>
      <c r="PSI5" s="9"/>
      <c r="PSJ5" s="9"/>
      <c r="PSK5" s="9"/>
      <c r="PSL5" s="9"/>
      <c r="PSM5" s="9"/>
      <c r="PSN5" s="9"/>
      <c r="PSO5" s="9"/>
      <c r="PSP5" s="9"/>
      <c r="PSQ5" s="9"/>
      <c r="PSR5" s="9"/>
      <c r="PSS5" s="9"/>
      <c r="PST5" s="9"/>
      <c r="PSU5" s="9"/>
      <c r="PSV5" s="9"/>
      <c r="PSW5" s="9"/>
      <c r="PSX5" s="9"/>
      <c r="PSY5" s="9"/>
      <c r="PSZ5" s="9"/>
      <c r="PTA5" s="9"/>
      <c r="PTB5" s="9"/>
      <c r="PTC5" s="9"/>
      <c r="PTD5" s="9"/>
      <c r="PTE5" s="9"/>
      <c r="PTF5" s="9"/>
      <c r="PTG5" s="9"/>
      <c r="PTH5" s="9"/>
      <c r="PTI5" s="9"/>
      <c r="PTJ5" s="9"/>
      <c r="PTK5" s="9"/>
      <c r="PTL5" s="9"/>
      <c r="PTM5" s="9"/>
      <c r="PTN5" s="9"/>
      <c r="PTO5" s="9"/>
      <c r="PTP5" s="9"/>
      <c r="PTQ5" s="9"/>
      <c r="PTR5" s="9"/>
      <c r="PTS5" s="9"/>
      <c r="PTT5" s="9"/>
      <c r="PTU5" s="9"/>
      <c r="PTV5" s="9"/>
      <c r="PTW5" s="9"/>
      <c r="PTX5" s="9"/>
      <c r="PTY5" s="9"/>
      <c r="PTZ5" s="9"/>
      <c r="PUA5" s="9"/>
      <c r="PUB5" s="9"/>
      <c r="PUC5" s="9"/>
      <c r="PUD5" s="9"/>
      <c r="PUE5" s="9"/>
      <c r="PUF5" s="9"/>
      <c r="PUG5" s="9"/>
      <c r="PUH5" s="9"/>
      <c r="PUI5" s="9"/>
      <c r="PUJ5" s="9"/>
      <c r="PUK5" s="9"/>
      <c r="PUL5" s="9"/>
      <c r="PUM5" s="9"/>
      <c r="PUN5" s="9"/>
      <c r="PUO5" s="9"/>
      <c r="PUP5" s="9"/>
      <c r="PUQ5" s="9"/>
      <c r="PUR5" s="9"/>
      <c r="PUS5" s="9"/>
      <c r="PUT5" s="9"/>
      <c r="PUU5" s="9"/>
      <c r="PUV5" s="9"/>
      <c r="PUW5" s="9"/>
      <c r="PUX5" s="9"/>
      <c r="PUY5" s="9"/>
      <c r="PUZ5" s="9"/>
      <c r="PVA5" s="9"/>
      <c r="PVB5" s="9"/>
      <c r="PVC5" s="9"/>
      <c r="PVD5" s="9"/>
      <c r="PVE5" s="9"/>
      <c r="PVF5" s="9"/>
      <c r="PVG5" s="9"/>
      <c r="PVH5" s="9"/>
      <c r="PVI5" s="9"/>
      <c r="PVJ5" s="9"/>
      <c r="PVK5" s="9"/>
      <c r="PVL5" s="9"/>
      <c r="PVM5" s="9"/>
      <c r="PVN5" s="9"/>
      <c r="PVO5" s="9"/>
      <c r="PVP5" s="9"/>
      <c r="PVQ5" s="9"/>
      <c r="PVR5" s="9"/>
      <c r="PVS5" s="9"/>
      <c r="PVT5" s="9"/>
      <c r="PVU5" s="9"/>
      <c r="PVV5" s="9"/>
      <c r="PVW5" s="9"/>
      <c r="PVX5" s="9"/>
      <c r="PVY5" s="9"/>
      <c r="PVZ5" s="9"/>
      <c r="PWA5" s="9"/>
      <c r="PWB5" s="9"/>
      <c r="PWC5" s="9"/>
      <c r="PWD5" s="9"/>
      <c r="PWE5" s="9"/>
      <c r="PWF5" s="9"/>
      <c r="PWG5" s="9"/>
      <c r="PWH5" s="9"/>
      <c r="PWI5" s="9"/>
      <c r="PWJ5" s="9"/>
      <c r="PWK5" s="9"/>
      <c r="PWL5" s="9"/>
      <c r="PWM5" s="9"/>
      <c r="PWN5" s="9"/>
      <c r="PWO5" s="9"/>
      <c r="PWP5" s="9"/>
      <c r="PWQ5" s="9"/>
      <c r="PWR5" s="9"/>
      <c r="PWS5" s="9"/>
      <c r="PWT5" s="9"/>
      <c r="PWU5" s="9"/>
      <c r="PWV5" s="9"/>
      <c r="PWW5" s="9"/>
      <c r="PWX5" s="9"/>
      <c r="PWY5" s="9"/>
      <c r="PWZ5" s="9"/>
      <c r="PXA5" s="9"/>
      <c r="PXB5" s="9"/>
      <c r="PXC5" s="9"/>
      <c r="PXD5" s="9"/>
      <c r="PXE5" s="9"/>
      <c r="PXF5" s="9"/>
      <c r="PXG5" s="9"/>
      <c r="PXH5" s="9"/>
      <c r="PXI5" s="9"/>
      <c r="PXJ5" s="9"/>
      <c r="PXK5" s="9"/>
      <c r="PXL5" s="9"/>
      <c r="PXM5" s="9"/>
      <c r="PXN5" s="9"/>
      <c r="PXO5" s="9"/>
      <c r="PXP5" s="9"/>
      <c r="PXQ5" s="9"/>
      <c r="PXR5" s="9"/>
      <c r="PXS5" s="9"/>
      <c r="PXT5" s="9"/>
      <c r="PXU5" s="9"/>
      <c r="PXV5" s="9"/>
      <c r="PXW5" s="9"/>
      <c r="PXX5" s="9"/>
      <c r="PXY5" s="9"/>
      <c r="PXZ5" s="9"/>
      <c r="PYA5" s="9"/>
      <c r="PYB5" s="9"/>
      <c r="PYC5" s="9"/>
      <c r="PYD5" s="9"/>
      <c r="PYE5" s="9"/>
      <c r="PYF5" s="9"/>
      <c r="PYG5" s="9"/>
      <c r="PYH5" s="9"/>
      <c r="PYI5" s="9"/>
      <c r="PYJ5" s="9"/>
      <c r="PYK5" s="9"/>
      <c r="PYL5" s="9"/>
      <c r="PYM5" s="9"/>
      <c r="PYN5" s="9"/>
      <c r="PYO5" s="9"/>
      <c r="PYP5" s="9"/>
      <c r="PYQ5" s="9"/>
      <c r="PYR5" s="9"/>
      <c r="PYS5" s="9"/>
      <c r="PYT5" s="9"/>
      <c r="PYU5" s="9"/>
      <c r="PYV5" s="9"/>
      <c r="PYW5" s="9"/>
      <c r="PYX5" s="9"/>
      <c r="PYY5" s="9"/>
      <c r="PYZ5" s="9"/>
      <c r="PZA5" s="9"/>
      <c r="PZB5" s="9"/>
      <c r="PZC5" s="9"/>
      <c r="PZD5" s="9"/>
      <c r="PZE5" s="9"/>
      <c r="PZF5" s="9"/>
      <c r="PZG5" s="9"/>
      <c r="PZH5" s="9"/>
      <c r="PZI5" s="9"/>
      <c r="PZJ5" s="9"/>
      <c r="PZK5" s="9"/>
      <c r="PZL5" s="9"/>
      <c r="PZM5" s="9"/>
      <c r="PZN5" s="9"/>
      <c r="PZO5" s="9"/>
      <c r="PZP5" s="9"/>
      <c r="PZQ5" s="9"/>
      <c r="PZR5" s="9"/>
      <c r="PZS5" s="9"/>
      <c r="PZT5" s="9"/>
      <c r="PZU5" s="9"/>
      <c r="PZV5" s="9"/>
      <c r="PZW5" s="9"/>
      <c r="PZX5" s="9"/>
      <c r="PZY5" s="9"/>
      <c r="PZZ5" s="9"/>
      <c r="QAA5" s="9"/>
      <c r="QAB5" s="9"/>
      <c r="QAC5" s="9"/>
      <c r="QAD5" s="9"/>
      <c r="QAE5" s="9"/>
      <c r="QAF5" s="9"/>
      <c r="QAG5" s="9"/>
      <c r="QAH5" s="9"/>
      <c r="QAI5" s="9"/>
      <c r="QAJ5" s="9"/>
      <c r="QAK5" s="9"/>
      <c r="QAL5" s="9"/>
      <c r="QAM5" s="9"/>
      <c r="QAN5" s="9"/>
      <c r="QAO5" s="9"/>
      <c r="QAP5" s="9"/>
      <c r="QAQ5" s="9"/>
      <c r="QAR5" s="9"/>
      <c r="QAS5" s="9"/>
      <c r="QAT5" s="9"/>
      <c r="QAU5" s="9"/>
      <c r="QAV5" s="9"/>
      <c r="QAW5" s="9"/>
      <c r="QAX5" s="9"/>
      <c r="QAY5" s="9"/>
      <c r="QAZ5" s="9"/>
      <c r="QBA5" s="9"/>
      <c r="QBB5" s="9"/>
      <c r="QBC5" s="9"/>
      <c r="QBD5" s="9"/>
      <c r="QBE5" s="9"/>
      <c r="QBF5" s="9"/>
      <c r="QBG5" s="9"/>
      <c r="QBH5" s="9"/>
      <c r="QBI5" s="9"/>
      <c r="QBJ5" s="9"/>
      <c r="QBK5" s="9"/>
      <c r="QBL5" s="9"/>
      <c r="QBM5" s="9"/>
      <c r="QBN5" s="9"/>
      <c r="QBO5" s="9"/>
      <c r="QBP5" s="9"/>
      <c r="QBQ5" s="9"/>
      <c r="QBR5" s="9"/>
      <c r="QBS5" s="9"/>
      <c r="QBT5" s="9"/>
      <c r="QBU5" s="9"/>
      <c r="QBV5" s="9"/>
      <c r="QBW5" s="9"/>
      <c r="QBX5" s="9"/>
      <c r="QBY5" s="9"/>
      <c r="QBZ5" s="9"/>
      <c r="QCA5" s="9"/>
      <c r="QCB5" s="9"/>
      <c r="QCC5" s="9"/>
      <c r="QCD5" s="9"/>
      <c r="QCE5" s="9"/>
      <c r="QCF5" s="9"/>
      <c r="QCG5" s="9"/>
      <c r="QCH5" s="9"/>
      <c r="QCI5" s="9"/>
      <c r="QCJ5" s="9"/>
      <c r="QCK5" s="9"/>
      <c r="QCL5" s="9"/>
      <c r="QCM5" s="9"/>
      <c r="QCN5" s="9"/>
      <c r="QCO5" s="9"/>
      <c r="QCP5" s="9"/>
      <c r="QCQ5" s="9"/>
      <c r="QCR5" s="9"/>
      <c r="QCS5" s="9"/>
      <c r="QCT5" s="9"/>
      <c r="QCU5" s="9"/>
      <c r="QCV5" s="9"/>
      <c r="QCW5" s="9"/>
      <c r="QCX5" s="9"/>
      <c r="QCY5" s="9"/>
      <c r="QCZ5" s="9"/>
      <c r="QDA5" s="9"/>
      <c r="QDB5" s="9"/>
      <c r="QDC5" s="9"/>
      <c r="QDD5" s="9"/>
      <c r="QDE5" s="9"/>
      <c r="QDF5" s="9"/>
      <c r="QDG5" s="9"/>
      <c r="QDH5" s="9"/>
      <c r="QDI5" s="9"/>
      <c r="QDJ5" s="9"/>
      <c r="QDK5" s="9"/>
      <c r="QDL5" s="9"/>
      <c r="QDM5" s="9"/>
      <c r="QDN5" s="9"/>
      <c r="QDO5" s="9"/>
      <c r="QDP5" s="9"/>
      <c r="QDQ5" s="9"/>
      <c r="QDR5" s="9"/>
      <c r="QDS5" s="9"/>
      <c r="QDT5" s="9"/>
      <c r="QDU5" s="9"/>
      <c r="QDV5" s="9"/>
      <c r="QDW5" s="9"/>
      <c r="QDX5" s="9"/>
      <c r="QDY5" s="9"/>
      <c r="QDZ5" s="9"/>
      <c r="QEA5" s="9"/>
      <c r="QEB5" s="9"/>
      <c r="QEC5" s="9"/>
      <c r="QED5" s="9"/>
      <c r="QEE5" s="9"/>
      <c r="QEF5" s="9"/>
      <c r="QEG5" s="9"/>
      <c r="QEH5" s="9"/>
      <c r="QEI5" s="9"/>
      <c r="QEJ5" s="9"/>
      <c r="QEK5" s="9"/>
      <c r="QEL5" s="9"/>
      <c r="QEM5" s="9"/>
      <c r="QEN5" s="9"/>
      <c r="QEO5" s="9"/>
      <c r="QEP5" s="9"/>
      <c r="QEQ5" s="9"/>
      <c r="QER5" s="9"/>
      <c r="QES5" s="9"/>
      <c r="QET5" s="9"/>
      <c r="QEU5" s="9"/>
      <c r="QEV5" s="9"/>
      <c r="QEW5" s="9"/>
      <c r="QEX5" s="9"/>
      <c r="QEY5" s="9"/>
      <c r="QEZ5" s="9"/>
      <c r="QFA5" s="9"/>
      <c r="QFB5" s="9"/>
      <c r="QFC5" s="9"/>
      <c r="QFD5" s="9"/>
      <c r="QFE5" s="9"/>
      <c r="QFF5" s="9"/>
      <c r="QFG5" s="9"/>
      <c r="QFH5" s="9"/>
      <c r="QFI5" s="9"/>
      <c r="QFJ5" s="9"/>
      <c r="QFK5" s="9"/>
      <c r="QFL5" s="9"/>
      <c r="QFM5" s="9"/>
      <c r="QFN5" s="9"/>
      <c r="QFO5" s="9"/>
      <c r="QFP5" s="9"/>
      <c r="QFQ5" s="9"/>
      <c r="QFR5" s="9"/>
      <c r="QFS5" s="9"/>
      <c r="QFT5" s="9"/>
      <c r="QFU5" s="9"/>
      <c r="QFV5" s="9"/>
      <c r="QFW5" s="9"/>
      <c r="QFX5" s="9"/>
      <c r="QFY5" s="9"/>
      <c r="QFZ5" s="9"/>
      <c r="QGA5" s="9"/>
      <c r="QGB5" s="9"/>
      <c r="QGC5" s="9"/>
      <c r="QGD5" s="9"/>
      <c r="QGE5" s="9"/>
      <c r="QGF5" s="9"/>
      <c r="QGG5" s="9"/>
      <c r="QGH5" s="9"/>
      <c r="QGI5" s="9"/>
      <c r="QGJ5" s="9"/>
      <c r="QGK5" s="9"/>
      <c r="QGL5" s="9"/>
      <c r="QGM5" s="9"/>
      <c r="QGN5" s="9"/>
      <c r="QGO5" s="9"/>
      <c r="QGP5" s="9"/>
      <c r="QGQ5" s="9"/>
      <c r="QGR5" s="9"/>
      <c r="QGS5" s="9"/>
      <c r="QGT5" s="9"/>
      <c r="QGU5" s="9"/>
      <c r="QGV5" s="9"/>
      <c r="QGW5" s="9"/>
      <c r="QGX5" s="9"/>
      <c r="QGY5" s="9"/>
      <c r="QGZ5" s="9"/>
      <c r="QHA5" s="9"/>
      <c r="QHB5" s="9"/>
      <c r="QHC5" s="9"/>
      <c r="QHD5" s="9"/>
      <c r="QHE5" s="9"/>
      <c r="QHF5" s="9"/>
      <c r="QHG5" s="9"/>
      <c r="QHH5" s="9"/>
      <c r="QHI5" s="9"/>
      <c r="QHJ5" s="9"/>
      <c r="QHK5" s="9"/>
      <c r="QHL5" s="9"/>
      <c r="QHM5" s="9"/>
      <c r="QHN5" s="9"/>
      <c r="QHO5" s="9"/>
      <c r="QHP5" s="9"/>
      <c r="QHQ5" s="9"/>
      <c r="QHR5" s="9"/>
      <c r="QHS5" s="9"/>
      <c r="QHT5" s="9"/>
      <c r="QHU5" s="9"/>
      <c r="QHV5" s="9"/>
      <c r="QHW5" s="9"/>
      <c r="QHX5" s="9"/>
      <c r="QHY5" s="9"/>
      <c r="QHZ5" s="9"/>
      <c r="QIA5" s="9"/>
      <c r="QIB5" s="9"/>
      <c r="QIC5" s="9"/>
      <c r="QID5" s="9"/>
      <c r="QIE5" s="9"/>
      <c r="QIF5" s="9"/>
      <c r="QIG5" s="9"/>
      <c r="QIH5" s="9"/>
      <c r="QII5" s="9"/>
      <c r="QIJ5" s="9"/>
      <c r="QIK5" s="9"/>
      <c r="QIL5" s="9"/>
      <c r="QIM5" s="9"/>
      <c r="QIN5" s="9"/>
      <c r="QIO5" s="9"/>
      <c r="QIP5" s="9"/>
      <c r="QIQ5" s="9"/>
      <c r="QIR5" s="9"/>
      <c r="QIS5" s="9"/>
      <c r="QIT5" s="9"/>
      <c r="QIU5" s="9"/>
      <c r="QIV5" s="9"/>
      <c r="QIW5" s="9"/>
      <c r="QIX5" s="9"/>
      <c r="QIY5" s="9"/>
      <c r="QIZ5" s="9"/>
      <c r="QJA5" s="9"/>
      <c r="QJB5" s="9"/>
      <c r="QJC5" s="9"/>
      <c r="QJD5" s="9"/>
      <c r="QJE5" s="9"/>
      <c r="QJF5" s="9"/>
      <c r="QJG5" s="9"/>
      <c r="QJH5" s="9"/>
      <c r="QJI5" s="9"/>
      <c r="QJJ5" s="9"/>
      <c r="QJK5" s="9"/>
      <c r="QJL5" s="9"/>
      <c r="QJM5" s="9"/>
      <c r="QJN5" s="9"/>
      <c r="QJO5" s="9"/>
      <c r="QJP5" s="9"/>
      <c r="QJQ5" s="9"/>
      <c r="QJR5" s="9"/>
      <c r="QJS5" s="9"/>
      <c r="QJT5" s="9"/>
      <c r="QJU5" s="9"/>
      <c r="QJV5" s="9"/>
      <c r="QJW5" s="9"/>
      <c r="QJX5" s="9"/>
      <c r="QJY5" s="9"/>
      <c r="QJZ5" s="9"/>
      <c r="QKA5" s="9"/>
      <c r="QKB5" s="9"/>
      <c r="QKC5" s="9"/>
      <c r="QKD5" s="9"/>
      <c r="QKE5" s="9"/>
      <c r="QKF5" s="9"/>
      <c r="QKG5" s="9"/>
      <c r="QKH5" s="9"/>
      <c r="QKI5" s="9"/>
      <c r="QKJ5" s="9"/>
      <c r="QKK5" s="9"/>
      <c r="QKL5" s="9"/>
      <c r="QKM5" s="9"/>
      <c r="QKN5" s="9"/>
      <c r="QKO5" s="9"/>
      <c r="QKP5" s="9"/>
      <c r="QKQ5" s="9"/>
      <c r="QKR5" s="9"/>
      <c r="QKS5" s="9"/>
      <c r="QKT5" s="9"/>
      <c r="QKU5" s="9"/>
      <c r="QKV5" s="9"/>
      <c r="QKW5" s="9"/>
      <c r="QKX5" s="9"/>
      <c r="QKY5" s="9"/>
      <c r="QKZ5" s="9"/>
      <c r="QLA5" s="9"/>
      <c r="QLB5" s="9"/>
      <c r="QLC5" s="9"/>
      <c r="QLD5" s="9"/>
      <c r="QLE5" s="9"/>
      <c r="QLF5" s="9"/>
      <c r="QLG5" s="9"/>
      <c r="QLH5" s="9"/>
      <c r="QLI5" s="9"/>
      <c r="QLJ5" s="9"/>
      <c r="QLK5" s="9"/>
      <c r="QLL5" s="9"/>
      <c r="QLM5" s="9"/>
      <c r="QLN5" s="9"/>
      <c r="QLO5" s="9"/>
      <c r="QLP5" s="9"/>
      <c r="QLQ5" s="9"/>
      <c r="QLR5" s="9"/>
      <c r="QLS5" s="9"/>
      <c r="QLT5" s="9"/>
      <c r="QLU5" s="9"/>
      <c r="QLV5" s="9"/>
      <c r="QLW5" s="9"/>
      <c r="QLX5" s="9"/>
      <c r="QLY5" s="9"/>
      <c r="QLZ5" s="9"/>
      <c r="QMA5" s="9"/>
      <c r="QMB5" s="9"/>
      <c r="QMC5" s="9"/>
      <c r="QMD5" s="9"/>
      <c r="QME5" s="9"/>
      <c r="QMF5" s="9"/>
      <c r="QMG5" s="9"/>
      <c r="QMH5" s="9"/>
      <c r="QMI5" s="9"/>
      <c r="QMJ5" s="9"/>
      <c r="QMK5" s="9"/>
      <c r="QML5" s="9"/>
      <c r="QMM5" s="9"/>
      <c r="QMN5" s="9"/>
      <c r="QMO5" s="9"/>
      <c r="QMP5" s="9"/>
      <c r="QMQ5" s="9"/>
      <c r="QMR5" s="9"/>
      <c r="QMS5" s="9"/>
      <c r="QMT5" s="9"/>
      <c r="QMU5" s="9"/>
      <c r="QMV5" s="9"/>
      <c r="QMW5" s="9"/>
      <c r="QMX5" s="9"/>
      <c r="QMY5" s="9"/>
      <c r="QMZ5" s="9"/>
      <c r="QNA5" s="9"/>
      <c r="QNB5" s="9"/>
      <c r="QNC5" s="9"/>
      <c r="QND5" s="9"/>
      <c r="QNE5" s="9"/>
      <c r="QNF5" s="9"/>
      <c r="QNG5" s="9"/>
      <c r="QNH5" s="9"/>
      <c r="QNI5" s="9"/>
      <c r="QNJ5" s="9"/>
      <c r="QNK5" s="9"/>
      <c r="QNL5" s="9"/>
      <c r="QNM5" s="9"/>
      <c r="QNN5" s="9"/>
      <c r="QNO5" s="9"/>
      <c r="QNP5" s="9"/>
      <c r="QNQ5" s="9"/>
      <c r="QNR5" s="9"/>
      <c r="QNS5" s="9"/>
      <c r="QNT5" s="9"/>
      <c r="QNU5" s="9"/>
      <c r="QNV5" s="9"/>
      <c r="QNW5" s="9"/>
      <c r="QNX5" s="9"/>
      <c r="QNY5" s="9"/>
      <c r="QNZ5" s="9"/>
      <c r="QOA5" s="9"/>
      <c r="QOB5" s="9"/>
      <c r="QOC5" s="9"/>
      <c r="QOD5" s="9"/>
      <c r="QOE5" s="9"/>
      <c r="QOF5" s="9"/>
      <c r="QOG5" s="9"/>
      <c r="QOH5" s="9"/>
      <c r="QOI5" s="9"/>
      <c r="QOJ5" s="9"/>
      <c r="QOK5" s="9"/>
      <c r="QOL5" s="9"/>
      <c r="QOM5" s="9"/>
      <c r="QON5" s="9"/>
      <c r="QOO5" s="9"/>
      <c r="QOP5" s="9"/>
      <c r="QOQ5" s="9"/>
      <c r="QOR5" s="9"/>
      <c r="QOS5" s="9"/>
      <c r="QOT5" s="9"/>
      <c r="QOU5" s="9"/>
      <c r="QOV5" s="9"/>
      <c r="QOW5" s="9"/>
      <c r="QOX5" s="9"/>
      <c r="QOY5" s="9"/>
      <c r="QOZ5" s="9"/>
      <c r="QPA5" s="9"/>
      <c r="QPB5" s="9"/>
      <c r="QPC5" s="9"/>
      <c r="QPD5" s="9"/>
      <c r="QPE5" s="9"/>
      <c r="QPF5" s="9"/>
      <c r="QPG5" s="9"/>
      <c r="QPH5" s="9"/>
      <c r="QPI5" s="9"/>
      <c r="QPJ5" s="9"/>
      <c r="QPK5" s="9"/>
      <c r="QPL5" s="9"/>
      <c r="QPM5" s="9"/>
      <c r="QPN5" s="9"/>
      <c r="QPO5" s="9"/>
      <c r="QPP5" s="9"/>
      <c r="QPQ5" s="9"/>
      <c r="QPR5" s="9"/>
      <c r="QPS5" s="9"/>
      <c r="QPT5" s="9"/>
      <c r="QPU5" s="9"/>
      <c r="QPV5" s="9"/>
      <c r="QPW5" s="9"/>
      <c r="QPX5" s="9"/>
      <c r="QPY5" s="9"/>
      <c r="QPZ5" s="9"/>
      <c r="QQA5" s="9"/>
      <c r="QQB5" s="9"/>
      <c r="QQC5" s="9"/>
      <c r="QQD5" s="9"/>
      <c r="QQE5" s="9"/>
      <c r="QQF5" s="9"/>
      <c r="QQG5" s="9"/>
      <c r="QQH5" s="9"/>
      <c r="QQI5" s="9"/>
      <c r="QQJ5" s="9"/>
      <c r="QQK5" s="9"/>
      <c r="QQL5" s="9"/>
      <c r="QQM5" s="9"/>
      <c r="QQN5" s="9"/>
      <c r="QQO5" s="9"/>
      <c r="QQP5" s="9"/>
      <c r="QQQ5" s="9"/>
      <c r="QQR5" s="9"/>
      <c r="QQS5" s="9"/>
      <c r="QQT5" s="9"/>
      <c r="QQU5" s="9"/>
      <c r="QQV5" s="9"/>
      <c r="QQW5" s="9"/>
      <c r="QQX5" s="9"/>
      <c r="QQY5" s="9"/>
      <c r="QQZ5" s="9"/>
      <c r="QRA5" s="9"/>
      <c r="QRB5" s="9"/>
      <c r="QRC5" s="9"/>
      <c r="QRD5" s="9"/>
      <c r="QRE5" s="9"/>
      <c r="QRF5" s="9"/>
      <c r="QRG5" s="9"/>
      <c r="QRH5" s="9"/>
      <c r="QRI5" s="9"/>
      <c r="QRJ5" s="9"/>
      <c r="QRK5" s="9"/>
      <c r="QRL5" s="9"/>
      <c r="QRM5" s="9"/>
      <c r="QRN5" s="9"/>
      <c r="QRO5" s="9"/>
      <c r="QRP5" s="9"/>
      <c r="QRQ5" s="9"/>
      <c r="QRR5" s="9"/>
      <c r="QRS5" s="9"/>
      <c r="QRT5" s="9"/>
      <c r="QRU5" s="9"/>
      <c r="QRV5" s="9"/>
      <c r="QRW5" s="9"/>
      <c r="QRX5" s="9"/>
      <c r="QRY5" s="9"/>
      <c r="QRZ5" s="9"/>
      <c r="QSA5" s="9"/>
      <c r="QSB5" s="9"/>
      <c r="QSC5" s="9"/>
      <c r="QSD5" s="9"/>
      <c r="QSE5" s="9"/>
      <c r="QSF5" s="9"/>
      <c r="QSG5" s="9"/>
      <c r="QSH5" s="9"/>
      <c r="QSI5" s="9"/>
      <c r="QSJ5" s="9"/>
      <c r="QSK5" s="9"/>
      <c r="QSL5" s="9"/>
      <c r="QSM5" s="9"/>
      <c r="QSN5" s="9"/>
      <c r="QSO5" s="9"/>
      <c r="QSP5" s="9"/>
      <c r="QSQ5" s="9"/>
      <c r="QSR5" s="9"/>
      <c r="QSS5" s="9"/>
      <c r="QST5" s="9"/>
      <c r="QSU5" s="9"/>
      <c r="QSV5" s="9"/>
      <c r="QSW5" s="9"/>
      <c r="QSX5" s="9"/>
      <c r="QSY5" s="9"/>
      <c r="QSZ5" s="9"/>
      <c r="QTA5" s="9"/>
      <c r="QTB5" s="9"/>
      <c r="QTC5" s="9"/>
      <c r="QTD5" s="9"/>
      <c r="QTE5" s="9"/>
      <c r="QTF5" s="9"/>
      <c r="QTG5" s="9"/>
      <c r="QTH5" s="9"/>
      <c r="QTI5" s="9"/>
      <c r="QTJ5" s="9"/>
      <c r="QTK5" s="9"/>
      <c r="QTL5" s="9"/>
      <c r="QTM5" s="9"/>
      <c r="QTN5" s="9"/>
      <c r="QTO5" s="9"/>
      <c r="QTP5" s="9"/>
      <c r="QTQ5" s="9"/>
      <c r="QTR5" s="9"/>
      <c r="QTS5" s="9"/>
      <c r="QTT5" s="9"/>
      <c r="QTU5" s="9"/>
      <c r="QTV5" s="9"/>
      <c r="QTW5" s="9"/>
      <c r="QTX5" s="9"/>
      <c r="QTY5" s="9"/>
      <c r="QTZ5" s="9"/>
      <c r="QUA5" s="9"/>
      <c r="QUB5" s="9"/>
      <c r="QUC5" s="9"/>
      <c r="QUD5" s="9"/>
      <c r="QUE5" s="9"/>
      <c r="QUF5" s="9"/>
      <c r="QUG5" s="9"/>
      <c r="QUH5" s="9"/>
      <c r="QUI5" s="9"/>
      <c r="QUJ5" s="9"/>
      <c r="QUK5" s="9"/>
      <c r="QUL5" s="9"/>
      <c r="QUM5" s="9"/>
      <c r="QUN5" s="9"/>
      <c r="QUO5" s="9"/>
      <c r="QUP5" s="9"/>
      <c r="QUQ5" s="9"/>
      <c r="QUR5" s="9"/>
      <c r="QUS5" s="9"/>
      <c r="QUT5" s="9"/>
      <c r="QUU5" s="9"/>
      <c r="QUV5" s="9"/>
      <c r="QUW5" s="9"/>
      <c r="QUX5" s="9"/>
      <c r="QUY5" s="9"/>
      <c r="QUZ5" s="9"/>
      <c r="QVA5" s="9"/>
      <c r="QVB5" s="9"/>
      <c r="QVC5" s="9"/>
      <c r="QVD5" s="9"/>
      <c r="QVE5" s="9"/>
      <c r="QVF5" s="9"/>
      <c r="QVG5" s="9"/>
      <c r="QVH5" s="9"/>
      <c r="QVI5" s="9"/>
      <c r="QVJ5" s="9"/>
      <c r="QVK5" s="9"/>
      <c r="QVL5" s="9"/>
      <c r="QVM5" s="9"/>
      <c r="QVN5" s="9"/>
      <c r="QVO5" s="9"/>
      <c r="QVP5" s="9"/>
      <c r="QVQ5" s="9"/>
      <c r="QVR5" s="9"/>
      <c r="QVS5" s="9"/>
      <c r="QVT5" s="9"/>
      <c r="QVU5" s="9"/>
      <c r="QVV5" s="9"/>
      <c r="QVW5" s="9"/>
      <c r="QVX5" s="9"/>
      <c r="QVY5" s="9"/>
      <c r="QVZ5" s="9"/>
      <c r="QWA5" s="9"/>
      <c r="QWB5" s="9"/>
      <c r="QWC5" s="9"/>
      <c r="QWD5" s="9"/>
      <c r="QWE5" s="9"/>
      <c r="QWF5" s="9"/>
      <c r="QWG5" s="9"/>
      <c r="QWH5" s="9"/>
      <c r="QWI5" s="9"/>
      <c r="QWJ5" s="9"/>
      <c r="QWK5" s="9"/>
      <c r="QWL5" s="9"/>
      <c r="QWM5" s="9"/>
      <c r="QWN5" s="9"/>
      <c r="QWO5" s="9"/>
      <c r="QWP5" s="9"/>
      <c r="QWQ5" s="9"/>
      <c r="QWR5" s="9"/>
      <c r="QWS5" s="9"/>
      <c r="QWT5" s="9"/>
      <c r="QWU5" s="9"/>
      <c r="QWV5" s="9"/>
      <c r="QWW5" s="9"/>
      <c r="QWX5" s="9"/>
      <c r="QWY5" s="9"/>
      <c r="QWZ5" s="9"/>
      <c r="QXA5" s="9"/>
      <c r="QXB5" s="9"/>
      <c r="QXC5" s="9"/>
      <c r="QXD5" s="9"/>
      <c r="QXE5" s="9"/>
      <c r="QXF5" s="9"/>
      <c r="QXG5" s="9"/>
      <c r="QXH5" s="9"/>
      <c r="QXI5" s="9"/>
      <c r="QXJ5" s="9"/>
      <c r="QXK5" s="9"/>
      <c r="QXL5" s="9"/>
      <c r="QXM5" s="9"/>
      <c r="QXN5" s="9"/>
      <c r="QXO5" s="9"/>
      <c r="QXP5" s="9"/>
      <c r="QXQ5" s="9"/>
      <c r="QXR5" s="9"/>
      <c r="QXS5" s="9"/>
      <c r="QXT5" s="9"/>
      <c r="QXU5" s="9"/>
      <c r="QXV5" s="9"/>
      <c r="QXW5" s="9"/>
      <c r="QXX5" s="9"/>
      <c r="QXY5" s="9"/>
      <c r="QXZ5" s="9"/>
      <c r="QYA5" s="9"/>
      <c r="QYB5" s="9"/>
      <c r="QYC5" s="9"/>
      <c r="QYD5" s="9"/>
      <c r="QYE5" s="9"/>
      <c r="QYF5" s="9"/>
      <c r="QYG5" s="9"/>
      <c r="QYH5" s="9"/>
      <c r="QYI5" s="9"/>
      <c r="QYJ5" s="9"/>
      <c r="QYK5" s="9"/>
      <c r="QYL5" s="9"/>
      <c r="QYM5" s="9"/>
      <c r="QYN5" s="9"/>
      <c r="QYO5" s="9"/>
      <c r="QYP5" s="9"/>
      <c r="QYQ5" s="9"/>
      <c r="QYR5" s="9"/>
      <c r="QYS5" s="9"/>
      <c r="QYT5" s="9"/>
      <c r="QYU5" s="9"/>
      <c r="QYV5" s="9"/>
      <c r="QYW5" s="9"/>
      <c r="QYX5" s="9"/>
      <c r="QYY5" s="9"/>
      <c r="QYZ5" s="9"/>
      <c r="QZA5" s="9"/>
      <c r="QZB5" s="9"/>
      <c r="QZC5" s="9"/>
      <c r="QZD5" s="9"/>
      <c r="QZE5" s="9"/>
      <c r="QZF5" s="9"/>
      <c r="QZG5" s="9"/>
      <c r="QZH5" s="9"/>
      <c r="QZI5" s="9"/>
      <c r="QZJ5" s="9"/>
      <c r="QZK5" s="9"/>
      <c r="QZL5" s="9"/>
      <c r="QZM5" s="9"/>
      <c r="QZN5" s="9"/>
      <c r="QZO5" s="9"/>
      <c r="QZP5" s="9"/>
      <c r="QZQ5" s="9"/>
      <c r="QZR5" s="9"/>
      <c r="QZS5" s="9"/>
      <c r="QZT5" s="9"/>
      <c r="QZU5" s="9"/>
      <c r="QZV5" s="9"/>
      <c r="QZW5" s="9"/>
      <c r="QZX5" s="9"/>
      <c r="QZY5" s="9"/>
      <c r="QZZ5" s="9"/>
      <c r="RAA5" s="9"/>
      <c r="RAB5" s="9"/>
      <c r="RAC5" s="9"/>
      <c r="RAD5" s="9"/>
      <c r="RAE5" s="9"/>
      <c r="RAF5" s="9"/>
      <c r="RAG5" s="9"/>
      <c r="RAH5" s="9"/>
      <c r="RAI5" s="9"/>
      <c r="RAJ5" s="9"/>
      <c r="RAK5" s="9"/>
      <c r="RAL5" s="9"/>
      <c r="RAM5" s="9"/>
      <c r="RAN5" s="9"/>
      <c r="RAO5" s="9"/>
      <c r="RAP5" s="9"/>
      <c r="RAQ5" s="9"/>
      <c r="RAR5" s="9"/>
      <c r="RAS5" s="9"/>
      <c r="RAT5" s="9"/>
      <c r="RAU5" s="9"/>
      <c r="RAV5" s="9"/>
      <c r="RAW5" s="9"/>
      <c r="RAX5" s="9"/>
      <c r="RAY5" s="9"/>
      <c r="RAZ5" s="9"/>
      <c r="RBA5" s="9"/>
      <c r="RBB5" s="9"/>
      <c r="RBC5" s="9"/>
      <c r="RBD5" s="9"/>
      <c r="RBE5" s="9"/>
      <c r="RBF5" s="9"/>
      <c r="RBG5" s="9"/>
      <c r="RBH5" s="9"/>
      <c r="RBI5" s="9"/>
      <c r="RBJ5" s="9"/>
      <c r="RBK5" s="9"/>
      <c r="RBL5" s="9"/>
      <c r="RBM5" s="9"/>
      <c r="RBN5" s="9"/>
      <c r="RBO5" s="9"/>
      <c r="RBP5" s="9"/>
      <c r="RBQ5" s="9"/>
      <c r="RBR5" s="9"/>
      <c r="RBS5" s="9"/>
      <c r="RBT5" s="9"/>
      <c r="RBU5" s="9"/>
      <c r="RBV5" s="9"/>
      <c r="RBW5" s="9"/>
      <c r="RBX5" s="9"/>
      <c r="RBY5" s="9"/>
      <c r="RBZ5" s="9"/>
      <c r="RCA5" s="9"/>
      <c r="RCB5" s="9"/>
      <c r="RCC5" s="9"/>
      <c r="RCD5" s="9"/>
      <c r="RCE5" s="9"/>
      <c r="RCF5" s="9"/>
      <c r="RCG5" s="9"/>
      <c r="RCH5" s="9"/>
      <c r="RCI5" s="9"/>
      <c r="RCJ5" s="9"/>
      <c r="RCK5" s="9"/>
      <c r="RCL5" s="9"/>
      <c r="RCM5" s="9"/>
      <c r="RCN5" s="9"/>
      <c r="RCO5" s="9"/>
      <c r="RCP5" s="9"/>
      <c r="RCQ5" s="9"/>
      <c r="RCR5" s="9"/>
      <c r="RCS5" s="9"/>
      <c r="RCT5" s="9"/>
      <c r="RCU5" s="9"/>
      <c r="RCV5" s="9"/>
      <c r="RCW5" s="9"/>
      <c r="RCX5" s="9"/>
      <c r="RCY5" s="9"/>
      <c r="RCZ5" s="9"/>
      <c r="RDA5" s="9"/>
      <c r="RDB5" s="9"/>
      <c r="RDC5" s="9"/>
      <c r="RDD5" s="9"/>
      <c r="RDE5" s="9"/>
      <c r="RDF5" s="9"/>
      <c r="RDG5" s="9"/>
      <c r="RDH5" s="9"/>
      <c r="RDI5" s="9"/>
      <c r="RDJ5" s="9"/>
      <c r="RDK5" s="9"/>
      <c r="RDL5" s="9"/>
      <c r="RDM5" s="9"/>
      <c r="RDN5" s="9"/>
      <c r="RDO5" s="9"/>
      <c r="RDP5" s="9"/>
      <c r="RDQ5" s="9"/>
      <c r="RDR5" s="9"/>
      <c r="RDS5" s="9"/>
      <c r="RDT5" s="9"/>
      <c r="RDU5" s="9"/>
      <c r="RDV5" s="9"/>
      <c r="RDW5" s="9"/>
      <c r="RDX5" s="9"/>
      <c r="RDY5" s="9"/>
      <c r="RDZ5" s="9"/>
      <c r="REA5" s="9"/>
      <c r="REB5" s="9"/>
      <c r="REC5" s="9"/>
      <c r="RED5" s="9"/>
      <c r="REE5" s="9"/>
      <c r="REF5" s="9"/>
      <c r="REG5" s="9"/>
      <c r="REH5" s="9"/>
      <c r="REI5" s="9"/>
      <c r="REJ5" s="9"/>
      <c r="REK5" s="9"/>
      <c r="REL5" s="9"/>
      <c r="REM5" s="9"/>
      <c r="REN5" s="9"/>
      <c r="REO5" s="9"/>
      <c r="REP5" s="9"/>
      <c r="REQ5" s="9"/>
      <c r="RER5" s="9"/>
      <c r="RES5" s="9"/>
      <c r="RET5" s="9"/>
      <c r="REU5" s="9"/>
      <c r="REV5" s="9"/>
      <c r="REW5" s="9"/>
      <c r="REX5" s="9"/>
      <c r="REY5" s="9"/>
      <c r="REZ5" s="9"/>
      <c r="RFA5" s="9"/>
      <c r="RFB5" s="9"/>
      <c r="RFC5" s="9"/>
      <c r="RFD5" s="9"/>
      <c r="RFE5" s="9"/>
      <c r="RFF5" s="9"/>
      <c r="RFG5" s="9"/>
      <c r="RFH5" s="9"/>
      <c r="RFI5" s="9"/>
      <c r="RFJ5" s="9"/>
      <c r="RFK5" s="9"/>
      <c r="RFL5" s="9"/>
      <c r="RFM5" s="9"/>
      <c r="RFN5" s="9"/>
      <c r="RFO5" s="9"/>
      <c r="RFP5" s="9"/>
      <c r="RFQ5" s="9"/>
      <c r="RFR5" s="9"/>
      <c r="RFS5" s="9"/>
      <c r="RFT5" s="9"/>
      <c r="RFU5" s="9"/>
      <c r="RFV5" s="9"/>
      <c r="RFW5" s="9"/>
      <c r="RFX5" s="9"/>
      <c r="RFY5" s="9"/>
      <c r="RFZ5" s="9"/>
      <c r="RGA5" s="9"/>
      <c r="RGB5" s="9"/>
      <c r="RGC5" s="9"/>
      <c r="RGD5" s="9"/>
      <c r="RGE5" s="9"/>
      <c r="RGF5" s="9"/>
      <c r="RGG5" s="9"/>
      <c r="RGH5" s="9"/>
      <c r="RGI5" s="9"/>
      <c r="RGJ5" s="9"/>
      <c r="RGK5" s="9"/>
      <c r="RGL5" s="9"/>
      <c r="RGM5" s="9"/>
      <c r="RGN5" s="9"/>
      <c r="RGO5" s="9"/>
      <c r="RGP5" s="9"/>
      <c r="RGQ5" s="9"/>
      <c r="RGR5" s="9"/>
      <c r="RGS5" s="9"/>
      <c r="RGT5" s="9"/>
      <c r="RGU5" s="9"/>
      <c r="RGV5" s="9"/>
      <c r="RGW5" s="9"/>
      <c r="RGX5" s="9"/>
      <c r="RGY5" s="9"/>
      <c r="RGZ5" s="9"/>
      <c r="RHA5" s="9"/>
      <c r="RHB5" s="9"/>
      <c r="RHC5" s="9"/>
      <c r="RHD5" s="9"/>
      <c r="RHE5" s="9"/>
      <c r="RHF5" s="9"/>
      <c r="RHG5" s="9"/>
      <c r="RHH5" s="9"/>
      <c r="RHI5" s="9"/>
      <c r="RHJ5" s="9"/>
      <c r="RHK5" s="9"/>
      <c r="RHL5" s="9"/>
      <c r="RHM5" s="9"/>
      <c r="RHN5" s="9"/>
      <c r="RHO5" s="9"/>
      <c r="RHP5" s="9"/>
      <c r="RHQ5" s="9"/>
      <c r="RHR5" s="9"/>
      <c r="RHS5" s="9"/>
      <c r="RHT5" s="9"/>
      <c r="RHU5" s="9"/>
      <c r="RHV5" s="9"/>
      <c r="RHW5" s="9"/>
      <c r="RHX5" s="9"/>
      <c r="RHY5" s="9"/>
      <c r="RHZ5" s="9"/>
      <c r="RIA5" s="9"/>
      <c r="RIB5" s="9"/>
      <c r="RIC5" s="9"/>
      <c r="RID5" s="9"/>
      <c r="RIE5" s="9"/>
      <c r="RIF5" s="9"/>
      <c r="RIG5" s="9"/>
      <c r="RIH5" s="9"/>
      <c r="RII5" s="9"/>
      <c r="RIJ5" s="9"/>
      <c r="RIK5" s="9"/>
      <c r="RIL5" s="9"/>
      <c r="RIM5" s="9"/>
      <c r="RIN5" s="9"/>
      <c r="RIO5" s="9"/>
      <c r="RIP5" s="9"/>
      <c r="RIQ5" s="9"/>
      <c r="RIR5" s="9"/>
      <c r="RIS5" s="9"/>
      <c r="RIT5" s="9"/>
      <c r="RIU5" s="9"/>
      <c r="RIV5" s="9"/>
      <c r="RIW5" s="9"/>
      <c r="RIX5" s="9"/>
      <c r="RIY5" s="9"/>
      <c r="RIZ5" s="9"/>
      <c r="RJA5" s="9"/>
      <c r="RJB5" s="9"/>
      <c r="RJC5" s="9"/>
      <c r="RJD5" s="9"/>
      <c r="RJE5" s="9"/>
      <c r="RJF5" s="9"/>
      <c r="RJG5" s="9"/>
      <c r="RJH5" s="9"/>
      <c r="RJI5" s="9"/>
      <c r="RJJ5" s="9"/>
      <c r="RJK5" s="9"/>
      <c r="RJL5" s="9"/>
      <c r="RJM5" s="9"/>
      <c r="RJN5" s="9"/>
      <c r="RJO5" s="9"/>
      <c r="RJP5" s="9"/>
      <c r="RJQ5" s="9"/>
      <c r="RJR5" s="9"/>
      <c r="RJS5" s="9"/>
      <c r="RJT5" s="9"/>
      <c r="RJU5" s="9"/>
      <c r="RJV5" s="9"/>
      <c r="RJW5" s="9"/>
      <c r="RJX5" s="9"/>
      <c r="RJY5" s="9"/>
      <c r="RJZ5" s="9"/>
      <c r="RKA5" s="9"/>
      <c r="RKB5" s="9"/>
      <c r="RKC5" s="9"/>
      <c r="RKD5" s="9"/>
      <c r="RKE5" s="9"/>
      <c r="RKF5" s="9"/>
      <c r="RKG5" s="9"/>
      <c r="RKH5" s="9"/>
      <c r="RKI5" s="9"/>
      <c r="RKJ5" s="9"/>
      <c r="RKK5" s="9"/>
      <c r="RKL5" s="9"/>
      <c r="RKM5" s="9"/>
      <c r="RKN5" s="9"/>
      <c r="RKO5" s="9"/>
      <c r="RKP5" s="9"/>
      <c r="RKQ5" s="9"/>
      <c r="RKR5" s="9"/>
      <c r="RKS5" s="9"/>
      <c r="RKT5" s="9"/>
      <c r="RKU5" s="9"/>
      <c r="RKV5" s="9"/>
      <c r="RKW5" s="9"/>
      <c r="RKX5" s="9"/>
      <c r="RKY5" s="9"/>
      <c r="RKZ5" s="9"/>
      <c r="RLA5" s="9"/>
      <c r="RLB5" s="9"/>
      <c r="RLC5" s="9"/>
      <c r="RLD5" s="9"/>
      <c r="RLE5" s="9"/>
      <c r="RLF5" s="9"/>
      <c r="RLG5" s="9"/>
      <c r="RLH5" s="9"/>
      <c r="RLI5" s="9"/>
      <c r="RLJ5" s="9"/>
      <c r="RLK5" s="9"/>
      <c r="RLL5" s="9"/>
      <c r="RLM5" s="9"/>
      <c r="RLN5" s="9"/>
      <c r="RLO5" s="9"/>
      <c r="RLP5" s="9"/>
      <c r="RLQ5" s="9"/>
      <c r="RLR5" s="9"/>
      <c r="RLS5" s="9"/>
      <c r="RLT5" s="9"/>
      <c r="RLU5" s="9"/>
      <c r="RLV5" s="9"/>
      <c r="RLW5" s="9"/>
      <c r="RLX5" s="9"/>
      <c r="RLY5" s="9"/>
      <c r="RLZ5" s="9"/>
      <c r="RMA5" s="9"/>
      <c r="RMB5" s="9"/>
      <c r="RMC5" s="9"/>
      <c r="RMD5" s="9"/>
      <c r="RME5" s="9"/>
      <c r="RMF5" s="9"/>
      <c r="RMG5" s="9"/>
      <c r="RMH5" s="9"/>
      <c r="RMI5" s="9"/>
      <c r="RMJ5" s="9"/>
      <c r="RMK5" s="9"/>
      <c r="RML5" s="9"/>
      <c r="RMM5" s="9"/>
      <c r="RMN5" s="9"/>
      <c r="RMO5" s="9"/>
      <c r="RMP5" s="9"/>
      <c r="RMQ5" s="9"/>
      <c r="RMR5" s="9"/>
      <c r="RMS5" s="9"/>
      <c r="RMT5" s="9"/>
      <c r="RMU5" s="9"/>
      <c r="RMV5" s="9"/>
      <c r="RMW5" s="9"/>
      <c r="RMX5" s="9"/>
      <c r="RMY5" s="9"/>
      <c r="RMZ5" s="9"/>
      <c r="RNA5" s="9"/>
      <c r="RNB5" s="9"/>
      <c r="RNC5" s="9"/>
      <c r="RND5" s="9"/>
      <c r="RNE5" s="9"/>
      <c r="RNF5" s="9"/>
      <c r="RNG5" s="9"/>
      <c r="RNH5" s="9"/>
      <c r="RNI5" s="9"/>
      <c r="RNJ5" s="9"/>
      <c r="RNK5" s="9"/>
      <c r="RNL5" s="9"/>
      <c r="RNM5" s="9"/>
      <c r="RNN5" s="9"/>
      <c r="RNO5" s="9"/>
      <c r="RNP5" s="9"/>
      <c r="RNQ5" s="9"/>
      <c r="RNR5" s="9"/>
      <c r="RNS5" s="9"/>
      <c r="RNT5" s="9"/>
      <c r="RNU5" s="9"/>
      <c r="RNV5" s="9"/>
      <c r="RNW5" s="9"/>
      <c r="RNX5" s="9"/>
      <c r="RNY5" s="9"/>
      <c r="RNZ5" s="9"/>
      <c r="ROA5" s="9"/>
      <c r="ROB5" s="9"/>
      <c r="ROC5" s="9"/>
      <c r="ROD5" s="9"/>
      <c r="ROE5" s="9"/>
      <c r="ROF5" s="9"/>
      <c r="ROG5" s="9"/>
      <c r="ROH5" s="9"/>
      <c r="ROI5" s="9"/>
      <c r="ROJ5" s="9"/>
      <c r="ROK5" s="9"/>
      <c r="ROL5" s="9"/>
      <c r="ROM5" s="9"/>
      <c r="RON5" s="9"/>
      <c r="ROO5" s="9"/>
      <c r="ROP5" s="9"/>
      <c r="ROQ5" s="9"/>
      <c r="ROR5" s="9"/>
      <c r="ROS5" s="9"/>
      <c r="ROT5" s="9"/>
      <c r="ROU5" s="9"/>
      <c r="ROV5" s="9"/>
      <c r="ROW5" s="9"/>
      <c r="ROX5" s="9"/>
      <c r="ROY5" s="9"/>
      <c r="ROZ5" s="9"/>
      <c r="RPA5" s="9"/>
      <c r="RPB5" s="9"/>
      <c r="RPC5" s="9"/>
      <c r="RPD5" s="9"/>
      <c r="RPE5" s="9"/>
      <c r="RPF5" s="9"/>
      <c r="RPG5" s="9"/>
      <c r="RPH5" s="9"/>
      <c r="RPI5" s="9"/>
      <c r="RPJ5" s="9"/>
      <c r="RPK5" s="9"/>
      <c r="RPL5" s="9"/>
      <c r="RPM5" s="9"/>
      <c r="RPN5" s="9"/>
      <c r="RPO5" s="9"/>
      <c r="RPP5" s="9"/>
      <c r="RPQ5" s="9"/>
      <c r="RPR5" s="9"/>
      <c r="RPS5" s="9"/>
      <c r="RPT5" s="9"/>
      <c r="RPU5" s="9"/>
      <c r="RPV5" s="9"/>
      <c r="RPW5" s="9"/>
      <c r="RPX5" s="9"/>
      <c r="RPY5" s="9"/>
      <c r="RPZ5" s="9"/>
      <c r="RQA5" s="9"/>
      <c r="RQB5" s="9"/>
      <c r="RQC5" s="9"/>
      <c r="RQD5" s="9"/>
      <c r="RQE5" s="9"/>
      <c r="RQF5" s="9"/>
      <c r="RQG5" s="9"/>
      <c r="RQH5" s="9"/>
      <c r="RQI5" s="9"/>
      <c r="RQJ5" s="9"/>
      <c r="RQK5" s="9"/>
      <c r="RQL5" s="9"/>
      <c r="RQM5" s="9"/>
      <c r="RQN5" s="9"/>
      <c r="RQO5" s="9"/>
      <c r="RQP5" s="9"/>
      <c r="RQQ5" s="9"/>
      <c r="RQR5" s="9"/>
      <c r="RQS5" s="9"/>
      <c r="RQT5" s="9"/>
      <c r="RQU5" s="9"/>
      <c r="RQV5" s="9"/>
      <c r="RQW5" s="9"/>
      <c r="RQX5" s="9"/>
      <c r="RQY5" s="9"/>
      <c r="RQZ5" s="9"/>
      <c r="RRA5" s="9"/>
      <c r="RRB5" s="9"/>
      <c r="RRC5" s="9"/>
      <c r="RRD5" s="9"/>
      <c r="RRE5" s="9"/>
      <c r="RRF5" s="9"/>
      <c r="RRG5" s="9"/>
      <c r="RRH5" s="9"/>
      <c r="RRI5" s="9"/>
      <c r="RRJ5" s="9"/>
      <c r="RRK5" s="9"/>
      <c r="RRL5" s="9"/>
      <c r="RRM5" s="9"/>
      <c r="RRN5" s="9"/>
      <c r="RRO5" s="9"/>
      <c r="RRP5" s="9"/>
      <c r="RRQ5" s="9"/>
      <c r="RRR5" s="9"/>
      <c r="RRS5" s="9"/>
      <c r="RRT5" s="9"/>
      <c r="RRU5" s="9"/>
      <c r="RRV5" s="9"/>
      <c r="RRW5" s="9"/>
      <c r="RRX5" s="9"/>
      <c r="RRY5" s="9"/>
      <c r="RRZ5" s="9"/>
      <c r="RSA5" s="9"/>
      <c r="RSB5" s="9"/>
      <c r="RSC5" s="9"/>
      <c r="RSD5" s="9"/>
      <c r="RSE5" s="9"/>
      <c r="RSF5" s="9"/>
      <c r="RSG5" s="9"/>
      <c r="RSH5" s="9"/>
      <c r="RSI5" s="9"/>
      <c r="RSJ5" s="9"/>
      <c r="RSK5" s="9"/>
      <c r="RSL5" s="9"/>
      <c r="RSM5" s="9"/>
      <c r="RSN5" s="9"/>
      <c r="RSO5" s="9"/>
      <c r="RSP5" s="9"/>
      <c r="RSQ5" s="9"/>
      <c r="RSR5" s="9"/>
      <c r="RSS5" s="9"/>
      <c r="RST5" s="9"/>
      <c r="RSU5" s="9"/>
      <c r="RSV5" s="9"/>
      <c r="RSW5" s="9"/>
      <c r="RSX5" s="9"/>
      <c r="RSY5" s="9"/>
      <c r="RSZ5" s="9"/>
      <c r="RTA5" s="9"/>
      <c r="RTB5" s="9"/>
      <c r="RTC5" s="9"/>
      <c r="RTD5" s="9"/>
      <c r="RTE5" s="9"/>
      <c r="RTF5" s="9"/>
      <c r="RTG5" s="9"/>
      <c r="RTH5" s="9"/>
      <c r="RTI5" s="9"/>
      <c r="RTJ5" s="9"/>
      <c r="RTK5" s="9"/>
      <c r="RTL5" s="9"/>
      <c r="RTM5" s="9"/>
      <c r="RTN5" s="9"/>
      <c r="RTO5" s="9"/>
      <c r="RTP5" s="9"/>
      <c r="RTQ5" s="9"/>
      <c r="RTR5" s="9"/>
      <c r="RTS5" s="9"/>
      <c r="RTT5" s="9"/>
      <c r="RTU5" s="9"/>
      <c r="RTV5" s="9"/>
      <c r="RTW5" s="9"/>
      <c r="RTX5" s="9"/>
      <c r="RTY5" s="9"/>
      <c r="RTZ5" s="9"/>
      <c r="RUA5" s="9"/>
      <c r="RUB5" s="9"/>
      <c r="RUC5" s="9"/>
      <c r="RUD5" s="9"/>
      <c r="RUE5" s="9"/>
      <c r="RUF5" s="9"/>
      <c r="RUG5" s="9"/>
      <c r="RUH5" s="9"/>
      <c r="RUI5" s="9"/>
      <c r="RUJ5" s="9"/>
      <c r="RUK5" s="9"/>
      <c r="RUL5" s="9"/>
      <c r="RUM5" s="9"/>
      <c r="RUN5" s="9"/>
      <c r="RUO5" s="9"/>
      <c r="RUP5" s="9"/>
      <c r="RUQ5" s="9"/>
      <c r="RUR5" s="9"/>
      <c r="RUS5" s="9"/>
      <c r="RUT5" s="9"/>
      <c r="RUU5" s="9"/>
      <c r="RUV5" s="9"/>
      <c r="RUW5" s="9"/>
      <c r="RUX5" s="9"/>
      <c r="RUY5" s="9"/>
      <c r="RUZ5" s="9"/>
      <c r="RVA5" s="9"/>
      <c r="RVB5" s="9"/>
      <c r="RVC5" s="9"/>
      <c r="RVD5" s="9"/>
      <c r="RVE5" s="9"/>
      <c r="RVF5" s="9"/>
      <c r="RVG5" s="9"/>
      <c r="RVH5" s="9"/>
      <c r="RVI5" s="9"/>
      <c r="RVJ5" s="9"/>
      <c r="RVK5" s="9"/>
      <c r="RVL5" s="9"/>
      <c r="RVM5" s="9"/>
      <c r="RVN5" s="9"/>
      <c r="RVO5" s="9"/>
      <c r="RVP5" s="9"/>
      <c r="RVQ5" s="9"/>
      <c r="RVR5" s="9"/>
      <c r="RVS5" s="9"/>
      <c r="RVT5" s="9"/>
      <c r="RVU5" s="9"/>
      <c r="RVV5" s="9"/>
      <c r="RVW5" s="9"/>
      <c r="RVX5" s="9"/>
      <c r="RVY5" s="9"/>
      <c r="RVZ5" s="9"/>
      <c r="RWA5" s="9"/>
      <c r="RWB5" s="9"/>
      <c r="RWC5" s="9"/>
      <c r="RWD5" s="9"/>
      <c r="RWE5" s="9"/>
      <c r="RWF5" s="9"/>
      <c r="RWG5" s="9"/>
      <c r="RWH5" s="9"/>
      <c r="RWI5" s="9"/>
      <c r="RWJ5" s="9"/>
      <c r="RWK5" s="9"/>
      <c r="RWL5" s="9"/>
      <c r="RWM5" s="9"/>
      <c r="RWN5" s="9"/>
      <c r="RWO5" s="9"/>
      <c r="RWP5" s="9"/>
      <c r="RWQ5" s="9"/>
      <c r="RWR5" s="9"/>
      <c r="RWS5" s="9"/>
      <c r="RWT5" s="9"/>
      <c r="RWU5" s="9"/>
      <c r="RWV5" s="9"/>
      <c r="RWW5" s="9"/>
      <c r="RWX5" s="9"/>
      <c r="RWY5" s="9"/>
      <c r="RWZ5" s="9"/>
      <c r="RXA5" s="9"/>
      <c r="RXB5" s="9"/>
      <c r="RXC5" s="9"/>
      <c r="RXD5" s="9"/>
      <c r="RXE5" s="9"/>
      <c r="RXF5" s="9"/>
      <c r="RXG5" s="9"/>
      <c r="RXH5" s="9"/>
      <c r="RXI5" s="9"/>
      <c r="RXJ5" s="9"/>
      <c r="RXK5" s="9"/>
      <c r="RXL5" s="9"/>
      <c r="RXM5" s="9"/>
      <c r="RXN5" s="9"/>
      <c r="RXO5" s="9"/>
      <c r="RXP5" s="9"/>
      <c r="RXQ5" s="9"/>
      <c r="RXR5" s="9"/>
      <c r="RXS5" s="9"/>
      <c r="RXT5" s="9"/>
      <c r="RXU5" s="9"/>
      <c r="RXV5" s="9"/>
      <c r="RXW5" s="9"/>
      <c r="RXX5" s="9"/>
      <c r="RXY5" s="9"/>
      <c r="RXZ5" s="9"/>
      <c r="RYA5" s="9"/>
      <c r="RYB5" s="9"/>
      <c r="RYC5" s="9"/>
      <c r="RYD5" s="9"/>
      <c r="RYE5" s="9"/>
      <c r="RYF5" s="9"/>
      <c r="RYG5" s="9"/>
      <c r="RYH5" s="9"/>
      <c r="RYI5" s="9"/>
      <c r="RYJ5" s="9"/>
      <c r="RYK5" s="9"/>
      <c r="RYL5" s="9"/>
      <c r="RYM5" s="9"/>
      <c r="RYN5" s="9"/>
      <c r="RYO5" s="9"/>
      <c r="RYP5" s="9"/>
      <c r="RYQ5" s="9"/>
      <c r="RYR5" s="9"/>
      <c r="RYS5" s="9"/>
      <c r="RYT5" s="9"/>
      <c r="RYU5" s="9"/>
      <c r="RYV5" s="9"/>
      <c r="RYW5" s="9"/>
      <c r="RYX5" s="9"/>
      <c r="RYY5" s="9"/>
      <c r="RYZ5" s="9"/>
      <c r="RZA5" s="9"/>
      <c r="RZB5" s="9"/>
      <c r="RZC5" s="9"/>
      <c r="RZD5" s="9"/>
      <c r="RZE5" s="9"/>
      <c r="RZF5" s="9"/>
      <c r="RZG5" s="9"/>
      <c r="RZH5" s="9"/>
      <c r="RZI5" s="9"/>
      <c r="RZJ5" s="9"/>
      <c r="RZK5" s="9"/>
      <c r="RZL5" s="9"/>
      <c r="RZM5" s="9"/>
      <c r="RZN5" s="9"/>
      <c r="RZO5" s="9"/>
      <c r="RZP5" s="9"/>
      <c r="RZQ5" s="9"/>
      <c r="RZR5" s="9"/>
      <c r="RZS5" s="9"/>
      <c r="RZT5" s="9"/>
      <c r="RZU5" s="9"/>
      <c r="RZV5" s="9"/>
      <c r="RZW5" s="9"/>
      <c r="RZX5" s="9"/>
      <c r="RZY5" s="9"/>
      <c r="RZZ5" s="9"/>
      <c r="SAA5" s="9"/>
      <c r="SAB5" s="9"/>
      <c r="SAC5" s="9"/>
      <c r="SAD5" s="9"/>
      <c r="SAE5" s="9"/>
      <c r="SAF5" s="9"/>
      <c r="SAG5" s="9"/>
      <c r="SAH5" s="9"/>
      <c r="SAI5" s="9"/>
      <c r="SAJ5" s="9"/>
      <c r="SAK5" s="9"/>
      <c r="SAL5" s="9"/>
      <c r="SAM5" s="9"/>
      <c r="SAN5" s="9"/>
      <c r="SAO5" s="9"/>
      <c r="SAP5" s="9"/>
      <c r="SAQ5" s="9"/>
      <c r="SAR5" s="9"/>
      <c r="SAS5" s="9"/>
      <c r="SAT5" s="9"/>
      <c r="SAU5" s="9"/>
      <c r="SAV5" s="9"/>
      <c r="SAW5" s="9"/>
      <c r="SAX5" s="9"/>
      <c r="SAY5" s="9"/>
      <c r="SAZ5" s="9"/>
      <c r="SBA5" s="9"/>
      <c r="SBB5" s="9"/>
      <c r="SBC5" s="9"/>
      <c r="SBD5" s="9"/>
      <c r="SBE5" s="9"/>
      <c r="SBF5" s="9"/>
      <c r="SBG5" s="9"/>
      <c r="SBH5" s="9"/>
      <c r="SBI5" s="9"/>
      <c r="SBJ5" s="9"/>
      <c r="SBK5" s="9"/>
      <c r="SBL5" s="9"/>
      <c r="SBM5" s="9"/>
      <c r="SBN5" s="9"/>
      <c r="SBO5" s="9"/>
      <c r="SBP5" s="9"/>
      <c r="SBQ5" s="9"/>
      <c r="SBR5" s="9"/>
      <c r="SBS5" s="9"/>
      <c r="SBT5" s="9"/>
      <c r="SBU5" s="9"/>
      <c r="SBV5" s="9"/>
      <c r="SBW5" s="9"/>
      <c r="SBX5" s="9"/>
      <c r="SBY5" s="9"/>
      <c r="SBZ5" s="9"/>
      <c r="SCA5" s="9"/>
      <c r="SCB5" s="9"/>
      <c r="SCC5" s="9"/>
      <c r="SCD5" s="9"/>
      <c r="SCE5" s="9"/>
      <c r="SCF5" s="9"/>
      <c r="SCG5" s="9"/>
      <c r="SCH5" s="9"/>
      <c r="SCI5" s="9"/>
      <c r="SCJ5" s="9"/>
      <c r="SCK5" s="9"/>
      <c r="SCL5" s="9"/>
      <c r="SCM5" s="9"/>
      <c r="SCN5" s="9"/>
      <c r="SCO5" s="9"/>
      <c r="SCP5" s="9"/>
      <c r="SCQ5" s="9"/>
      <c r="SCR5" s="9"/>
      <c r="SCS5" s="9"/>
      <c r="SCT5" s="9"/>
      <c r="SCU5" s="9"/>
      <c r="SCV5" s="9"/>
      <c r="SCW5" s="9"/>
      <c r="SCX5" s="9"/>
      <c r="SCY5" s="9"/>
      <c r="SCZ5" s="9"/>
      <c r="SDA5" s="9"/>
      <c r="SDB5" s="9"/>
      <c r="SDC5" s="9"/>
      <c r="SDD5" s="9"/>
      <c r="SDE5" s="9"/>
      <c r="SDF5" s="9"/>
      <c r="SDG5" s="9"/>
      <c r="SDH5" s="9"/>
      <c r="SDI5" s="9"/>
      <c r="SDJ5" s="9"/>
      <c r="SDK5" s="9"/>
      <c r="SDL5" s="9"/>
      <c r="SDM5" s="9"/>
      <c r="SDN5" s="9"/>
      <c r="SDO5" s="9"/>
      <c r="SDP5" s="9"/>
      <c r="SDQ5" s="9"/>
      <c r="SDR5" s="9"/>
      <c r="SDS5" s="9"/>
      <c r="SDT5" s="9"/>
      <c r="SDU5" s="9"/>
      <c r="SDV5" s="9"/>
      <c r="SDW5" s="9"/>
      <c r="SDX5" s="9"/>
      <c r="SDY5" s="9"/>
      <c r="SDZ5" s="9"/>
      <c r="SEA5" s="9"/>
      <c r="SEB5" s="9"/>
      <c r="SEC5" s="9"/>
      <c r="SED5" s="9"/>
      <c r="SEE5" s="9"/>
      <c r="SEF5" s="9"/>
      <c r="SEG5" s="9"/>
      <c r="SEH5" s="9"/>
      <c r="SEI5" s="9"/>
      <c r="SEJ5" s="9"/>
      <c r="SEK5" s="9"/>
      <c r="SEL5" s="9"/>
      <c r="SEM5" s="9"/>
      <c r="SEN5" s="9"/>
      <c r="SEO5" s="9"/>
      <c r="SEP5" s="9"/>
      <c r="SEQ5" s="9"/>
      <c r="SER5" s="9"/>
      <c r="SES5" s="9"/>
      <c r="SET5" s="9"/>
      <c r="SEU5" s="9"/>
      <c r="SEV5" s="9"/>
      <c r="SEW5" s="9"/>
      <c r="SEX5" s="9"/>
      <c r="SEY5" s="9"/>
      <c r="SEZ5" s="9"/>
      <c r="SFA5" s="9"/>
      <c r="SFB5" s="9"/>
      <c r="SFC5" s="9"/>
      <c r="SFD5" s="9"/>
      <c r="SFE5" s="9"/>
      <c r="SFF5" s="9"/>
      <c r="SFG5" s="9"/>
      <c r="SFH5" s="9"/>
      <c r="SFI5" s="9"/>
      <c r="SFJ5" s="9"/>
      <c r="SFK5" s="9"/>
      <c r="SFL5" s="9"/>
      <c r="SFM5" s="9"/>
      <c r="SFN5" s="9"/>
      <c r="SFO5" s="9"/>
      <c r="SFP5" s="9"/>
      <c r="SFQ5" s="9"/>
      <c r="SFR5" s="9"/>
      <c r="SFS5" s="9"/>
      <c r="SFT5" s="9"/>
      <c r="SFU5" s="9"/>
      <c r="SFV5" s="9"/>
      <c r="SFW5" s="9"/>
      <c r="SFX5" s="9"/>
      <c r="SFY5" s="9"/>
      <c r="SFZ5" s="9"/>
      <c r="SGA5" s="9"/>
      <c r="SGB5" s="9"/>
      <c r="SGC5" s="9"/>
      <c r="SGD5" s="9"/>
      <c r="SGE5" s="9"/>
      <c r="SGF5" s="9"/>
      <c r="SGG5" s="9"/>
      <c r="SGH5" s="9"/>
      <c r="SGI5" s="9"/>
      <c r="SGJ5" s="9"/>
      <c r="SGK5" s="9"/>
      <c r="SGL5" s="9"/>
      <c r="SGM5" s="9"/>
      <c r="SGN5" s="9"/>
      <c r="SGO5" s="9"/>
      <c r="SGP5" s="9"/>
      <c r="SGQ5" s="9"/>
      <c r="SGR5" s="9"/>
      <c r="SGS5" s="9"/>
      <c r="SGT5" s="9"/>
      <c r="SGU5" s="9"/>
      <c r="SGV5" s="9"/>
      <c r="SGW5" s="9"/>
      <c r="SGX5" s="9"/>
      <c r="SGY5" s="9"/>
      <c r="SGZ5" s="9"/>
      <c r="SHA5" s="9"/>
      <c r="SHB5" s="9"/>
      <c r="SHC5" s="9"/>
      <c r="SHD5" s="9"/>
      <c r="SHE5" s="9"/>
      <c r="SHF5" s="9"/>
      <c r="SHG5" s="9"/>
      <c r="SHH5" s="9"/>
      <c r="SHI5" s="9"/>
      <c r="SHJ5" s="9"/>
      <c r="SHK5" s="9"/>
      <c r="SHL5" s="9"/>
      <c r="SHM5" s="9"/>
      <c r="SHN5" s="9"/>
      <c r="SHO5" s="9"/>
      <c r="SHP5" s="9"/>
      <c r="SHQ5" s="9"/>
      <c r="SHR5" s="9"/>
      <c r="SHS5" s="9"/>
      <c r="SHT5" s="9"/>
      <c r="SHU5" s="9"/>
      <c r="SHV5" s="9"/>
      <c r="SHW5" s="9"/>
      <c r="SHX5" s="9"/>
      <c r="SHY5" s="9"/>
      <c r="SHZ5" s="9"/>
      <c r="SIA5" s="9"/>
      <c r="SIB5" s="9"/>
      <c r="SIC5" s="9"/>
      <c r="SID5" s="9"/>
      <c r="SIE5" s="9"/>
      <c r="SIF5" s="9"/>
      <c r="SIG5" s="9"/>
      <c r="SIH5" s="9"/>
      <c r="SII5" s="9"/>
      <c r="SIJ5" s="9"/>
      <c r="SIK5" s="9"/>
      <c r="SIL5" s="9"/>
      <c r="SIM5" s="9"/>
      <c r="SIN5" s="9"/>
      <c r="SIO5" s="9"/>
      <c r="SIP5" s="9"/>
      <c r="SIQ5" s="9"/>
      <c r="SIR5" s="9"/>
      <c r="SIS5" s="9"/>
      <c r="SIT5" s="9"/>
      <c r="SIU5" s="9"/>
      <c r="SIV5" s="9"/>
      <c r="SIW5" s="9"/>
      <c r="SIX5" s="9"/>
      <c r="SIY5" s="9"/>
      <c r="SIZ5" s="9"/>
      <c r="SJA5" s="9"/>
      <c r="SJB5" s="9"/>
      <c r="SJC5" s="9"/>
      <c r="SJD5" s="9"/>
      <c r="SJE5" s="9"/>
      <c r="SJF5" s="9"/>
      <c r="SJG5" s="9"/>
      <c r="SJH5" s="9"/>
      <c r="SJI5" s="9"/>
      <c r="SJJ5" s="9"/>
      <c r="SJK5" s="9"/>
      <c r="SJL5" s="9"/>
      <c r="SJM5" s="9"/>
      <c r="SJN5" s="9"/>
      <c r="SJO5" s="9"/>
      <c r="SJP5" s="9"/>
      <c r="SJQ5" s="9"/>
      <c r="SJR5" s="9"/>
      <c r="SJS5" s="9"/>
      <c r="SJT5" s="9"/>
      <c r="SJU5" s="9"/>
      <c r="SJV5" s="9"/>
      <c r="SJW5" s="9"/>
      <c r="SJX5" s="9"/>
      <c r="SJY5" s="9"/>
      <c r="SJZ5" s="9"/>
      <c r="SKA5" s="9"/>
      <c r="SKB5" s="9"/>
      <c r="SKC5" s="9"/>
      <c r="SKD5" s="9"/>
      <c r="SKE5" s="9"/>
      <c r="SKF5" s="9"/>
      <c r="SKG5" s="9"/>
      <c r="SKH5" s="9"/>
      <c r="SKI5" s="9"/>
      <c r="SKJ5" s="9"/>
      <c r="SKK5" s="9"/>
      <c r="SKL5" s="9"/>
      <c r="SKM5" s="9"/>
      <c r="SKN5" s="9"/>
      <c r="SKO5" s="9"/>
      <c r="SKP5" s="9"/>
      <c r="SKQ5" s="9"/>
      <c r="SKR5" s="9"/>
      <c r="SKS5" s="9"/>
      <c r="SKT5" s="9"/>
      <c r="SKU5" s="9"/>
      <c r="SKV5" s="9"/>
      <c r="SKW5" s="9"/>
      <c r="SKX5" s="9"/>
      <c r="SKY5" s="9"/>
      <c r="SKZ5" s="9"/>
      <c r="SLA5" s="9"/>
      <c r="SLB5" s="9"/>
      <c r="SLC5" s="9"/>
      <c r="SLD5" s="9"/>
      <c r="SLE5" s="9"/>
      <c r="SLF5" s="9"/>
      <c r="SLG5" s="9"/>
      <c r="SLH5" s="9"/>
      <c r="SLI5" s="9"/>
      <c r="SLJ5" s="9"/>
      <c r="SLK5" s="9"/>
      <c r="SLL5" s="9"/>
      <c r="SLM5" s="9"/>
      <c r="SLN5" s="9"/>
      <c r="SLO5" s="9"/>
      <c r="SLP5" s="9"/>
      <c r="SLQ5" s="9"/>
      <c r="SLR5" s="9"/>
      <c r="SLS5" s="9"/>
      <c r="SLT5" s="9"/>
      <c r="SLU5" s="9"/>
      <c r="SLV5" s="9"/>
      <c r="SLW5" s="9"/>
      <c r="SLX5" s="9"/>
      <c r="SLY5" s="9"/>
      <c r="SLZ5" s="9"/>
      <c r="SMA5" s="9"/>
      <c r="SMB5" s="9"/>
      <c r="SMC5" s="9"/>
      <c r="SMD5" s="9"/>
      <c r="SME5" s="9"/>
      <c r="SMF5" s="9"/>
      <c r="SMG5" s="9"/>
      <c r="SMH5" s="9"/>
      <c r="SMI5" s="9"/>
      <c r="SMJ5" s="9"/>
      <c r="SMK5" s="9"/>
      <c r="SML5" s="9"/>
      <c r="SMM5" s="9"/>
      <c r="SMN5" s="9"/>
      <c r="SMO5" s="9"/>
      <c r="SMP5" s="9"/>
      <c r="SMQ5" s="9"/>
      <c r="SMR5" s="9"/>
      <c r="SMS5" s="9"/>
      <c r="SMT5" s="9"/>
      <c r="SMU5" s="9"/>
      <c r="SMV5" s="9"/>
      <c r="SMW5" s="9"/>
      <c r="SMX5" s="9"/>
      <c r="SMY5" s="9"/>
      <c r="SMZ5" s="9"/>
      <c r="SNA5" s="9"/>
      <c r="SNB5" s="9"/>
      <c r="SNC5" s="9"/>
      <c r="SND5" s="9"/>
      <c r="SNE5" s="9"/>
      <c r="SNF5" s="9"/>
      <c r="SNG5" s="9"/>
      <c r="SNH5" s="9"/>
      <c r="SNI5" s="9"/>
      <c r="SNJ5" s="9"/>
      <c r="SNK5" s="9"/>
      <c r="SNL5" s="9"/>
      <c r="SNM5" s="9"/>
      <c r="SNN5" s="9"/>
      <c r="SNO5" s="9"/>
      <c r="SNP5" s="9"/>
      <c r="SNQ5" s="9"/>
      <c r="SNR5" s="9"/>
      <c r="SNS5" s="9"/>
      <c r="SNT5" s="9"/>
      <c r="SNU5" s="9"/>
      <c r="SNV5" s="9"/>
      <c r="SNW5" s="9"/>
      <c r="SNX5" s="9"/>
      <c r="SNY5" s="9"/>
      <c r="SNZ5" s="9"/>
      <c r="SOA5" s="9"/>
      <c r="SOB5" s="9"/>
      <c r="SOC5" s="9"/>
      <c r="SOD5" s="9"/>
      <c r="SOE5" s="9"/>
      <c r="SOF5" s="9"/>
      <c r="SOG5" s="9"/>
      <c r="SOH5" s="9"/>
      <c r="SOI5" s="9"/>
      <c r="SOJ5" s="9"/>
      <c r="SOK5" s="9"/>
      <c r="SOL5" s="9"/>
      <c r="SOM5" s="9"/>
      <c r="SON5" s="9"/>
      <c r="SOO5" s="9"/>
      <c r="SOP5" s="9"/>
      <c r="SOQ5" s="9"/>
      <c r="SOR5" s="9"/>
      <c r="SOS5" s="9"/>
      <c r="SOT5" s="9"/>
      <c r="SOU5" s="9"/>
      <c r="SOV5" s="9"/>
      <c r="SOW5" s="9"/>
      <c r="SOX5" s="9"/>
      <c r="SOY5" s="9"/>
      <c r="SOZ5" s="9"/>
      <c r="SPA5" s="9"/>
      <c r="SPB5" s="9"/>
      <c r="SPC5" s="9"/>
      <c r="SPD5" s="9"/>
      <c r="SPE5" s="9"/>
      <c r="SPF5" s="9"/>
      <c r="SPG5" s="9"/>
      <c r="SPH5" s="9"/>
      <c r="SPI5" s="9"/>
      <c r="SPJ5" s="9"/>
      <c r="SPK5" s="9"/>
      <c r="SPL5" s="9"/>
      <c r="SPM5" s="9"/>
      <c r="SPN5" s="9"/>
      <c r="SPO5" s="9"/>
      <c r="SPP5" s="9"/>
      <c r="SPQ5" s="9"/>
      <c r="SPR5" s="9"/>
      <c r="SPS5" s="9"/>
      <c r="SPT5" s="9"/>
      <c r="SPU5" s="9"/>
      <c r="SPV5" s="9"/>
      <c r="SPW5" s="9"/>
      <c r="SPX5" s="9"/>
      <c r="SPY5" s="9"/>
      <c r="SPZ5" s="9"/>
      <c r="SQA5" s="9"/>
      <c r="SQB5" s="9"/>
      <c r="SQC5" s="9"/>
      <c r="SQD5" s="9"/>
      <c r="SQE5" s="9"/>
      <c r="SQF5" s="9"/>
      <c r="SQG5" s="9"/>
      <c r="SQH5" s="9"/>
      <c r="SQI5" s="9"/>
      <c r="SQJ5" s="9"/>
      <c r="SQK5" s="9"/>
      <c r="SQL5" s="9"/>
      <c r="SQM5" s="9"/>
      <c r="SQN5" s="9"/>
      <c r="SQO5" s="9"/>
      <c r="SQP5" s="9"/>
      <c r="SQQ5" s="9"/>
      <c r="SQR5" s="9"/>
      <c r="SQS5" s="9"/>
      <c r="SQT5" s="9"/>
      <c r="SQU5" s="9"/>
      <c r="SQV5" s="9"/>
      <c r="SQW5" s="9"/>
      <c r="SQX5" s="9"/>
      <c r="SQY5" s="9"/>
      <c r="SQZ5" s="9"/>
      <c r="SRA5" s="9"/>
      <c r="SRB5" s="9"/>
      <c r="SRC5" s="9"/>
      <c r="SRD5" s="9"/>
      <c r="SRE5" s="9"/>
      <c r="SRF5" s="9"/>
      <c r="SRG5" s="9"/>
      <c r="SRH5" s="9"/>
      <c r="SRI5" s="9"/>
      <c r="SRJ5" s="9"/>
      <c r="SRK5" s="9"/>
      <c r="SRL5" s="9"/>
      <c r="SRM5" s="9"/>
      <c r="SRN5" s="9"/>
      <c r="SRO5" s="9"/>
      <c r="SRP5" s="9"/>
      <c r="SRQ5" s="9"/>
      <c r="SRR5" s="9"/>
      <c r="SRS5" s="9"/>
      <c r="SRT5" s="9"/>
      <c r="SRU5" s="9"/>
      <c r="SRV5" s="9"/>
      <c r="SRW5" s="9"/>
      <c r="SRX5" s="9"/>
      <c r="SRY5" s="9"/>
      <c r="SRZ5" s="9"/>
      <c r="SSA5" s="9"/>
      <c r="SSB5" s="9"/>
      <c r="SSC5" s="9"/>
      <c r="SSD5" s="9"/>
      <c r="SSE5" s="9"/>
      <c r="SSF5" s="9"/>
      <c r="SSG5" s="9"/>
      <c r="SSH5" s="9"/>
      <c r="SSI5" s="9"/>
      <c r="SSJ5" s="9"/>
      <c r="SSK5" s="9"/>
      <c r="SSL5" s="9"/>
      <c r="SSM5" s="9"/>
      <c r="SSN5" s="9"/>
      <c r="SSO5" s="9"/>
      <c r="SSP5" s="9"/>
      <c r="SSQ5" s="9"/>
      <c r="SSR5" s="9"/>
      <c r="SSS5" s="9"/>
      <c r="SST5" s="9"/>
      <c r="SSU5" s="9"/>
      <c r="SSV5" s="9"/>
      <c r="SSW5" s="9"/>
      <c r="SSX5" s="9"/>
      <c r="SSY5" s="9"/>
      <c r="SSZ5" s="9"/>
      <c r="STA5" s="9"/>
      <c r="STB5" s="9"/>
      <c r="STC5" s="9"/>
      <c r="STD5" s="9"/>
      <c r="STE5" s="9"/>
      <c r="STF5" s="9"/>
      <c r="STG5" s="9"/>
      <c r="STH5" s="9"/>
      <c r="STI5" s="9"/>
      <c r="STJ5" s="9"/>
      <c r="STK5" s="9"/>
      <c r="STL5" s="9"/>
      <c r="STM5" s="9"/>
      <c r="STN5" s="9"/>
      <c r="STO5" s="9"/>
      <c r="STP5" s="9"/>
      <c r="STQ5" s="9"/>
      <c r="STR5" s="9"/>
      <c r="STS5" s="9"/>
      <c r="STT5" s="9"/>
      <c r="STU5" s="9"/>
      <c r="STV5" s="9"/>
      <c r="STW5" s="9"/>
      <c r="STX5" s="9"/>
      <c r="STY5" s="9"/>
      <c r="STZ5" s="9"/>
      <c r="SUA5" s="9"/>
      <c r="SUB5" s="9"/>
      <c r="SUC5" s="9"/>
      <c r="SUD5" s="9"/>
      <c r="SUE5" s="9"/>
      <c r="SUF5" s="9"/>
      <c r="SUG5" s="9"/>
      <c r="SUH5" s="9"/>
      <c r="SUI5" s="9"/>
      <c r="SUJ5" s="9"/>
      <c r="SUK5" s="9"/>
      <c r="SUL5" s="9"/>
      <c r="SUM5" s="9"/>
      <c r="SUN5" s="9"/>
      <c r="SUO5" s="9"/>
      <c r="SUP5" s="9"/>
      <c r="SUQ5" s="9"/>
      <c r="SUR5" s="9"/>
      <c r="SUS5" s="9"/>
      <c r="SUT5" s="9"/>
      <c r="SUU5" s="9"/>
      <c r="SUV5" s="9"/>
      <c r="SUW5" s="9"/>
      <c r="SUX5" s="9"/>
      <c r="SUY5" s="9"/>
      <c r="SUZ5" s="9"/>
      <c r="SVA5" s="9"/>
      <c r="SVB5" s="9"/>
      <c r="SVC5" s="9"/>
      <c r="SVD5" s="9"/>
      <c r="SVE5" s="9"/>
      <c r="SVF5" s="9"/>
      <c r="SVG5" s="9"/>
      <c r="SVH5" s="9"/>
      <c r="SVI5" s="9"/>
      <c r="SVJ5" s="9"/>
      <c r="SVK5" s="9"/>
      <c r="SVL5" s="9"/>
      <c r="SVM5" s="9"/>
      <c r="SVN5" s="9"/>
      <c r="SVO5" s="9"/>
      <c r="SVP5" s="9"/>
      <c r="SVQ5" s="9"/>
      <c r="SVR5" s="9"/>
      <c r="SVS5" s="9"/>
      <c r="SVT5" s="9"/>
      <c r="SVU5" s="9"/>
      <c r="SVV5" s="9"/>
      <c r="SVW5" s="9"/>
      <c r="SVX5" s="9"/>
      <c r="SVY5" s="9"/>
      <c r="SVZ5" s="9"/>
      <c r="SWA5" s="9"/>
      <c r="SWB5" s="9"/>
      <c r="SWC5" s="9"/>
      <c r="SWD5" s="9"/>
      <c r="SWE5" s="9"/>
      <c r="SWF5" s="9"/>
      <c r="SWG5" s="9"/>
      <c r="SWH5" s="9"/>
      <c r="SWI5" s="9"/>
      <c r="SWJ5" s="9"/>
      <c r="SWK5" s="9"/>
      <c r="SWL5" s="9"/>
      <c r="SWM5" s="9"/>
      <c r="SWN5" s="9"/>
      <c r="SWO5" s="9"/>
      <c r="SWP5" s="9"/>
      <c r="SWQ5" s="9"/>
      <c r="SWR5" s="9"/>
      <c r="SWS5" s="9"/>
      <c r="SWT5" s="9"/>
      <c r="SWU5" s="9"/>
      <c r="SWV5" s="9"/>
      <c r="SWW5" s="9"/>
      <c r="SWX5" s="9"/>
      <c r="SWY5" s="9"/>
      <c r="SWZ5" s="9"/>
      <c r="SXA5" s="9"/>
      <c r="SXB5" s="9"/>
      <c r="SXC5" s="9"/>
      <c r="SXD5" s="9"/>
      <c r="SXE5" s="9"/>
      <c r="SXF5" s="9"/>
      <c r="SXG5" s="9"/>
      <c r="SXH5" s="9"/>
      <c r="SXI5" s="9"/>
      <c r="SXJ5" s="9"/>
      <c r="SXK5" s="9"/>
      <c r="SXL5" s="9"/>
      <c r="SXM5" s="9"/>
      <c r="SXN5" s="9"/>
      <c r="SXO5" s="9"/>
      <c r="SXP5" s="9"/>
      <c r="SXQ5" s="9"/>
      <c r="SXR5" s="9"/>
      <c r="SXS5" s="9"/>
      <c r="SXT5" s="9"/>
      <c r="SXU5" s="9"/>
      <c r="SXV5" s="9"/>
      <c r="SXW5" s="9"/>
      <c r="SXX5" s="9"/>
      <c r="SXY5" s="9"/>
      <c r="SXZ5" s="9"/>
      <c r="SYA5" s="9"/>
      <c r="SYB5" s="9"/>
      <c r="SYC5" s="9"/>
      <c r="SYD5" s="9"/>
      <c r="SYE5" s="9"/>
      <c r="SYF5" s="9"/>
      <c r="SYG5" s="9"/>
      <c r="SYH5" s="9"/>
      <c r="SYI5" s="9"/>
      <c r="SYJ5" s="9"/>
      <c r="SYK5" s="9"/>
      <c r="SYL5" s="9"/>
      <c r="SYM5" s="9"/>
      <c r="SYN5" s="9"/>
      <c r="SYO5" s="9"/>
      <c r="SYP5" s="9"/>
      <c r="SYQ5" s="9"/>
      <c r="SYR5" s="9"/>
      <c r="SYS5" s="9"/>
      <c r="SYT5" s="9"/>
      <c r="SYU5" s="9"/>
      <c r="SYV5" s="9"/>
      <c r="SYW5" s="9"/>
      <c r="SYX5" s="9"/>
      <c r="SYY5" s="9"/>
      <c r="SYZ5" s="9"/>
      <c r="SZA5" s="9"/>
      <c r="SZB5" s="9"/>
      <c r="SZC5" s="9"/>
      <c r="SZD5" s="9"/>
      <c r="SZE5" s="9"/>
      <c r="SZF5" s="9"/>
      <c r="SZG5" s="9"/>
      <c r="SZH5" s="9"/>
      <c r="SZI5" s="9"/>
      <c r="SZJ5" s="9"/>
      <c r="SZK5" s="9"/>
      <c r="SZL5" s="9"/>
      <c r="SZM5" s="9"/>
      <c r="SZN5" s="9"/>
      <c r="SZO5" s="9"/>
      <c r="SZP5" s="9"/>
      <c r="SZQ5" s="9"/>
      <c r="SZR5" s="9"/>
      <c r="SZS5" s="9"/>
      <c r="SZT5" s="9"/>
      <c r="SZU5" s="9"/>
      <c r="SZV5" s="9"/>
      <c r="SZW5" s="9"/>
      <c r="SZX5" s="9"/>
      <c r="SZY5" s="9"/>
      <c r="SZZ5" s="9"/>
      <c r="TAA5" s="9"/>
      <c r="TAB5" s="9"/>
      <c r="TAC5" s="9"/>
      <c r="TAD5" s="9"/>
      <c r="TAE5" s="9"/>
      <c r="TAF5" s="9"/>
      <c r="TAG5" s="9"/>
      <c r="TAH5" s="9"/>
      <c r="TAI5" s="9"/>
      <c r="TAJ5" s="9"/>
      <c r="TAK5" s="9"/>
      <c r="TAL5" s="9"/>
      <c r="TAM5" s="9"/>
      <c r="TAN5" s="9"/>
      <c r="TAO5" s="9"/>
      <c r="TAP5" s="9"/>
      <c r="TAQ5" s="9"/>
      <c r="TAR5" s="9"/>
      <c r="TAS5" s="9"/>
      <c r="TAT5" s="9"/>
      <c r="TAU5" s="9"/>
      <c r="TAV5" s="9"/>
      <c r="TAW5" s="9"/>
      <c r="TAX5" s="9"/>
      <c r="TAY5" s="9"/>
      <c r="TAZ5" s="9"/>
      <c r="TBA5" s="9"/>
      <c r="TBB5" s="9"/>
      <c r="TBC5" s="9"/>
      <c r="TBD5" s="9"/>
      <c r="TBE5" s="9"/>
      <c r="TBF5" s="9"/>
      <c r="TBG5" s="9"/>
      <c r="TBH5" s="9"/>
      <c r="TBI5" s="9"/>
      <c r="TBJ5" s="9"/>
      <c r="TBK5" s="9"/>
      <c r="TBL5" s="9"/>
      <c r="TBM5" s="9"/>
      <c r="TBN5" s="9"/>
      <c r="TBO5" s="9"/>
      <c r="TBP5" s="9"/>
      <c r="TBQ5" s="9"/>
      <c r="TBR5" s="9"/>
      <c r="TBS5" s="9"/>
      <c r="TBT5" s="9"/>
      <c r="TBU5" s="9"/>
      <c r="TBV5" s="9"/>
      <c r="TBW5" s="9"/>
      <c r="TBX5" s="9"/>
      <c r="TBY5" s="9"/>
      <c r="TBZ5" s="9"/>
      <c r="TCA5" s="9"/>
      <c r="TCB5" s="9"/>
      <c r="TCC5" s="9"/>
      <c r="TCD5" s="9"/>
      <c r="TCE5" s="9"/>
      <c r="TCF5" s="9"/>
      <c r="TCG5" s="9"/>
      <c r="TCH5" s="9"/>
      <c r="TCI5" s="9"/>
      <c r="TCJ5" s="9"/>
      <c r="TCK5" s="9"/>
      <c r="TCL5" s="9"/>
      <c r="TCM5" s="9"/>
      <c r="TCN5" s="9"/>
      <c r="TCO5" s="9"/>
      <c r="TCP5" s="9"/>
      <c r="TCQ5" s="9"/>
      <c r="TCR5" s="9"/>
      <c r="TCS5" s="9"/>
      <c r="TCT5" s="9"/>
      <c r="TCU5" s="9"/>
      <c r="TCV5" s="9"/>
      <c r="TCW5" s="9"/>
      <c r="TCX5" s="9"/>
      <c r="TCY5" s="9"/>
      <c r="TCZ5" s="9"/>
      <c r="TDA5" s="9"/>
      <c r="TDB5" s="9"/>
      <c r="TDC5" s="9"/>
      <c r="TDD5" s="9"/>
      <c r="TDE5" s="9"/>
      <c r="TDF5" s="9"/>
      <c r="TDG5" s="9"/>
      <c r="TDH5" s="9"/>
      <c r="TDI5" s="9"/>
      <c r="TDJ5" s="9"/>
      <c r="TDK5" s="9"/>
      <c r="TDL5" s="9"/>
      <c r="TDM5" s="9"/>
      <c r="TDN5" s="9"/>
      <c r="TDO5" s="9"/>
      <c r="TDP5" s="9"/>
      <c r="TDQ5" s="9"/>
      <c r="TDR5" s="9"/>
      <c r="TDS5" s="9"/>
      <c r="TDT5" s="9"/>
      <c r="TDU5" s="9"/>
      <c r="TDV5" s="9"/>
      <c r="TDW5" s="9"/>
      <c r="TDX5" s="9"/>
      <c r="TDY5" s="9"/>
      <c r="TDZ5" s="9"/>
      <c r="TEA5" s="9"/>
      <c r="TEB5" s="9"/>
      <c r="TEC5" s="9"/>
      <c r="TED5" s="9"/>
      <c r="TEE5" s="9"/>
      <c r="TEF5" s="9"/>
      <c r="TEG5" s="9"/>
      <c r="TEH5" s="9"/>
      <c r="TEI5" s="9"/>
      <c r="TEJ5" s="9"/>
      <c r="TEK5" s="9"/>
      <c r="TEL5" s="9"/>
      <c r="TEM5" s="9"/>
      <c r="TEN5" s="9"/>
      <c r="TEO5" s="9"/>
      <c r="TEP5" s="9"/>
      <c r="TEQ5" s="9"/>
      <c r="TER5" s="9"/>
      <c r="TES5" s="9"/>
      <c r="TET5" s="9"/>
      <c r="TEU5" s="9"/>
      <c r="TEV5" s="9"/>
      <c r="TEW5" s="9"/>
      <c r="TEX5" s="9"/>
      <c r="TEY5" s="9"/>
      <c r="TEZ5" s="9"/>
      <c r="TFA5" s="9"/>
      <c r="TFB5" s="9"/>
      <c r="TFC5" s="9"/>
      <c r="TFD5" s="9"/>
      <c r="TFE5" s="9"/>
      <c r="TFF5" s="9"/>
      <c r="TFG5" s="9"/>
      <c r="TFH5" s="9"/>
      <c r="TFI5" s="9"/>
      <c r="TFJ5" s="9"/>
      <c r="TFK5" s="9"/>
      <c r="TFL5" s="9"/>
      <c r="TFM5" s="9"/>
      <c r="TFN5" s="9"/>
      <c r="TFO5" s="9"/>
      <c r="TFP5" s="9"/>
      <c r="TFQ5" s="9"/>
      <c r="TFR5" s="9"/>
      <c r="TFS5" s="9"/>
      <c r="TFT5" s="9"/>
      <c r="TFU5" s="9"/>
      <c r="TFV5" s="9"/>
      <c r="TFW5" s="9"/>
      <c r="TFX5" s="9"/>
      <c r="TFY5" s="9"/>
      <c r="TFZ5" s="9"/>
      <c r="TGA5" s="9"/>
      <c r="TGB5" s="9"/>
      <c r="TGC5" s="9"/>
      <c r="TGD5" s="9"/>
      <c r="TGE5" s="9"/>
      <c r="TGF5" s="9"/>
      <c r="TGG5" s="9"/>
      <c r="TGH5" s="9"/>
      <c r="TGI5" s="9"/>
      <c r="TGJ5" s="9"/>
      <c r="TGK5" s="9"/>
      <c r="TGL5" s="9"/>
      <c r="TGM5" s="9"/>
      <c r="TGN5" s="9"/>
      <c r="TGO5" s="9"/>
      <c r="TGP5" s="9"/>
      <c r="TGQ5" s="9"/>
      <c r="TGR5" s="9"/>
      <c r="TGS5" s="9"/>
      <c r="TGT5" s="9"/>
      <c r="TGU5" s="9"/>
      <c r="TGV5" s="9"/>
      <c r="TGW5" s="9"/>
      <c r="TGX5" s="9"/>
      <c r="TGY5" s="9"/>
      <c r="TGZ5" s="9"/>
      <c r="THA5" s="9"/>
      <c r="THB5" s="9"/>
      <c r="THC5" s="9"/>
      <c r="THD5" s="9"/>
      <c r="THE5" s="9"/>
      <c r="THF5" s="9"/>
      <c r="THG5" s="9"/>
      <c r="THH5" s="9"/>
      <c r="THI5" s="9"/>
      <c r="THJ5" s="9"/>
      <c r="THK5" s="9"/>
      <c r="THL5" s="9"/>
      <c r="THM5" s="9"/>
      <c r="THN5" s="9"/>
      <c r="THO5" s="9"/>
      <c r="THP5" s="9"/>
      <c r="THQ5" s="9"/>
      <c r="THR5" s="9"/>
      <c r="THS5" s="9"/>
      <c r="THT5" s="9"/>
      <c r="THU5" s="9"/>
      <c r="THV5" s="9"/>
      <c r="THW5" s="9"/>
      <c r="THX5" s="9"/>
      <c r="THY5" s="9"/>
      <c r="THZ5" s="9"/>
      <c r="TIA5" s="9"/>
      <c r="TIB5" s="9"/>
      <c r="TIC5" s="9"/>
      <c r="TID5" s="9"/>
      <c r="TIE5" s="9"/>
      <c r="TIF5" s="9"/>
      <c r="TIG5" s="9"/>
      <c r="TIH5" s="9"/>
      <c r="TII5" s="9"/>
      <c r="TIJ5" s="9"/>
      <c r="TIK5" s="9"/>
      <c r="TIL5" s="9"/>
      <c r="TIM5" s="9"/>
      <c r="TIN5" s="9"/>
      <c r="TIO5" s="9"/>
      <c r="TIP5" s="9"/>
      <c r="TIQ5" s="9"/>
      <c r="TIR5" s="9"/>
      <c r="TIS5" s="9"/>
      <c r="TIT5" s="9"/>
      <c r="TIU5" s="9"/>
      <c r="TIV5" s="9"/>
      <c r="TIW5" s="9"/>
      <c r="TIX5" s="9"/>
      <c r="TIY5" s="9"/>
      <c r="TIZ5" s="9"/>
      <c r="TJA5" s="9"/>
      <c r="TJB5" s="9"/>
      <c r="TJC5" s="9"/>
      <c r="TJD5" s="9"/>
      <c r="TJE5" s="9"/>
      <c r="TJF5" s="9"/>
      <c r="TJG5" s="9"/>
      <c r="TJH5" s="9"/>
      <c r="TJI5" s="9"/>
      <c r="TJJ5" s="9"/>
      <c r="TJK5" s="9"/>
      <c r="TJL5" s="9"/>
      <c r="TJM5" s="9"/>
      <c r="TJN5" s="9"/>
      <c r="TJO5" s="9"/>
      <c r="TJP5" s="9"/>
      <c r="TJQ5" s="9"/>
      <c r="TJR5" s="9"/>
      <c r="TJS5" s="9"/>
      <c r="TJT5" s="9"/>
      <c r="TJU5" s="9"/>
      <c r="TJV5" s="9"/>
      <c r="TJW5" s="9"/>
      <c r="TJX5" s="9"/>
      <c r="TJY5" s="9"/>
      <c r="TJZ5" s="9"/>
      <c r="TKA5" s="9"/>
      <c r="TKB5" s="9"/>
      <c r="TKC5" s="9"/>
      <c r="TKD5" s="9"/>
      <c r="TKE5" s="9"/>
      <c r="TKF5" s="9"/>
      <c r="TKG5" s="9"/>
      <c r="TKH5" s="9"/>
      <c r="TKI5" s="9"/>
      <c r="TKJ5" s="9"/>
      <c r="TKK5" s="9"/>
      <c r="TKL5" s="9"/>
      <c r="TKM5" s="9"/>
      <c r="TKN5" s="9"/>
      <c r="TKO5" s="9"/>
      <c r="TKP5" s="9"/>
      <c r="TKQ5" s="9"/>
      <c r="TKR5" s="9"/>
      <c r="TKS5" s="9"/>
      <c r="TKT5" s="9"/>
      <c r="TKU5" s="9"/>
      <c r="TKV5" s="9"/>
      <c r="TKW5" s="9"/>
      <c r="TKX5" s="9"/>
      <c r="TKY5" s="9"/>
      <c r="TKZ5" s="9"/>
      <c r="TLA5" s="9"/>
      <c r="TLB5" s="9"/>
      <c r="TLC5" s="9"/>
      <c r="TLD5" s="9"/>
      <c r="TLE5" s="9"/>
      <c r="TLF5" s="9"/>
      <c r="TLG5" s="9"/>
      <c r="TLH5" s="9"/>
      <c r="TLI5" s="9"/>
      <c r="TLJ5" s="9"/>
      <c r="TLK5" s="9"/>
      <c r="TLL5" s="9"/>
      <c r="TLM5" s="9"/>
      <c r="TLN5" s="9"/>
      <c r="TLO5" s="9"/>
      <c r="TLP5" s="9"/>
      <c r="TLQ5" s="9"/>
      <c r="TLR5" s="9"/>
      <c r="TLS5" s="9"/>
      <c r="TLT5" s="9"/>
      <c r="TLU5" s="9"/>
      <c r="TLV5" s="9"/>
      <c r="TLW5" s="9"/>
      <c r="TLX5" s="9"/>
      <c r="TLY5" s="9"/>
      <c r="TLZ5" s="9"/>
      <c r="TMA5" s="9"/>
      <c r="TMB5" s="9"/>
      <c r="TMC5" s="9"/>
      <c r="TMD5" s="9"/>
      <c r="TME5" s="9"/>
      <c r="TMF5" s="9"/>
      <c r="TMG5" s="9"/>
      <c r="TMH5" s="9"/>
      <c r="TMI5" s="9"/>
      <c r="TMJ5" s="9"/>
      <c r="TMK5" s="9"/>
      <c r="TML5" s="9"/>
      <c r="TMM5" s="9"/>
      <c r="TMN5" s="9"/>
      <c r="TMO5" s="9"/>
      <c r="TMP5" s="9"/>
      <c r="TMQ5" s="9"/>
      <c r="TMR5" s="9"/>
      <c r="TMS5" s="9"/>
      <c r="TMT5" s="9"/>
      <c r="TMU5" s="9"/>
      <c r="TMV5" s="9"/>
      <c r="TMW5" s="9"/>
      <c r="TMX5" s="9"/>
      <c r="TMY5" s="9"/>
      <c r="TMZ5" s="9"/>
      <c r="TNA5" s="9"/>
      <c r="TNB5" s="9"/>
      <c r="TNC5" s="9"/>
      <c r="TND5" s="9"/>
      <c r="TNE5" s="9"/>
      <c r="TNF5" s="9"/>
      <c r="TNG5" s="9"/>
      <c r="TNH5" s="9"/>
      <c r="TNI5" s="9"/>
      <c r="TNJ5" s="9"/>
      <c r="TNK5" s="9"/>
      <c r="TNL5" s="9"/>
      <c r="TNM5" s="9"/>
      <c r="TNN5" s="9"/>
      <c r="TNO5" s="9"/>
      <c r="TNP5" s="9"/>
      <c r="TNQ5" s="9"/>
      <c r="TNR5" s="9"/>
      <c r="TNS5" s="9"/>
      <c r="TNT5" s="9"/>
      <c r="TNU5" s="9"/>
      <c r="TNV5" s="9"/>
      <c r="TNW5" s="9"/>
      <c r="TNX5" s="9"/>
      <c r="TNY5" s="9"/>
      <c r="TNZ5" s="9"/>
      <c r="TOA5" s="9"/>
      <c r="TOB5" s="9"/>
      <c r="TOC5" s="9"/>
      <c r="TOD5" s="9"/>
      <c r="TOE5" s="9"/>
      <c r="TOF5" s="9"/>
      <c r="TOG5" s="9"/>
      <c r="TOH5" s="9"/>
      <c r="TOI5" s="9"/>
      <c r="TOJ5" s="9"/>
      <c r="TOK5" s="9"/>
      <c r="TOL5" s="9"/>
      <c r="TOM5" s="9"/>
      <c r="TON5" s="9"/>
      <c r="TOO5" s="9"/>
      <c r="TOP5" s="9"/>
      <c r="TOQ5" s="9"/>
      <c r="TOR5" s="9"/>
      <c r="TOS5" s="9"/>
      <c r="TOT5" s="9"/>
      <c r="TOU5" s="9"/>
      <c r="TOV5" s="9"/>
      <c r="TOW5" s="9"/>
      <c r="TOX5" s="9"/>
      <c r="TOY5" s="9"/>
      <c r="TOZ5" s="9"/>
      <c r="TPA5" s="9"/>
      <c r="TPB5" s="9"/>
      <c r="TPC5" s="9"/>
      <c r="TPD5" s="9"/>
      <c r="TPE5" s="9"/>
      <c r="TPF5" s="9"/>
      <c r="TPG5" s="9"/>
      <c r="TPH5" s="9"/>
      <c r="TPI5" s="9"/>
      <c r="TPJ5" s="9"/>
      <c r="TPK5" s="9"/>
      <c r="TPL5" s="9"/>
      <c r="TPM5" s="9"/>
      <c r="TPN5" s="9"/>
      <c r="TPO5" s="9"/>
      <c r="TPP5" s="9"/>
      <c r="TPQ5" s="9"/>
      <c r="TPR5" s="9"/>
      <c r="TPS5" s="9"/>
      <c r="TPT5" s="9"/>
      <c r="TPU5" s="9"/>
      <c r="TPV5" s="9"/>
      <c r="TPW5" s="9"/>
      <c r="TPX5" s="9"/>
      <c r="TPY5" s="9"/>
      <c r="TPZ5" s="9"/>
      <c r="TQA5" s="9"/>
      <c r="TQB5" s="9"/>
      <c r="TQC5" s="9"/>
      <c r="TQD5" s="9"/>
      <c r="TQE5" s="9"/>
      <c r="TQF5" s="9"/>
      <c r="TQG5" s="9"/>
      <c r="TQH5" s="9"/>
      <c r="TQI5" s="9"/>
      <c r="TQJ5" s="9"/>
      <c r="TQK5" s="9"/>
      <c r="TQL5" s="9"/>
      <c r="TQM5" s="9"/>
      <c r="TQN5" s="9"/>
      <c r="TQO5" s="9"/>
      <c r="TQP5" s="9"/>
      <c r="TQQ5" s="9"/>
      <c r="TQR5" s="9"/>
      <c r="TQS5" s="9"/>
      <c r="TQT5" s="9"/>
      <c r="TQU5" s="9"/>
      <c r="TQV5" s="9"/>
      <c r="TQW5" s="9"/>
      <c r="TQX5" s="9"/>
      <c r="TQY5" s="9"/>
      <c r="TQZ5" s="9"/>
      <c r="TRA5" s="9"/>
      <c r="TRB5" s="9"/>
      <c r="TRC5" s="9"/>
      <c r="TRD5" s="9"/>
      <c r="TRE5" s="9"/>
      <c r="TRF5" s="9"/>
      <c r="TRG5" s="9"/>
      <c r="TRH5" s="9"/>
      <c r="TRI5" s="9"/>
      <c r="TRJ5" s="9"/>
      <c r="TRK5" s="9"/>
      <c r="TRL5" s="9"/>
      <c r="TRM5" s="9"/>
      <c r="TRN5" s="9"/>
      <c r="TRO5" s="9"/>
      <c r="TRP5" s="9"/>
      <c r="TRQ5" s="9"/>
      <c r="TRR5" s="9"/>
      <c r="TRS5" s="9"/>
      <c r="TRT5" s="9"/>
      <c r="TRU5" s="9"/>
      <c r="TRV5" s="9"/>
      <c r="TRW5" s="9"/>
      <c r="TRX5" s="9"/>
      <c r="TRY5" s="9"/>
      <c r="TRZ5" s="9"/>
      <c r="TSA5" s="9"/>
      <c r="TSB5" s="9"/>
      <c r="TSC5" s="9"/>
      <c r="TSD5" s="9"/>
      <c r="TSE5" s="9"/>
      <c r="TSF5" s="9"/>
      <c r="TSG5" s="9"/>
      <c r="TSH5" s="9"/>
      <c r="TSI5" s="9"/>
      <c r="TSJ5" s="9"/>
      <c r="TSK5" s="9"/>
      <c r="TSL5" s="9"/>
      <c r="TSM5" s="9"/>
      <c r="TSN5" s="9"/>
      <c r="TSO5" s="9"/>
      <c r="TSP5" s="9"/>
      <c r="TSQ5" s="9"/>
      <c r="TSR5" s="9"/>
      <c r="TSS5" s="9"/>
      <c r="TST5" s="9"/>
      <c r="TSU5" s="9"/>
      <c r="TSV5" s="9"/>
      <c r="TSW5" s="9"/>
      <c r="TSX5" s="9"/>
      <c r="TSY5" s="9"/>
      <c r="TSZ5" s="9"/>
      <c r="TTA5" s="9"/>
      <c r="TTB5" s="9"/>
      <c r="TTC5" s="9"/>
      <c r="TTD5" s="9"/>
      <c r="TTE5" s="9"/>
      <c r="TTF5" s="9"/>
      <c r="TTG5" s="9"/>
      <c r="TTH5" s="9"/>
      <c r="TTI5" s="9"/>
      <c r="TTJ5" s="9"/>
      <c r="TTK5" s="9"/>
      <c r="TTL5" s="9"/>
      <c r="TTM5" s="9"/>
      <c r="TTN5" s="9"/>
      <c r="TTO5" s="9"/>
      <c r="TTP5" s="9"/>
      <c r="TTQ5" s="9"/>
      <c r="TTR5" s="9"/>
      <c r="TTS5" s="9"/>
      <c r="TTT5" s="9"/>
      <c r="TTU5" s="9"/>
      <c r="TTV5" s="9"/>
      <c r="TTW5" s="9"/>
      <c r="TTX5" s="9"/>
      <c r="TTY5" s="9"/>
      <c r="TTZ5" s="9"/>
      <c r="TUA5" s="9"/>
      <c r="TUB5" s="9"/>
      <c r="TUC5" s="9"/>
      <c r="TUD5" s="9"/>
      <c r="TUE5" s="9"/>
      <c r="TUF5" s="9"/>
      <c r="TUG5" s="9"/>
      <c r="TUH5" s="9"/>
      <c r="TUI5" s="9"/>
      <c r="TUJ5" s="9"/>
      <c r="TUK5" s="9"/>
      <c r="TUL5" s="9"/>
      <c r="TUM5" s="9"/>
      <c r="TUN5" s="9"/>
      <c r="TUO5" s="9"/>
      <c r="TUP5" s="9"/>
      <c r="TUQ5" s="9"/>
      <c r="TUR5" s="9"/>
      <c r="TUS5" s="9"/>
      <c r="TUT5" s="9"/>
      <c r="TUU5" s="9"/>
      <c r="TUV5" s="9"/>
      <c r="TUW5" s="9"/>
      <c r="TUX5" s="9"/>
      <c r="TUY5" s="9"/>
      <c r="TUZ5" s="9"/>
      <c r="TVA5" s="9"/>
      <c r="TVB5" s="9"/>
      <c r="TVC5" s="9"/>
      <c r="TVD5" s="9"/>
      <c r="TVE5" s="9"/>
      <c r="TVF5" s="9"/>
      <c r="TVG5" s="9"/>
      <c r="TVH5" s="9"/>
      <c r="TVI5" s="9"/>
      <c r="TVJ5" s="9"/>
      <c r="TVK5" s="9"/>
      <c r="TVL5" s="9"/>
      <c r="TVM5" s="9"/>
      <c r="TVN5" s="9"/>
      <c r="TVO5" s="9"/>
      <c r="TVP5" s="9"/>
      <c r="TVQ5" s="9"/>
      <c r="TVR5" s="9"/>
      <c r="TVS5" s="9"/>
      <c r="TVT5" s="9"/>
      <c r="TVU5" s="9"/>
      <c r="TVV5" s="9"/>
      <c r="TVW5" s="9"/>
      <c r="TVX5" s="9"/>
      <c r="TVY5" s="9"/>
      <c r="TVZ5" s="9"/>
      <c r="TWA5" s="9"/>
      <c r="TWB5" s="9"/>
      <c r="TWC5" s="9"/>
      <c r="TWD5" s="9"/>
      <c r="TWE5" s="9"/>
      <c r="TWF5" s="9"/>
      <c r="TWG5" s="9"/>
      <c r="TWH5" s="9"/>
      <c r="TWI5" s="9"/>
      <c r="TWJ5" s="9"/>
      <c r="TWK5" s="9"/>
      <c r="TWL5" s="9"/>
      <c r="TWM5" s="9"/>
      <c r="TWN5" s="9"/>
      <c r="TWO5" s="9"/>
      <c r="TWP5" s="9"/>
      <c r="TWQ5" s="9"/>
      <c r="TWR5" s="9"/>
      <c r="TWS5" s="9"/>
      <c r="TWT5" s="9"/>
      <c r="TWU5" s="9"/>
      <c r="TWV5" s="9"/>
      <c r="TWW5" s="9"/>
      <c r="TWX5" s="9"/>
      <c r="TWY5" s="9"/>
      <c r="TWZ5" s="9"/>
      <c r="TXA5" s="9"/>
      <c r="TXB5" s="9"/>
      <c r="TXC5" s="9"/>
      <c r="TXD5" s="9"/>
      <c r="TXE5" s="9"/>
      <c r="TXF5" s="9"/>
      <c r="TXG5" s="9"/>
      <c r="TXH5" s="9"/>
      <c r="TXI5" s="9"/>
      <c r="TXJ5" s="9"/>
      <c r="TXK5" s="9"/>
      <c r="TXL5" s="9"/>
      <c r="TXM5" s="9"/>
      <c r="TXN5" s="9"/>
      <c r="TXO5" s="9"/>
      <c r="TXP5" s="9"/>
      <c r="TXQ5" s="9"/>
      <c r="TXR5" s="9"/>
      <c r="TXS5" s="9"/>
      <c r="TXT5" s="9"/>
      <c r="TXU5" s="9"/>
      <c r="TXV5" s="9"/>
      <c r="TXW5" s="9"/>
      <c r="TXX5" s="9"/>
      <c r="TXY5" s="9"/>
      <c r="TXZ5" s="9"/>
      <c r="TYA5" s="9"/>
      <c r="TYB5" s="9"/>
      <c r="TYC5" s="9"/>
      <c r="TYD5" s="9"/>
      <c r="TYE5" s="9"/>
      <c r="TYF5" s="9"/>
      <c r="TYG5" s="9"/>
      <c r="TYH5" s="9"/>
      <c r="TYI5" s="9"/>
      <c r="TYJ5" s="9"/>
      <c r="TYK5" s="9"/>
      <c r="TYL5" s="9"/>
      <c r="TYM5" s="9"/>
      <c r="TYN5" s="9"/>
      <c r="TYO5" s="9"/>
      <c r="TYP5" s="9"/>
      <c r="TYQ5" s="9"/>
      <c r="TYR5" s="9"/>
      <c r="TYS5" s="9"/>
      <c r="TYT5" s="9"/>
      <c r="TYU5" s="9"/>
      <c r="TYV5" s="9"/>
      <c r="TYW5" s="9"/>
      <c r="TYX5" s="9"/>
      <c r="TYY5" s="9"/>
      <c r="TYZ5" s="9"/>
      <c r="TZA5" s="9"/>
      <c r="TZB5" s="9"/>
      <c r="TZC5" s="9"/>
      <c r="TZD5" s="9"/>
      <c r="TZE5" s="9"/>
      <c r="TZF5" s="9"/>
      <c r="TZG5" s="9"/>
      <c r="TZH5" s="9"/>
      <c r="TZI5" s="9"/>
      <c r="TZJ5" s="9"/>
      <c r="TZK5" s="9"/>
      <c r="TZL5" s="9"/>
      <c r="TZM5" s="9"/>
      <c r="TZN5" s="9"/>
      <c r="TZO5" s="9"/>
      <c r="TZP5" s="9"/>
      <c r="TZQ5" s="9"/>
      <c r="TZR5" s="9"/>
      <c r="TZS5" s="9"/>
      <c r="TZT5" s="9"/>
      <c r="TZU5" s="9"/>
      <c r="TZV5" s="9"/>
      <c r="TZW5" s="9"/>
      <c r="TZX5" s="9"/>
      <c r="TZY5" s="9"/>
      <c r="TZZ5" s="9"/>
      <c r="UAA5" s="9"/>
      <c r="UAB5" s="9"/>
      <c r="UAC5" s="9"/>
      <c r="UAD5" s="9"/>
      <c r="UAE5" s="9"/>
      <c r="UAF5" s="9"/>
      <c r="UAG5" s="9"/>
      <c r="UAH5" s="9"/>
      <c r="UAI5" s="9"/>
      <c r="UAJ5" s="9"/>
      <c r="UAK5" s="9"/>
      <c r="UAL5" s="9"/>
      <c r="UAM5" s="9"/>
      <c r="UAN5" s="9"/>
      <c r="UAO5" s="9"/>
      <c r="UAP5" s="9"/>
      <c r="UAQ5" s="9"/>
      <c r="UAR5" s="9"/>
      <c r="UAS5" s="9"/>
      <c r="UAT5" s="9"/>
      <c r="UAU5" s="9"/>
      <c r="UAV5" s="9"/>
      <c r="UAW5" s="9"/>
      <c r="UAX5" s="9"/>
      <c r="UAY5" s="9"/>
      <c r="UAZ5" s="9"/>
      <c r="UBA5" s="9"/>
      <c r="UBB5" s="9"/>
      <c r="UBC5" s="9"/>
      <c r="UBD5" s="9"/>
      <c r="UBE5" s="9"/>
      <c r="UBF5" s="9"/>
      <c r="UBG5" s="9"/>
      <c r="UBH5" s="9"/>
      <c r="UBI5" s="9"/>
      <c r="UBJ5" s="9"/>
      <c r="UBK5" s="9"/>
      <c r="UBL5" s="9"/>
      <c r="UBM5" s="9"/>
      <c r="UBN5" s="9"/>
      <c r="UBO5" s="9"/>
      <c r="UBP5" s="9"/>
      <c r="UBQ5" s="9"/>
      <c r="UBR5" s="9"/>
      <c r="UBS5" s="9"/>
      <c r="UBT5" s="9"/>
      <c r="UBU5" s="9"/>
      <c r="UBV5" s="9"/>
      <c r="UBW5" s="9"/>
      <c r="UBX5" s="9"/>
      <c r="UBY5" s="9"/>
      <c r="UBZ5" s="9"/>
      <c r="UCA5" s="9"/>
      <c r="UCB5" s="9"/>
      <c r="UCC5" s="9"/>
      <c r="UCD5" s="9"/>
      <c r="UCE5" s="9"/>
      <c r="UCF5" s="9"/>
      <c r="UCG5" s="9"/>
      <c r="UCH5" s="9"/>
      <c r="UCI5" s="9"/>
      <c r="UCJ5" s="9"/>
      <c r="UCK5" s="9"/>
      <c r="UCL5" s="9"/>
      <c r="UCM5" s="9"/>
      <c r="UCN5" s="9"/>
      <c r="UCO5" s="9"/>
      <c r="UCP5" s="9"/>
      <c r="UCQ5" s="9"/>
      <c r="UCR5" s="9"/>
      <c r="UCS5" s="9"/>
      <c r="UCT5" s="9"/>
      <c r="UCU5" s="9"/>
      <c r="UCV5" s="9"/>
      <c r="UCW5" s="9"/>
      <c r="UCX5" s="9"/>
      <c r="UCY5" s="9"/>
      <c r="UCZ5" s="9"/>
      <c r="UDA5" s="9"/>
      <c r="UDB5" s="9"/>
      <c r="UDC5" s="9"/>
      <c r="UDD5" s="9"/>
      <c r="UDE5" s="9"/>
      <c r="UDF5" s="9"/>
      <c r="UDG5" s="9"/>
      <c r="UDH5" s="9"/>
      <c r="UDI5" s="9"/>
      <c r="UDJ5" s="9"/>
      <c r="UDK5" s="9"/>
      <c r="UDL5" s="9"/>
      <c r="UDM5" s="9"/>
      <c r="UDN5" s="9"/>
      <c r="UDO5" s="9"/>
      <c r="UDP5" s="9"/>
      <c r="UDQ5" s="9"/>
      <c r="UDR5" s="9"/>
      <c r="UDS5" s="9"/>
      <c r="UDT5" s="9"/>
      <c r="UDU5" s="9"/>
      <c r="UDV5" s="9"/>
      <c r="UDW5" s="9"/>
      <c r="UDX5" s="9"/>
      <c r="UDY5" s="9"/>
      <c r="UDZ5" s="9"/>
      <c r="UEA5" s="9"/>
      <c r="UEB5" s="9"/>
      <c r="UEC5" s="9"/>
      <c r="UED5" s="9"/>
      <c r="UEE5" s="9"/>
      <c r="UEF5" s="9"/>
      <c r="UEG5" s="9"/>
      <c r="UEH5" s="9"/>
      <c r="UEI5" s="9"/>
      <c r="UEJ5" s="9"/>
      <c r="UEK5" s="9"/>
      <c r="UEL5" s="9"/>
      <c r="UEM5" s="9"/>
      <c r="UEN5" s="9"/>
      <c r="UEO5" s="9"/>
      <c r="UEP5" s="9"/>
      <c r="UEQ5" s="9"/>
      <c r="UER5" s="9"/>
      <c r="UES5" s="9"/>
      <c r="UET5" s="9"/>
      <c r="UEU5" s="9"/>
      <c r="UEV5" s="9"/>
      <c r="UEW5" s="9"/>
      <c r="UEX5" s="9"/>
      <c r="UEY5" s="9"/>
      <c r="UEZ5" s="9"/>
      <c r="UFA5" s="9"/>
      <c r="UFB5" s="9"/>
      <c r="UFC5" s="9"/>
      <c r="UFD5" s="9"/>
      <c r="UFE5" s="9"/>
      <c r="UFF5" s="9"/>
      <c r="UFG5" s="9"/>
      <c r="UFH5" s="9"/>
      <c r="UFI5" s="9"/>
      <c r="UFJ5" s="9"/>
      <c r="UFK5" s="9"/>
      <c r="UFL5" s="9"/>
      <c r="UFM5" s="9"/>
      <c r="UFN5" s="9"/>
      <c r="UFO5" s="9"/>
      <c r="UFP5" s="9"/>
      <c r="UFQ5" s="9"/>
      <c r="UFR5" s="9"/>
      <c r="UFS5" s="9"/>
      <c r="UFT5" s="9"/>
      <c r="UFU5" s="9"/>
      <c r="UFV5" s="9"/>
      <c r="UFW5" s="9"/>
      <c r="UFX5" s="9"/>
      <c r="UFY5" s="9"/>
      <c r="UFZ5" s="9"/>
      <c r="UGA5" s="9"/>
      <c r="UGB5" s="9"/>
      <c r="UGC5" s="9"/>
      <c r="UGD5" s="9"/>
      <c r="UGE5" s="9"/>
      <c r="UGF5" s="9"/>
      <c r="UGG5" s="9"/>
      <c r="UGH5" s="9"/>
      <c r="UGI5" s="9"/>
      <c r="UGJ5" s="9"/>
      <c r="UGK5" s="9"/>
      <c r="UGL5" s="9"/>
      <c r="UGM5" s="9"/>
      <c r="UGN5" s="9"/>
      <c r="UGO5" s="9"/>
      <c r="UGP5" s="9"/>
      <c r="UGQ5" s="9"/>
      <c r="UGR5" s="9"/>
      <c r="UGS5" s="9"/>
      <c r="UGT5" s="9"/>
      <c r="UGU5" s="9"/>
      <c r="UGV5" s="9"/>
      <c r="UGW5" s="9"/>
      <c r="UGX5" s="9"/>
      <c r="UGY5" s="9"/>
      <c r="UGZ5" s="9"/>
      <c r="UHA5" s="9"/>
      <c r="UHB5" s="9"/>
      <c r="UHC5" s="9"/>
      <c r="UHD5" s="9"/>
      <c r="UHE5" s="9"/>
      <c r="UHF5" s="9"/>
      <c r="UHG5" s="9"/>
      <c r="UHH5" s="9"/>
      <c r="UHI5" s="9"/>
      <c r="UHJ5" s="9"/>
      <c r="UHK5" s="9"/>
      <c r="UHL5" s="9"/>
      <c r="UHM5" s="9"/>
      <c r="UHN5" s="9"/>
      <c r="UHO5" s="9"/>
      <c r="UHP5" s="9"/>
      <c r="UHQ5" s="9"/>
      <c r="UHR5" s="9"/>
      <c r="UHS5" s="9"/>
      <c r="UHT5" s="9"/>
      <c r="UHU5" s="9"/>
      <c r="UHV5" s="9"/>
      <c r="UHW5" s="9"/>
      <c r="UHX5" s="9"/>
      <c r="UHY5" s="9"/>
      <c r="UHZ5" s="9"/>
      <c r="UIA5" s="9"/>
      <c r="UIB5" s="9"/>
      <c r="UIC5" s="9"/>
      <c r="UID5" s="9"/>
      <c r="UIE5" s="9"/>
      <c r="UIF5" s="9"/>
      <c r="UIG5" s="9"/>
      <c r="UIH5" s="9"/>
      <c r="UII5" s="9"/>
      <c r="UIJ5" s="9"/>
      <c r="UIK5" s="9"/>
      <c r="UIL5" s="9"/>
      <c r="UIM5" s="9"/>
      <c r="UIN5" s="9"/>
      <c r="UIO5" s="9"/>
      <c r="UIP5" s="9"/>
      <c r="UIQ5" s="9"/>
      <c r="UIR5" s="9"/>
      <c r="UIS5" s="9"/>
      <c r="UIT5" s="9"/>
      <c r="UIU5" s="9"/>
      <c r="UIV5" s="9"/>
      <c r="UIW5" s="9"/>
      <c r="UIX5" s="9"/>
      <c r="UIY5" s="9"/>
      <c r="UIZ5" s="9"/>
      <c r="UJA5" s="9"/>
      <c r="UJB5" s="9"/>
      <c r="UJC5" s="9"/>
      <c r="UJD5" s="9"/>
      <c r="UJE5" s="9"/>
      <c r="UJF5" s="9"/>
      <c r="UJG5" s="9"/>
      <c r="UJH5" s="9"/>
      <c r="UJI5" s="9"/>
      <c r="UJJ5" s="9"/>
      <c r="UJK5" s="9"/>
      <c r="UJL5" s="9"/>
      <c r="UJM5" s="9"/>
      <c r="UJN5" s="9"/>
      <c r="UJO5" s="9"/>
      <c r="UJP5" s="9"/>
      <c r="UJQ5" s="9"/>
      <c r="UJR5" s="9"/>
      <c r="UJS5" s="9"/>
      <c r="UJT5" s="9"/>
      <c r="UJU5" s="9"/>
      <c r="UJV5" s="9"/>
      <c r="UJW5" s="9"/>
      <c r="UJX5" s="9"/>
      <c r="UJY5" s="9"/>
      <c r="UJZ5" s="9"/>
      <c r="UKA5" s="9"/>
      <c r="UKB5" s="9"/>
      <c r="UKC5" s="9"/>
      <c r="UKD5" s="9"/>
      <c r="UKE5" s="9"/>
      <c r="UKF5" s="9"/>
      <c r="UKG5" s="9"/>
      <c r="UKH5" s="9"/>
      <c r="UKI5" s="9"/>
      <c r="UKJ5" s="9"/>
      <c r="UKK5" s="9"/>
      <c r="UKL5" s="9"/>
      <c r="UKM5" s="9"/>
      <c r="UKN5" s="9"/>
      <c r="UKO5" s="9"/>
      <c r="UKP5" s="9"/>
      <c r="UKQ5" s="9"/>
      <c r="UKR5" s="9"/>
      <c r="UKS5" s="9"/>
      <c r="UKT5" s="9"/>
      <c r="UKU5" s="9"/>
      <c r="UKV5" s="9"/>
      <c r="UKW5" s="9"/>
      <c r="UKX5" s="9"/>
      <c r="UKY5" s="9"/>
      <c r="UKZ5" s="9"/>
      <c r="ULA5" s="9"/>
      <c r="ULB5" s="9"/>
      <c r="ULC5" s="9"/>
      <c r="ULD5" s="9"/>
      <c r="ULE5" s="9"/>
      <c r="ULF5" s="9"/>
      <c r="ULG5" s="9"/>
      <c r="ULH5" s="9"/>
      <c r="ULI5" s="9"/>
      <c r="ULJ5" s="9"/>
      <c r="ULK5" s="9"/>
      <c r="ULL5" s="9"/>
      <c r="ULM5" s="9"/>
      <c r="ULN5" s="9"/>
      <c r="ULO5" s="9"/>
      <c r="ULP5" s="9"/>
      <c r="ULQ5" s="9"/>
      <c r="ULR5" s="9"/>
      <c r="ULS5" s="9"/>
      <c r="ULT5" s="9"/>
      <c r="ULU5" s="9"/>
      <c r="ULV5" s="9"/>
      <c r="ULW5" s="9"/>
      <c r="ULX5" s="9"/>
      <c r="ULY5" s="9"/>
      <c r="ULZ5" s="9"/>
      <c r="UMA5" s="9"/>
      <c r="UMB5" s="9"/>
      <c r="UMC5" s="9"/>
      <c r="UMD5" s="9"/>
      <c r="UME5" s="9"/>
      <c r="UMF5" s="9"/>
      <c r="UMG5" s="9"/>
      <c r="UMH5" s="9"/>
      <c r="UMI5" s="9"/>
      <c r="UMJ5" s="9"/>
      <c r="UMK5" s="9"/>
      <c r="UML5" s="9"/>
      <c r="UMM5" s="9"/>
      <c r="UMN5" s="9"/>
      <c r="UMO5" s="9"/>
      <c r="UMP5" s="9"/>
      <c r="UMQ5" s="9"/>
      <c r="UMR5" s="9"/>
      <c r="UMS5" s="9"/>
      <c r="UMT5" s="9"/>
      <c r="UMU5" s="9"/>
      <c r="UMV5" s="9"/>
      <c r="UMW5" s="9"/>
      <c r="UMX5" s="9"/>
      <c r="UMY5" s="9"/>
      <c r="UMZ5" s="9"/>
      <c r="UNA5" s="9"/>
      <c r="UNB5" s="9"/>
      <c r="UNC5" s="9"/>
      <c r="UND5" s="9"/>
      <c r="UNE5" s="9"/>
      <c r="UNF5" s="9"/>
      <c r="UNG5" s="9"/>
      <c r="UNH5" s="9"/>
      <c r="UNI5" s="9"/>
      <c r="UNJ5" s="9"/>
      <c r="UNK5" s="9"/>
      <c r="UNL5" s="9"/>
      <c r="UNM5" s="9"/>
      <c r="UNN5" s="9"/>
      <c r="UNO5" s="9"/>
      <c r="UNP5" s="9"/>
      <c r="UNQ5" s="9"/>
      <c r="UNR5" s="9"/>
      <c r="UNS5" s="9"/>
      <c r="UNT5" s="9"/>
      <c r="UNU5" s="9"/>
      <c r="UNV5" s="9"/>
      <c r="UNW5" s="9"/>
      <c r="UNX5" s="9"/>
      <c r="UNY5" s="9"/>
      <c r="UNZ5" s="9"/>
      <c r="UOA5" s="9"/>
      <c r="UOB5" s="9"/>
      <c r="UOC5" s="9"/>
      <c r="UOD5" s="9"/>
      <c r="UOE5" s="9"/>
      <c r="UOF5" s="9"/>
      <c r="UOG5" s="9"/>
      <c r="UOH5" s="9"/>
      <c r="UOI5" s="9"/>
      <c r="UOJ5" s="9"/>
      <c r="UOK5" s="9"/>
      <c r="UOL5" s="9"/>
      <c r="UOM5" s="9"/>
      <c r="UON5" s="9"/>
      <c r="UOO5" s="9"/>
      <c r="UOP5" s="9"/>
      <c r="UOQ5" s="9"/>
      <c r="UOR5" s="9"/>
      <c r="UOS5" s="9"/>
      <c r="UOT5" s="9"/>
      <c r="UOU5" s="9"/>
      <c r="UOV5" s="9"/>
      <c r="UOW5" s="9"/>
      <c r="UOX5" s="9"/>
      <c r="UOY5" s="9"/>
      <c r="UOZ5" s="9"/>
      <c r="UPA5" s="9"/>
      <c r="UPB5" s="9"/>
      <c r="UPC5" s="9"/>
      <c r="UPD5" s="9"/>
      <c r="UPE5" s="9"/>
      <c r="UPF5" s="9"/>
      <c r="UPG5" s="9"/>
      <c r="UPH5" s="9"/>
      <c r="UPI5" s="9"/>
      <c r="UPJ5" s="9"/>
      <c r="UPK5" s="9"/>
      <c r="UPL5" s="9"/>
      <c r="UPM5" s="9"/>
      <c r="UPN5" s="9"/>
      <c r="UPO5" s="9"/>
      <c r="UPP5" s="9"/>
      <c r="UPQ5" s="9"/>
      <c r="UPR5" s="9"/>
      <c r="UPS5" s="9"/>
      <c r="UPT5" s="9"/>
      <c r="UPU5" s="9"/>
      <c r="UPV5" s="9"/>
      <c r="UPW5" s="9"/>
      <c r="UPX5" s="9"/>
      <c r="UPY5" s="9"/>
      <c r="UPZ5" s="9"/>
      <c r="UQA5" s="9"/>
      <c r="UQB5" s="9"/>
      <c r="UQC5" s="9"/>
      <c r="UQD5" s="9"/>
      <c r="UQE5" s="9"/>
      <c r="UQF5" s="9"/>
      <c r="UQG5" s="9"/>
      <c r="UQH5" s="9"/>
      <c r="UQI5" s="9"/>
      <c r="UQJ5" s="9"/>
      <c r="UQK5" s="9"/>
      <c r="UQL5" s="9"/>
      <c r="UQM5" s="9"/>
      <c r="UQN5" s="9"/>
      <c r="UQO5" s="9"/>
      <c r="UQP5" s="9"/>
      <c r="UQQ5" s="9"/>
      <c r="UQR5" s="9"/>
      <c r="UQS5" s="9"/>
      <c r="UQT5" s="9"/>
      <c r="UQU5" s="9"/>
      <c r="UQV5" s="9"/>
      <c r="UQW5" s="9"/>
      <c r="UQX5" s="9"/>
      <c r="UQY5" s="9"/>
      <c r="UQZ5" s="9"/>
      <c r="URA5" s="9"/>
      <c r="URB5" s="9"/>
      <c r="URC5" s="9"/>
      <c r="URD5" s="9"/>
      <c r="URE5" s="9"/>
      <c r="URF5" s="9"/>
      <c r="URG5" s="9"/>
      <c r="URH5" s="9"/>
      <c r="URI5" s="9"/>
      <c r="URJ5" s="9"/>
      <c r="URK5" s="9"/>
      <c r="URL5" s="9"/>
      <c r="URM5" s="9"/>
      <c r="URN5" s="9"/>
      <c r="URO5" s="9"/>
      <c r="URP5" s="9"/>
      <c r="URQ5" s="9"/>
      <c r="URR5" s="9"/>
      <c r="URS5" s="9"/>
      <c r="URT5" s="9"/>
      <c r="URU5" s="9"/>
      <c r="URV5" s="9"/>
      <c r="URW5" s="9"/>
      <c r="URX5" s="9"/>
      <c r="URY5" s="9"/>
      <c r="URZ5" s="9"/>
      <c r="USA5" s="9"/>
      <c r="USB5" s="9"/>
      <c r="USC5" s="9"/>
      <c r="USD5" s="9"/>
      <c r="USE5" s="9"/>
      <c r="USF5" s="9"/>
      <c r="USG5" s="9"/>
      <c r="USH5" s="9"/>
      <c r="USI5" s="9"/>
      <c r="USJ5" s="9"/>
      <c r="USK5" s="9"/>
      <c r="USL5" s="9"/>
      <c r="USM5" s="9"/>
      <c r="USN5" s="9"/>
      <c r="USO5" s="9"/>
      <c r="USP5" s="9"/>
      <c r="USQ5" s="9"/>
      <c r="USR5" s="9"/>
      <c r="USS5" s="9"/>
      <c r="UST5" s="9"/>
      <c r="USU5" s="9"/>
      <c r="USV5" s="9"/>
      <c r="USW5" s="9"/>
      <c r="USX5" s="9"/>
      <c r="USY5" s="9"/>
      <c r="USZ5" s="9"/>
      <c r="UTA5" s="9"/>
      <c r="UTB5" s="9"/>
      <c r="UTC5" s="9"/>
      <c r="UTD5" s="9"/>
      <c r="UTE5" s="9"/>
      <c r="UTF5" s="9"/>
      <c r="UTG5" s="9"/>
      <c r="UTH5" s="9"/>
      <c r="UTI5" s="9"/>
      <c r="UTJ5" s="9"/>
      <c r="UTK5" s="9"/>
      <c r="UTL5" s="9"/>
      <c r="UTM5" s="9"/>
      <c r="UTN5" s="9"/>
      <c r="UTO5" s="9"/>
      <c r="UTP5" s="9"/>
      <c r="UTQ5" s="9"/>
      <c r="UTR5" s="9"/>
      <c r="UTS5" s="9"/>
      <c r="UTT5" s="9"/>
      <c r="UTU5" s="9"/>
      <c r="UTV5" s="9"/>
      <c r="UTW5" s="9"/>
      <c r="UTX5" s="9"/>
      <c r="UTY5" s="9"/>
      <c r="UTZ5" s="9"/>
      <c r="UUA5" s="9"/>
      <c r="UUB5" s="9"/>
      <c r="UUC5" s="9"/>
      <c r="UUD5" s="9"/>
      <c r="UUE5" s="9"/>
      <c r="UUF5" s="9"/>
      <c r="UUG5" s="9"/>
      <c r="UUH5" s="9"/>
      <c r="UUI5" s="9"/>
      <c r="UUJ5" s="9"/>
      <c r="UUK5" s="9"/>
      <c r="UUL5" s="9"/>
      <c r="UUM5" s="9"/>
      <c r="UUN5" s="9"/>
      <c r="UUO5" s="9"/>
      <c r="UUP5" s="9"/>
      <c r="UUQ5" s="9"/>
      <c r="UUR5" s="9"/>
      <c r="UUS5" s="9"/>
      <c r="UUT5" s="9"/>
      <c r="UUU5" s="9"/>
      <c r="UUV5" s="9"/>
      <c r="UUW5" s="9"/>
      <c r="UUX5" s="9"/>
      <c r="UUY5" s="9"/>
      <c r="UUZ5" s="9"/>
      <c r="UVA5" s="9"/>
      <c r="UVB5" s="9"/>
      <c r="UVC5" s="9"/>
      <c r="UVD5" s="9"/>
      <c r="UVE5" s="9"/>
      <c r="UVF5" s="9"/>
      <c r="UVG5" s="9"/>
      <c r="UVH5" s="9"/>
      <c r="UVI5" s="9"/>
      <c r="UVJ5" s="9"/>
      <c r="UVK5" s="9"/>
      <c r="UVL5" s="9"/>
      <c r="UVM5" s="9"/>
      <c r="UVN5" s="9"/>
      <c r="UVO5" s="9"/>
      <c r="UVP5" s="9"/>
      <c r="UVQ5" s="9"/>
      <c r="UVR5" s="9"/>
      <c r="UVS5" s="9"/>
      <c r="UVT5" s="9"/>
      <c r="UVU5" s="9"/>
      <c r="UVV5" s="9"/>
      <c r="UVW5" s="9"/>
      <c r="UVX5" s="9"/>
      <c r="UVY5" s="9"/>
      <c r="UVZ5" s="9"/>
      <c r="UWA5" s="9"/>
      <c r="UWB5" s="9"/>
      <c r="UWC5" s="9"/>
      <c r="UWD5" s="9"/>
      <c r="UWE5" s="9"/>
      <c r="UWF5" s="9"/>
      <c r="UWG5" s="9"/>
      <c r="UWH5" s="9"/>
      <c r="UWI5" s="9"/>
      <c r="UWJ5" s="9"/>
      <c r="UWK5" s="9"/>
      <c r="UWL5" s="9"/>
      <c r="UWM5" s="9"/>
      <c r="UWN5" s="9"/>
      <c r="UWO5" s="9"/>
      <c r="UWP5" s="9"/>
      <c r="UWQ5" s="9"/>
      <c r="UWR5" s="9"/>
      <c r="UWS5" s="9"/>
      <c r="UWT5" s="9"/>
      <c r="UWU5" s="9"/>
      <c r="UWV5" s="9"/>
      <c r="UWW5" s="9"/>
      <c r="UWX5" s="9"/>
      <c r="UWY5" s="9"/>
      <c r="UWZ5" s="9"/>
      <c r="UXA5" s="9"/>
      <c r="UXB5" s="9"/>
      <c r="UXC5" s="9"/>
      <c r="UXD5" s="9"/>
      <c r="UXE5" s="9"/>
      <c r="UXF5" s="9"/>
      <c r="UXG5" s="9"/>
      <c r="UXH5" s="9"/>
      <c r="UXI5" s="9"/>
      <c r="UXJ5" s="9"/>
      <c r="UXK5" s="9"/>
      <c r="UXL5" s="9"/>
      <c r="UXM5" s="9"/>
      <c r="UXN5" s="9"/>
      <c r="UXO5" s="9"/>
      <c r="UXP5" s="9"/>
      <c r="UXQ5" s="9"/>
      <c r="UXR5" s="9"/>
      <c r="UXS5" s="9"/>
      <c r="UXT5" s="9"/>
      <c r="UXU5" s="9"/>
      <c r="UXV5" s="9"/>
      <c r="UXW5" s="9"/>
      <c r="UXX5" s="9"/>
      <c r="UXY5" s="9"/>
      <c r="UXZ5" s="9"/>
      <c r="UYA5" s="9"/>
      <c r="UYB5" s="9"/>
      <c r="UYC5" s="9"/>
      <c r="UYD5" s="9"/>
      <c r="UYE5" s="9"/>
      <c r="UYF5" s="9"/>
      <c r="UYG5" s="9"/>
      <c r="UYH5" s="9"/>
      <c r="UYI5" s="9"/>
      <c r="UYJ5" s="9"/>
      <c r="UYK5" s="9"/>
      <c r="UYL5" s="9"/>
      <c r="UYM5" s="9"/>
      <c r="UYN5" s="9"/>
      <c r="UYO5" s="9"/>
      <c r="UYP5" s="9"/>
      <c r="UYQ5" s="9"/>
      <c r="UYR5" s="9"/>
      <c r="UYS5" s="9"/>
      <c r="UYT5" s="9"/>
      <c r="UYU5" s="9"/>
      <c r="UYV5" s="9"/>
      <c r="UYW5" s="9"/>
      <c r="UYX5" s="9"/>
      <c r="UYY5" s="9"/>
      <c r="UYZ5" s="9"/>
      <c r="UZA5" s="9"/>
      <c r="UZB5" s="9"/>
      <c r="UZC5" s="9"/>
      <c r="UZD5" s="9"/>
      <c r="UZE5" s="9"/>
      <c r="UZF5" s="9"/>
      <c r="UZG5" s="9"/>
      <c r="UZH5" s="9"/>
      <c r="UZI5" s="9"/>
      <c r="UZJ5" s="9"/>
      <c r="UZK5" s="9"/>
      <c r="UZL5" s="9"/>
      <c r="UZM5" s="9"/>
      <c r="UZN5" s="9"/>
      <c r="UZO5" s="9"/>
      <c r="UZP5" s="9"/>
      <c r="UZQ5" s="9"/>
      <c r="UZR5" s="9"/>
      <c r="UZS5" s="9"/>
      <c r="UZT5" s="9"/>
      <c r="UZU5" s="9"/>
      <c r="UZV5" s="9"/>
      <c r="UZW5" s="9"/>
      <c r="UZX5" s="9"/>
      <c r="UZY5" s="9"/>
      <c r="UZZ5" s="9"/>
      <c r="VAA5" s="9"/>
      <c r="VAB5" s="9"/>
      <c r="VAC5" s="9"/>
      <c r="VAD5" s="9"/>
      <c r="VAE5" s="9"/>
      <c r="VAF5" s="9"/>
      <c r="VAG5" s="9"/>
      <c r="VAH5" s="9"/>
      <c r="VAI5" s="9"/>
      <c r="VAJ5" s="9"/>
      <c r="VAK5" s="9"/>
      <c r="VAL5" s="9"/>
      <c r="VAM5" s="9"/>
      <c r="VAN5" s="9"/>
      <c r="VAO5" s="9"/>
      <c r="VAP5" s="9"/>
      <c r="VAQ5" s="9"/>
      <c r="VAR5" s="9"/>
      <c r="VAS5" s="9"/>
      <c r="VAT5" s="9"/>
      <c r="VAU5" s="9"/>
      <c r="VAV5" s="9"/>
      <c r="VAW5" s="9"/>
      <c r="VAX5" s="9"/>
      <c r="VAY5" s="9"/>
      <c r="VAZ5" s="9"/>
      <c r="VBA5" s="9"/>
      <c r="VBB5" s="9"/>
      <c r="VBC5" s="9"/>
      <c r="VBD5" s="9"/>
      <c r="VBE5" s="9"/>
      <c r="VBF5" s="9"/>
      <c r="VBG5" s="9"/>
      <c r="VBH5" s="9"/>
      <c r="VBI5" s="9"/>
      <c r="VBJ5" s="9"/>
      <c r="VBK5" s="9"/>
      <c r="VBL5" s="9"/>
      <c r="VBM5" s="9"/>
      <c r="VBN5" s="9"/>
      <c r="VBO5" s="9"/>
      <c r="VBP5" s="9"/>
      <c r="VBQ5" s="9"/>
      <c r="VBR5" s="9"/>
      <c r="VBS5" s="9"/>
      <c r="VBT5" s="9"/>
      <c r="VBU5" s="9"/>
      <c r="VBV5" s="9"/>
      <c r="VBW5" s="9"/>
      <c r="VBX5" s="9"/>
      <c r="VBY5" s="9"/>
      <c r="VBZ5" s="9"/>
      <c r="VCA5" s="9"/>
      <c r="VCB5" s="9"/>
      <c r="VCC5" s="9"/>
      <c r="VCD5" s="9"/>
      <c r="VCE5" s="9"/>
      <c r="VCF5" s="9"/>
      <c r="VCG5" s="9"/>
      <c r="VCH5" s="9"/>
      <c r="VCI5" s="9"/>
      <c r="VCJ5" s="9"/>
      <c r="VCK5" s="9"/>
      <c r="VCL5" s="9"/>
      <c r="VCM5" s="9"/>
      <c r="VCN5" s="9"/>
      <c r="VCO5" s="9"/>
      <c r="VCP5" s="9"/>
      <c r="VCQ5" s="9"/>
      <c r="VCR5" s="9"/>
      <c r="VCS5" s="9"/>
      <c r="VCT5" s="9"/>
      <c r="VCU5" s="9"/>
      <c r="VCV5" s="9"/>
      <c r="VCW5" s="9"/>
      <c r="VCX5" s="9"/>
      <c r="VCY5" s="9"/>
      <c r="VCZ5" s="9"/>
      <c r="VDA5" s="9"/>
      <c r="VDB5" s="9"/>
      <c r="VDC5" s="9"/>
      <c r="VDD5" s="9"/>
      <c r="VDE5" s="9"/>
      <c r="VDF5" s="9"/>
      <c r="VDG5" s="9"/>
      <c r="VDH5" s="9"/>
      <c r="VDI5" s="9"/>
      <c r="VDJ5" s="9"/>
      <c r="VDK5" s="9"/>
      <c r="VDL5" s="9"/>
      <c r="VDM5" s="9"/>
      <c r="VDN5" s="9"/>
      <c r="VDO5" s="9"/>
      <c r="VDP5" s="9"/>
      <c r="VDQ5" s="9"/>
      <c r="VDR5" s="9"/>
      <c r="VDS5" s="9"/>
      <c r="VDT5" s="9"/>
      <c r="VDU5" s="9"/>
      <c r="VDV5" s="9"/>
      <c r="VDW5" s="9"/>
      <c r="VDX5" s="9"/>
      <c r="VDY5" s="9"/>
      <c r="VDZ5" s="9"/>
      <c r="VEA5" s="9"/>
      <c r="VEB5" s="9"/>
      <c r="VEC5" s="9"/>
      <c r="VED5" s="9"/>
      <c r="VEE5" s="9"/>
      <c r="VEF5" s="9"/>
      <c r="VEG5" s="9"/>
      <c r="VEH5" s="9"/>
      <c r="VEI5" s="9"/>
      <c r="VEJ5" s="9"/>
      <c r="VEK5" s="9"/>
      <c r="VEL5" s="9"/>
      <c r="VEM5" s="9"/>
      <c r="VEN5" s="9"/>
      <c r="VEO5" s="9"/>
      <c r="VEP5" s="9"/>
      <c r="VEQ5" s="9"/>
      <c r="VER5" s="9"/>
      <c r="VES5" s="9"/>
      <c r="VET5" s="9"/>
      <c r="VEU5" s="9"/>
      <c r="VEV5" s="9"/>
      <c r="VEW5" s="9"/>
      <c r="VEX5" s="9"/>
      <c r="VEY5" s="9"/>
      <c r="VEZ5" s="9"/>
      <c r="VFA5" s="9"/>
      <c r="VFB5" s="9"/>
      <c r="VFC5" s="9"/>
      <c r="VFD5" s="9"/>
      <c r="VFE5" s="9"/>
      <c r="VFF5" s="9"/>
      <c r="VFG5" s="9"/>
      <c r="VFH5" s="9"/>
      <c r="VFI5" s="9"/>
      <c r="VFJ5" s="9"/>
      <c r="VFK5" s="9"/>
      <c r="VFL5" s="9"/>
      <c r="VFM5" s="9"/>
      <c r="VFN5" s="9"/>
      <c r="VFO5" s="9"/>
      <c r="VFP5" s="9"/>
      <c r="VFQ5" s="9"/>
      <c r="VFR5" s="9"/>
      <c r="VFS5" s="9"/>
      <c r="VFT5" s="9"/>
      <c r="VFU5" s="9"/>
      <c r="VFV5" s="9"/>
      <c r="VFW5" s="9"/>
      <c r="VFX5" s="9"/>
      <c r="VFY5" s="9"/>
      <c r="VFZ5" s="9"/>
      <c r="VGA5" s="9"/>
      <c r="VGB5" s="9"/>
      <c r="VGC5" s="9"/>
      <c r="VGD5" s="9"/>
      <c r="VGE5" s="9"/>
      <c r="VGF5" s="9"/>
      <c r="VGG5" s="9"/>
      <c r="VGH5" s="9"/>
      <c r="VGI5" s="9"/>
      <c r="VGJ5" s="9"/>
      <c r="VGK5" s="9"/>
      <c r="VGL5" s="9"/>
      <c r="VGM5" s="9"/>
      <c r="VGN5" s="9"/>
      <c r="VGO5" s="9"/>
      <c r="VGP5" s="9"/>
      <c r="VGQ5" s="9"/>
      <c r="VGR5" s="9"/>
      <c r="VGS5" s="9"/>
      <c r="VGT5" s="9"/>
      <c r="VGU5" s="9"/>
      <c r="VGV5" s="9"/>
      <c r="VGW5" s="9"/>
      <c r="VGX5" s="9"/>
      <c r="VGY5" s="9"/>
      <c r="VGZ5" s="9"/>
      <c r="VHA5" s="9"/>
      <c r="VHB5" s="9"/>
      <c r="VHC5" s="9"/>
      <c r="VHD5" s="9"/>
      <c r="VHE5" s="9"/>
      <c r="VHF5" s="9"/>
      <c r="VHG5" s="9"/>
      <c r="VHH5" s="9"/>
      <c r="VHI5" s="9"/>
      <c r="VHJ5" s="9"/>
      <c r="VHK5" s="9"/>
      <c r="VHL5" s="9"/>
      <c r="VHM5" s="9"/>
      <c r="VHN5" s="9"/>
      <c r="VHO5" s="9"/>
      <c r="VHP5" s="9"/>
      <c r="VHQ5" s="9"/>
      <c r="VHR5" s="9"/>
      <c r="VHS5" s="9"/>
      <c r="VHT5" s="9"/>
      <c r="VHU5" s="9"/>
      <c r="VHV5" s="9"/>
      <c r="VHW5" s="9"/>
      <c r="VHX5" s="9"/>
      <c r="VHY5" s="9"/>
      <c r="VHZ5" s="9"/>
      <c r="VIA5" s="9"/>
      <c r="VIB5" s="9"/>
      <c r="VIC5" s="9"/>
      <c r="VID5" s="9"/>
      <c r="VIE5" s="9"/>
      <c r="VIF5" s="9"/>
      <c r="VIG5" s="9"/>
      <c r="VIH5" s="9"/>
      <c r="VII5" s="9"/>
      <c r="VIJ5" s="9"/>
      <c r="VIK5" s="9"/>
      <c r="VIL5" s="9"/>
      <c r="VIM5" s="9"/>
      <c r="VIN5" s="9"/>
      <c r="VIO5" s="9"/>
      <c r="VIP5" s="9"/>
      <c r="VIQ5" s="9"/>
      <c r="VIR5" s="9"/>
      <c r="VIS5" s="9"/>
      <c r="VIT5" s="9"/>
      <c r="VIU5" s="9"/>
      <c r="VIV5" s="9"/>
      <c r="VIW5" s="9"/>
      <c r="VIX5" s="9"/>
      <c r="VIY5" s="9"/>
      <c r="VIZ5" s="9"/>
      <c r="VJA5" s="9"/>
      <c r="VJB5" s="9"/>
      <c r="VJC5" s="9"/>
      <c r="VJD5" s="9"/>
      <c r="VJE5" s="9"/>
      <c r="VJF5" s="9"/>
      <c r="VJG5" s="9"/>
      <c r="VJH5" s="9"/>
      <c r="VJI5" s="9"/>
      <c r="VJJ5" s="9"/>
      <c r="VJK5" s="9"/>
      <c r="VJL5" s="9"/>
      <c r="VJM5" s="9"/>
      <c r="VJN5" s="9"/>
      <c r="VJO5" s="9"/>
      <c r="VJP5" s="9"/>
      <c r="VJQ5" s="9"/>
      <c r="VJR5" s="9"/>
      <c r="VJS5" s="9"/>
      <c r="VJT5" s="9"/>
      <c r="VJU5" s="9"/>
      <c r="VJV5" s="9"/>
      <c r="VJW5" s="9"/>
      <c r="VJX5" s="9"/>
      <c r="VJY5" s="9"/>
      <c r="VJZ5" s="9"/>
      <c r="VKA5" s="9"/>
      <c r="VKB5" s="9"/>
      <c r="VKC5" s="9"/>
      <c r="VKD5" s="9"/>
      <c r="VKE5" s="9"/>
      <c r="VKF5" s="9"/>
      <c r="VKG5" s="9"/>
      <c r="VKH5" s="9"/>
      <c r="VKI5" s="9"/>
      <c r="VKJ5" s="9"/>
      <c r="VKK5" s="9"/>
      <c r="VKL5" s="9"/>
      <c r="VKM5" s="9"/>
      <c r="VKN5" s="9"/>
      <c r="VKO5" s="9"/>
      <c r="VKP5" s="9"/>
      <c r="VKQ5" s="9"/>
      <c r="VKR5" s="9"/>
      <c r="VKS5" s="9"/>
      <c r="VKT5" s="9"/>
      <c r="VKU5" s="9"/>
      <c r="VKV5" s="9"/>
      <c r="VKW5" s="9"/>
      <c r="VKX5" s="9"/>
      <c r="VKY5" s="9"/>
      <c r="VKZ5" s="9"/>
      <c r="VLA5" s="9"/>
      <c r="VLB5" s="9"/>
      <c r="VLC5" s="9"/>
      <c r="VLD5" s="9"/>
      <c r="VLE5" s="9"/>
      <c r="VLF5" s="9"/>
      <c r="VLG5" s="9"/>
      <c r="VLH5" s="9"/>
      <c r="VLI5" s="9"/>
      <c r="VLJ5" s="9"/>
      <c r="VLK5" s="9"/>
      <c r="VLL5" s="9"/>
      <c r="VLM5" s="9"/>
      <c r="VLN5" s="9"/>
      <c r="VLO5" s="9"/>
      <c r="VLP5" s="9"/>
      <c r="VLQ5" s="9"/>
      <c r="VLR5" s="9"/>
      <c r="VLS5" s="9"/>
      <c r="VLT5" s="9"/>
      <c r="VLU5" s="9"/>
      <c r="VLV5" s="9"/>
      <c r="VLW5" s="9"/>
      <c r="VLX5" s="9"/>
      <c r="VLY5" s="9"/>
      <c r="VLZ5" s="9"/>
      <c r="VMA5" s="9"/>
      <c r="VMB5" s="9"/>
      <c r="VMC5" s="9"/>
      <c r="VMD5" s="9"/>
      <c r="VME5" s="9"/>
      <c r="VMF5" s="9"/>
      <c r="VMG5" s="9"/>
      <c r="VMH5" s="9"/>
      <c r="VMI5" s="9"/>
      <c r="VMJ5" s="9"/>
      <c r="VMK5" s="9"/>
      <c r="VML5" s="9"/>
      <c r="VMM5" s="9"/>
      <c r="VMN5" s="9"/>
      <c r="VMO5" s="9"/>
      <c r="VMP5" s="9"/>
      <c r="VMQ5" s="9"/>
      <c r="VMR5" s="9"/>
      <c r="VMS5" s="9"/>
      <c r="VMT5" s="9"/>
      <c r="VMU5" s="9"/>
      <c r="VMV5" s="9"/>
      <c r="VMW5" s="9"/>
      <c r="VMX5" s="9"/>
      <c r="VMY5" s="9"/>
      <c r="VMZ5" s="9"/>
      <c r="VNA5" s="9"/>
      <c r="VNB5" s="9"/>
      <c r="VNC5" s="9"/>
      <c r="VND5" s="9"/>
      <c r="VNE5" s="9"/>
      <c r="VNF5" s="9"/>
      <c r="VNG5" s="9"/>
      <c r="VNH5" s="9"/>
      <c r="VNI5" s="9"/>
      <c r="VNJ5" s="9"/>
      <c r="VNK5" s="9"/>
      <c r="VNL5" s="9"/>
      <c r="VNM5" s="9"/>
      <c r="VNN5" s="9"/>
      <c r="VNO5" s="9"/>
      <c r="VNP5" s="9"/>
      <c r="VNQ5" s="9"/>
      <c r="VNR5" s="9"/>
      <c r="VNS5" s="9"/>
      <c r="VNT5" s="9"/>
      <c r="VNU5" s="9"/>
      <c r="VNV5" s="9"/>
      <c r="VNW5" s="9"/>
      <c r="VNX5" s="9"/>
      <c r="VNY5" s="9"/>
      <c r="VNZ5" s="9"/>
      <c r="VOA5" s="9"/>
      <c r="VOB5" s="9"/>
      <c r="VOC5" s="9"/>
      <c r="VOD5" s="9"/>
      <c r="VOE5" s="9"/>
      <c r="VOF5" s="9"/>
      <c r="VOG5" s="9"/>
      <c r="VOH5" s="9"/>
      <c r="VOI5" s="9"/>
      <c r="VOJ5" s="9"/>
      <c r="VOK5" s="9"/>
      <c r="VOL5" s="9"/>
      <c r="VOM5" s="9"/>
      <c r="VON5" s="9"/>
      <c r="VOO5" s="9"/>
      <c r="VOP5" s="9"/>
      <c r="VOQ5" s="9"/>
      <c r="VOR5" s="9"/>
      <c r="VOS5" s="9"/>
      <c r="VOT5" s="9"/>
      <c r="VOU5" s="9"/>
      <c r="VOV5" s="9"/>
      <c r="VOW5" s="9"/>
      <c r="VOX5" s="9"/>
      <c r="VOY5" s="9"/>
      <c r="VOZ5" s="9"/>
      <c r="VPA5" s="9"/>
      <c r="VPB5" s="9"/>
      <c r="VPC5" s="9"/>
      <c r="VPD5" s="9"/>
      <c r="VPE5" s="9"/>
      <c r="VPF5" s="9"/>
      <c r="VPG5" s="9"/>
      <c r="VPH5" s="9"/>
      <c r="VPI5" s="9"/>
      <c r="VPJ5" s="9"/>
      <c r="VPK5" s="9"/>
      <c r="VPL5" s="9"/>
      <c r="VPM5" s="9"/>
      <c r="VPN5" s="9"/>
      <c r="VPO5" s="9"/>
      <c r="VPP5" s="9"/>
      <c r="VPQ5" s="9"/>
      <c r="VPR5" s="9"/>
      <c r="VPS5" s="9"/>
      <c r="VPT5" s="9"/>
      <c r="VPU5" s="9"/>
      <c r="VPV5" s="9"/>
      <c r="VPW5" s="9"/>
      <c r="VPX5" s="9"/>
      <c r="VPY5" s="9"/>
      <c r="VPZ5" s="9"/>
      <c r="VQA5" s="9"/>
      <c r="VQB5" s="9"/>
      <c r="VQC5" s="9"/>
      <c r="VQD5" s="9"/>
      <c r="VQE5" s="9"/>
      <c r="VQF5" s="9"/>
      <c r="VQG5" s="9"/>
      <c r="VQH5" s="9"/>
      <c r="VQI5" s="9"/>
      <c r="VQJ5" s="9"/>
      <c r="VQK5" s="9"/>
      <c r="VQL5" s="9"/>
      <c r="VQM5" s="9"/>
      <c r="VQN5" s="9"/>
      <c r="VQO5" s="9"/>
      <c r="VQP5" s="9"/>
      <c r="VQQ5" s="9"/>
      <c r="VQR5" s="9"/>
      <c r="VQS5" s="9"/>
      <c r="VQT5" s="9"/>
      <c r="VQU5" s="9"/>
      <c r="VQV5" s="9"/>
      <c r="VQW5" s="9"/>
      <c r="VQX5" s="9"/>
      <c r="VQY5" s="9"/>
      <c r="VQZ5" s="9"/>
      <c r="VRA5" s="9"/>
      <c r="VRB5" s="9"/>
      <c r="VRC5" s="9"/>
      <c r="VRD5" s="9"/>
      <c r="VRE5" s="9"/>
      <c r="VRF5" s="9"/>
      <c r="VRG5" s="9"/>
      <c r="VRH5" s="9"/>
      <c r="VRI5" s="9"/>
      <c r="VRJ5" s="9"/>
      <c r="VRK5" s="9"/>
      <c r="VRL5" s="9"/>
      <c r="VRM5" s="9"/>
      <c r="VRN5" s="9"/>
      <c r="VRO5" s="9"/>
      <c r="VRP5" s="9"/>
      <c r="VRQ5" s="9"/>
      <c r="VRR5" s="9"/>
      <c r="VRS5" s="9"/>
      <c r="VRT5" s="9"/>
      <c r="VRU5" s="9"/>
      <c r="VRV5" s="9"/>
      <c r="VRW5" s="9"/>
      <c r="VRX5" s="9"/>
      <c r="VRY5" s="9"/>
      <c r="VRZ5" s="9"/>
      <c r="VSA5" s="9"/>
      <c r="VSB5" s="9"/>
      <c r="VSC5" s="9"/>
      <c r="VSD5" s="9"/>
      <c r="VSE5" s="9"/>
      <c r="VSF5" s="9"/>
      <c r="VSG5" s="9"/>
      <c r="VSH5" s="9"/>
      <c r="VSI5" s="9"/>
      <c r="VSJ5" s="9"/>
      <c r="VSK5" s="9"/>
      <c r="VSL5" s="9"/>
      <c r="VSM5" s="9"/>
      <c r="VSN5" s="9"/>
      <c r="VSO5" s="9"/>
      <c r="VSP5" s="9"/>
      <c r="VSQ5" s="9"/>
      <c r="VSR5" s="9"/>
      <c r="VSS5" s="9"/>
      <c r="VST5" s="9"/>
      <c r="VSU5" s="9"/>
      <c r="VSV5" s="9"/>
      <c r="VSW5" s="9"/>
      <c r="VSX5" s="9"/>
      <c r="VSY5" s="9"/>
      <c r="VSZ5" s="9"/>
      <c r="VTA5" s="9"/>
      <c r="VTB5" s="9"/>
      <c r="VTC5" s="9"/>
      <c r="VTD5" s="9"/>
      <c r="VTE5" s="9"/>
      <c r="VTF5" s="9"/>
      <c r="VTG5" s="9"/>
      <c r="VTH5" s="9"/>
      <c r="VTI5" s="9"/>
      <c r="VTJ5" s="9"/>
      <c r="VTK5" s="9"/>
      <c r="VTL5" s="9"/>
      <c r="VTM5" s="9"/>
      <c r="VTN5" s="9"/>
      <c r="VTO5" s="9"/>
      <c r="VTP5" s="9"/>
      <c r="VTQ5" s="9"/>
      <c r="VTR5" s="9"/>
      <c r="VTS5" s="9"/>
      <c r="VTT5" s="9"/>
      <c r="VTU5" s="9"/>
      <c r="VTV5" s="9"/>
      <c r="VTW5" s="9"/>
      <c r="VTX5" s="9"/>
      <c r="VTY5" s="9"/>
      <c r="VTZ5" s="9"/>
      <c r="VUA5" s="9"/>
      <c r="VUB5" s="9"/>
      <c r="VUC5" s="9"/>
      <c r="VUD5" s="9"/>
      <c r="VUE5" s="9"/>
      <c r="VUF5" s="9"/>
      <c r="VUG5" s="9"/>
      <c r="VUH5" s="9"/>
      <c r="VUI5" s="9"/>
      <c r="VUJ5" s="9"/>
      <c r="VUK5" s="9"/>
      <c r="VUL5" s="9"/>
      <c r="VUM5" s="9"/>
      <c r="VUN5" s="9"/>
      <c r="VUO5" s="9"/>
      <c r="VUP5" s="9"/>
      <c r="VUQ5" s="9"/>
      <c r="VUR5" s="9"/>
      <c r="VUS5" s="9"/>
      <c r="VUT5" s="9"/>
      <c r="VUU5" s="9"/>
      <c r="VUV5" s="9"/>
      <c r="VUW5" s="9"/>
      <c r="VUX5" s="9"/>
      <c r="VUY5" s="9"/>
      <c r="VUZ5" s="9"/>
      <c r="VVA5" s="9"/>
      <c r="VVB5" s="9"/>
      <c r="VVC5" s="9"/>
      <c r="VVD5" s="9"/>
      <c r="VVE5" s="9"/>
      <c r="VVF5" s="9"/>
      <c r="VVG5" s="9"/>
      <c r="VVH5" s="9"/>
      <c r="VVI5" s="9"/>
      <c r="VVJ5" s="9"/>
      <c r="VVK5" s="9"/>
      <c r="VVL5" s="9"/>
      <c r="VVM5" s="9"/>
      <c r="VVN5" s="9"/>
      <c r="VVO5" s="9"/>
      <c r="VVP5" s="9"/>
      <c r="VVQ5" s="9"/>
      <c r="VVR5" s="9"/>
      <c r="VVS5" s="9"/>
      <c r="VVT5" s="9"/>
      <c r="VVU5" s="9"/>
      <c r="VVV5" s="9"/>
      <c r="VVW5" s="9"/>
      <c r="VVX5" s="9"/>
      <c r="VVY5" s="9"/>
      <c r="VVZ5" s="9"/>
      <c r="VWA5" s="9"/>
      <c r="VWB5" s="9"/>
      <c r="VWC5" s="9"/>
      <c r="VWD5" s="9"/>
      <c r="VWE5" s="9"/>
      <c r="VWF5" s="9"/>
      <c r="VWG5" s="9"/>
      <c r="VWH5" s="9"/>
      <c r="VWI5" s="9"/>
      <c r="VWJ5" s="9"/>
      <c r="VWK5" s="9"/>
      <c r="VWL5" s="9"/>
      <c r="VWM5" s="9"/>
      <c r="VWN5" s="9"/>
      <c r="VWO5" s="9"/>
      <c r="VWP5" s="9"/>
      <c r="VWQ5" s="9"/>
      <c r="VWR5" s="9"/>
      <c r="VWS5" s="9"/>
      <c r="VWT5" s="9"/>
      <c r="VWU5" s="9"/>
      <c r="VWV5" s="9"/>
      <c r="VWW5" s="9"/>
      <c r="VWX5" s="9"/>
      <c r="VWY5" s="9"/>
      <c r="VWZ5" s="9"/>
      <c r="VXA5" s="9"/>
      <c r="VXB5" s="9"/>
      <c r="VXC5" s="9"/>
      <c r="VXD5" s="9"/>
      <c r="VXE5" s="9"/>
      <c r="VXF5" s="9"/>
      <c r="VXG5" s="9"/>
      <c r="VXH5" s="9"/>
      <c r="VXI5" s="9"/>
      <c r="VXJ5" s="9"/>
      <c r="VXK5" s="9"/>
      <c r="VXL5" s="9"/>
      <c r="VXM5" s="9"/>
      <c r="VXN5" s="9"/>
      <c r="VXO5" s="9"/>
      <c r="VXP5" s="9"/>
      <c r="VXQ5" s="9"/>
      <c r="VXR5" s="9"/>
      <c r="VXS5" s="9"/>
      <c r="VXT5" s="9"/>
      <c r="VXU5" s="9"/>
      <c r="VXV5" s="9"/>
      <c r="VXW5" s="9"/>
      <c r="VXX5" s="9"/>
      <c r="VXY5" s="9"/>
      <c r="VXZ5" s="9"/>
      <c r="VYA5" s="9"/>
      <c r="VYB5" s="9"/>
      <c r="VYC5" s="9"/>
      <c r="VYD5" s="9"/>
      <c r="VYE5" s="9"/>
      <c r="VYF5" s="9"/>
      <c r="VYG5" s="9"/>
      <c r="VYH5" s="9"/>
      <c r="VYI5" s="9"/>
      <c r="VYJ5" s="9"/>
      <c r="VYK5" s="9"/>
      <c r="VYL5" s="9"/>
      <c r="VYM5" s="9"/>
      <c r="VYN5" s="9"/>
      <c r="VYO5" s="9"/>
      <c r="VYP5" s="9"/>
      <c r="VYQ5" s="9"/>
      <c r="VYR5" s="9"/>
      <c r="VYS5" s="9"/>
      <c r="VYT5" s="9"/>
      <c r="VYU5" s="9"/>
      <c r="VYV5" s="9"/>
      <c r="VYW5" s="9"/>
      <c r="VYX5" s="9"/>
      <c r="VYY5" s="9"/>
      <c r="VYZ5" s="9"/>
      <c r="VZA5" s="9"/>
      <c r="VZB5" s="9"/>
      <c r="VZC5" s="9"/>
      <c r="VZD5" s="9"/>
      <c r="VZE5" s="9"/>
      <c r="VZF5" s="9"/>
      <c r="VZG5" s="9"/>
      <c r="VZH5" s="9"/>
      <c r="VZI5" s="9"/>
      <c r="VZJ5" s="9"/>
      <c r="VZK5" s="9"/>
      <c r="VZL5" s="9"/>
      <c r="VZM5" s="9"/>
      <c r="VZN5" s="9"/>
      <c r="VZO5" s="9"/>
      <c r="VZP5" s="9"/>
      <c r="VZQ5" s="9"/>
      <c r="VZR5" s="9"/>
      <c r="VZS5" s="9"/>
      <c r="VZT5" s="9"/>
      <c r="VZU5" s="9"/>
      <c r="VZV5" s="9"/>
      <c r="VZW5" s="9"/>
      <c r="VZX5" s="9"/>
      <c r="VZY5" s="9"/>
      <c r="VZZ5" s="9"/>
      <c r="WAA5" s="9"/>
      <c r="WAB5" s="9"/>
      <c r="WAC5" s="9"/>
      <c r="WAD5" s="9"/>
      <c r="WAE5" s="9"/>
      <c r="WAF5" s="9"/>
      <c r="WAG5" s="9"/>
      <c r="WAH5" s="9"/>
      <c r="WAI5" s="9"/>
      <c r="WAJ5" s="9"/>
      <c r="WAK5" s="9"/>
      <c r="WAL5" s="9"/>
      <c r="WAM5" s="9"/>
      <c r="WAN5" s="9"/>
      <c r="WAO5" s="9"/>
      <c r="WAP5" s="9"/>
      <c r="WAQ5" s="9"/>
      <c r="WAR5" s="9"/>
      <c r="WAS5" s="9"/>
      <c r="WAT5" s="9"/>
      <c r="WAU5" s="9"/>
      <c r="WAV5" s="9"/>
      <c r="WAW5" s="9"/>
      <c r="WAX5" s="9"/>
      <c r="WAY5" s="9"/>
      <c r="WAZ5" s="9"/>
      <c r="WBA5" s="9"/>
      <c r="WBB5" s="9"/>
      <c r="WBC5" s="9"/>
      <c r="WBD5" s="9"/>
      <c r="WBE5" s="9"/>
      <c r="WBF5" s="9"/>
      <c r="WBG5" s="9"/>
      <c r="WBH5" s="9"/>
      <c r="WBI5" s="9"/>
      <c r="WBJ5" s="9"/>
      <c r="WBK5" s="9"/>
      <c r="WBL5" s="9"/>
      <c r="WBM5" s="9"/>
      <c r="WBN5" s="9"/>
      <c r="WBO5" s="9"/>
      <c r="WBP5" s="9"/>
      <c r="WBQ5" s="9"/>
      <c r="WBR5" s="9"/>
      <c r="WBS5" s="9"/>
      <c r="WBT5" s="9"/>
      <c r="WBU5" s="9"/>
      <c r="WBV5" s="9"/>
      <c r="WBW5" s="9"/>
      <c r="WBX5" s="9"/>
      <c r="WBY5" s="9"/>
      <c r="WBZ5" s="9"/>
      <c r="WCA5" s="9"/>
      <c r="WCB5" s="9"/>
      <c r="WCC5" s="9"/>
      <c r="WCD5" s="9"/>
      <c r="WCE5" s="9"/>
      <c r="WCF5" s="9"/>
      <c r="WCG5" s="9"/>
      <c r="WCH5" s="9"/>
      <c r="WCI5" s="9"/>
      <c r="WCJ5" s="9"/>
      <c r="WCK5" s="9"/>
      <c r="WCL5" s="9"/>
      <c r="WCM5" s="9"/>
      <c r="WCN5" s="9"/>
      <c r="WCO5" s="9"/>
      <c r="WCP5" s="9"/>
      <c r="WCQ5" s="9"/>
      <c r="WCR5" s="9"/>
      <c r="WCS5" s="9"/>
      <c r="WCT5" s="9"/>
      <c r="WCU5" s="9"/>
      <c r="WCV5" s="9"/>
      <c r="WCW5" s="9"/>
      <c r="WCX5" s="9"/>
      <c r="WCY5" s="9"/>
      <c r="WCZ5" s="9"/>
      <c r="WDA5" s="9"/>
      <c r="WDB5" s="9"/>
      <c r="WDC5" s="9"/>
      <c r="WDD5" s="9"/>
      <c r="WDE5" s="9"/>
      <c r="WDF5" s="9"/>
      <c r="WDG5" s="9"/>
      <c r="WDH5" s="9"/>
      <c r="WDI5" s="9"/>
      <c r="WDJ5" s="9"/>
      <c r="WDK5" s="9"/>
      <c r="WDL5" s="9"/>
      <c r="WDM5" s="9"/>
      <c r="WDN5" s="9"/>
      <c r="WDO5" s="9"/>
      <c r="WDP5" s="9"/>
      <c r="WDQ5" s="9"/>
      <c r="WDR5" s="9"/>
      <c r="WDS5" s="9"/>
      <c r="WDT5" s="9"/>
      <c r="WDU5" s="9"/>
      <c r="WDV5" s="9"/>
      <c r="WDW5" s="9"/>
      <c r="WDX5" s="9"/>
      <c r="WDY5" s="9"/>
      <c r="WDZ5" s="9"/>
      <c r="WEA5" s="9"/>
      <c r="WEB5" s="9"/>
      <c r="WEC5" s="9"/>
      <c r="WED5" s="9"/>
      <c r="WEE5" s="9"/>
      <c r="WEF5" s="9"/>
      <c r="WEG5" s="9"/>
      <c r="WEH5" s="9"/>
      <c r="WEI5" s="9"/>
      <c r="WEJ5" s="9"/>
      <c r="WEK5" s="9"/>
      <c r="WEL5" s="9"/>
      <c r="WEM5" s="9"/>
      <c r="WEN5" s="9"/>
      <c r="WEO5" s="9"/>
      <c r="WEP5" s="9"/>
      <c r="WEQ5" s="9"/>
      <c r="WER5" s="9"/>
      <c r="WES5" s="9"/>
      <c r="WET5" s="9"/>
      <c r="WEU5" s="9"/>
      <c r="WEV5" s="9"/>
      <c r="WEW5" s="9"/>
      <c r="WEX5" s="9"/>
      <c r="WEY5" s="9"/>
      <c r="WEZ5" s="9"/>
      <c r="WFA5" s="9"/>
      <c r="WFB5" s="9"/>
      <c r="WFC5" s="9"/>
      <c r="WFD5" s="9"/>
      <c r="WFE5" s="9"/>
      <c r="WFF5" s="9"/>
      <c r="WFG5" s="9"/>
      <c r="WFH5" s="9"/>
      <c r="WFI5" s="9"/>
      <c r="WFJ5" s="9"/>
      <c r="WFK5" s="9"/>
      <c r="WFL5" s="9"/>
      <c r="WFM5" s="9"/>
      <c r="WFN5" s="9"/>
      <c r="WFO5" s="9"/>
      <c r="WFP5" s="9"/>
      <c r="WFQ5" s="9"/>
      <c r="WFR5" s="9"/>
      <c r="WFS5" s="9"/>
      <c r="WFT5" s="9"/>
      <c r="WFU5" s="9"/>
      <c r="WFV5" s="9"/>
      <c r="WFW5" s="9"/>
      <c r="WFX5" s="9"/>
      <c r="WFY5" s="9"/>
      <c r="WFZ5" s="9"/>
      <c r="WGA5" s="9"/>
      <c r="WGB5" s="9"/>
      <c r="WGC5" s="9"/>
      <c r="WGD5" s="9"/>
      <c r="WGE5" s="9"/>
      <c r="WGF5" s="9"/>
      <c r="WGG5" s="9"/>
      <c r="WGH5" s="9"/>
      <c r="WGI5" s="9"/>
      <c r="WGJ5" s="9"/>
      <c r="WGK5" s="9"/>
      <c r="WGL5" s="9"/>
      <c r="WGM5" s="9"/>
      <c r="WGN5" s="9"/>
      <c r="WGO5" s="9"/>
      <c r="WGP5" s="9"/>
      <c r="WGQ5" s="9"/>
      <c r="WGR5" s="9"/>
      <c r="WGS5" s="9"/>
      <c r="WGT5" s="9"/>
      <c r="WGU5" s="9"/>
      <c r="WGV5" s="9"/>
      <c r="WGW5" s="9"/>
      <c r="WGX5" s="9"/>
      <c r="WGY5" s="9"/>
      <c r="WGZ5" s="9"/>
      <c r="WHA5" s="9"/>
      <c r="WHB5" s="9"/>
      <c r="WHC5" s="9"/>
      <c r="WHD5" s="9"/>
      <c r="WHE5" s="9"/>
      <c r="WHF5" s="9"/>
      <c r="WHG5" s="9"/>
      <c r="WHH5" s="9"/>
      <c r="WHI5" s="9"/>
      <c r="WHJ5" s="9"/>
      <c r="WHK5" s="9"/>
      <c r="WHL5" s="9"/>
      <c r="WHM5" s="9"/>
      <c r="WHN5" s="9"/>
      <c r="WHO5" s="9"/>
      <c r="WHP5" s="9"/>
      <c r="WHQ5" s="9"/>
      <c r="WHR5" s="9"/>
      <c r="WHS5" s="9"/>
      <c r="WHT5" s="9"/>
      <c r="WHU5" s="9"/>
      <c r="WHV5" s="9"/>
      <c r="WHW5" s="9"/>
      <c r="WHX5" s="9"/>
      <c r="WHY5" s="9"/>
      <c r="WHZ5" s="9"/>
      <c r="WIA5" s="9"/>
      <c r="WIB5" s="9"/>
      <c r="WIC5" s="9"/>
      <c r="WID5" s="9"/>
      <c r="WIE5" s="9"/>
      <c r="WIF5" s="9"/>
      <c r="WIG5" s="9"/>
      <c r="WIH5" s="9"/>
      <c r="WII5" s="9"/>
      <c r="WIJ5" s="9"/>
      <c r="WIK5" s="9"/>
      <c r="WIL5" s="9"/>
      <c r="WIM5" s="9"/>
      <c r="WIN5" s="9"/>
      <c r="WIO5" s="9"/>
      <c r="WIP5" s="9"/>
      <c r="WIQ5" s="9"/>
      <c r="WIR5" s="9"/>
      <c r="WIS5" s="9"/>
      <c r="WIT5" s="9"/>
      <c r="WIU5" s="9"/>
      <c r="WIV5" s="9"/>
      <c r="WIW5" s="9"/>
      <c r="WIX5" s="9"/>
      <c r="WIY5" s="9"/>
      <c r="WIZ5" s="9"/>
      <c r="WJA5" s="9"/>
      <c r="WJB5" s="9"/>
      <c r="WJC5" s="9"/>
      <c r="WJD5" s="9"/>
      <c r="WJE5" s="9"/>
      <c r="WJF5" s="9"/>
      <c r="WJG5" s="9"/>
      <c r="WJH5" s="9"/>
      <c r="WJI5" s="9"/>
      <c r="WJJ5" s="9"/>
      <c r="WJK5" s="9"/>
      <c r="WJL5" s="9"/>
      <c r="WJM5" s="9"/>
      <c r="WJN5" s="9"/>
      <c r="WJO5" s="9"/>
      <c r="WJP5" s="9"/>
      <c r="WJQ5" s="9"/>
      <c r="WJR5" s="9"/>
      <c r="WJS5" s="9"/>
      <c r="WJT5" s="9"/>
      <c r="WJU5" s="9"/>
      <c r="WJV5" s="9"/>
      <c r="WJW5" s="9"/>
      <c r="WJX5" s="9"/>
      <c r="WJY5" s="9"/>
      <c r="WJZ5" s="9"/>
      <c r="WKA5" s="9"/>
      <c r="WKB5" s="9"/>
      <c r="WKC5" s="9"/>
      <c r="WKD5" s="9"/>
      <c r="WKE5" s="9"/>
      <c r="WKF5" s="9"/>
      <c r="WKG5" s="9"/>
      <c r="WKH5" s="9"/>
      <c r="WKI5" s="9"/>
      <c r="WKJ5" s="9"/>
      <c r="WKK5" s="9"/>
      <c r="WKL5" s="9"/>
      <c r="WKM5" s="9"/>
      <c r="WKN5" s="9"/>
      <c r="WKO5" s="9"/>
      <c r="WKP5" s="9"/>
      <c r="WKQ5" s="9"/>
      <c r="WKR5" s="9"/>
      <c r="WKS5" s="9"/>
      <c r="WKT5" s="9"/>
      <c r="WKU5" s="9"/>
      <c r="WKV5" s="9"/>
      <c r="WKW5" s="9"/>
      <c r="WKX5" s="9"/>
      <c r="WKY5" s="9"/>
      <c r="WKZ5" s="9"/>
      <c r="WLA5" s="9"/>
      <c r="WLB5" s="9"/>
      <c r="WLC5" s="9"/>
      <c r="WLD5" s="9"/>
      <c r="WLE5" s="9"/>
      <c r="WLF5" s="9"/>
      <c r="WLG5" s="9"/>
      <c r="WLH5" s="9"/>
      <c r="WLI5" s="9"/>
      <c r="WLJ5" s="9"/>
      <c r="WLK5" s="9"/>
      <c r="WLL5" s="9"/>
      <c r="WLM5" s="9"/>
      <c r="WLN5" s="9"/>
      <c r="WLO5" s="9"/>
      <c r="WLP5" s="9"/>
      <c r="WLQ5" s="9"/>
      <c r="WLR5" s="9"/>
      <c r="WLS5" s="9"/>
      <c r="WLT5" s="9"/>
      <c r="WLU5" s="9"/>
      <c r="WLV5" s="9"/>
      <c r="WLW5" s="9"/>
      <c r="WLX5" s="9"/>
      <c r="WLY5" s="9"/>
      <c r="WLZ5" s="9"/>
      <c r="WMA5" s="9"/>
      <c r="WMB5" s="9"/>
      <c r="WMC5" s="9"/>
      <c r="WMD5" s="9"/>
      <c r="WME5" s="9"/>
      <c r="WMF5" s="9"/>
      <c r="WMG5" s="9"/>
      <c r="WMH5" s="9"/>
      <c r="WMI5" s="9"/>
      <c r="WMJ5" s="9"/>
      <c r="WMK5" s="9"/>
      <c r="WML5" s="9"/>
      <c r="WMM5" s="9"/>
      <c r="WMN5" s="9"/>
      <c r="WMO5" s="9"/>
      <c r="WMP5" s="9"/>
      <c r="WMQ5" s="9"/>
      <c r="WMR5" s="9"/>
      <c r="WMS5" s="9"/>
      <c r="WMT5" s="9"/>
      <c r="WMU5" s="9"/>
      <c r="WMV5" s="9"/>
      <c r="WMW5" s="9"/>
      <c r="WMX5" s="9"/>
      <c r="WMY5" s="9"/>
      <c r="WMZ5" s="9"/>
      <c r="WNA5" s="9"/>
      <c r="WNB5" s="9"/>
      <c r="WNC5" s="9"/>
      <c r="WND5" s="9"/>
      <c r="WNE5" s="9"/>
      <c r="WNF5" s="9"/>
      <c r="WNG5" s="9"/>
      <c r="WNH5" s="9"/>
      <c r="WNI5" s="9"/>
      <c r="WNJ5" s="9"/>
      <c r="WNK5" s="9"/>
      <c r="WNL5" s="9"/>
      <c r="WNM5" s="9"/>
      <c r="WNN5" s="9"/>
      <c r="WNO5" s="9"/>
      <c r="WNP5" s="9"/>
      <c r="WNQ5" s="9"/>
      <c r="WNR5" s="9"/>
      <c r="WNS5" s="9"/>
      <c r="WNT5" s="9"/>
      <c r="WNU5" s="9"/>
      <c r="WNV5" s="9"/>
      <c r="WNW5" s="9"/>
      <c r="WNX5" s="9"/>
      <c r="WNY5" s="9"/>
      <c r="WNZ5" s="9"/>
      <c r="WOA5" s="9"/>
      <c r="WOB5" s="9"/>
      <c r="WOC5" s="9"/>
      <c r="WOD5" s="9"/>
      <c r="WOE5" s="9"/>
      <c r="WOF5" s="9"/>
      <c r="WOG5" s="9"/>
      <c r="WOH5" s="9"/>
      <c r="WOI5" s="9"/>
      <c r="WOJ5" s="9"/>
      <c r="WOK5" s="9"/>
      <c r="WOL5" s="9"/>
      <c r="WOM5" s="9"/>
      <c r="WON5" s="9"/>
      <c r="WOO5" s="9"/>
      <c r="WOP5" s="9"/>
      <c r="WOQ5" s="9"/>
      <c r="WOR5" s="9"/>
      <c r="WOS5" s="9"/>
      <c r="WOT5" s="9"/>
      <c r="WOU5" s="9"/>
      <c r="WOV5" s="9"/>
      <c r="WOW5" s="9"/>
      <c r="WOX5" s="9"/>
      <c r="WOY5" s="9"/>
      <c r="WOZ5" s="9"/>
      <c r="WPA5" s="9"/>
      <c r="WPB5" s="9"/>
      <c r="WPC5" s="9"/>
      <c r="WPD5" s="9"/>
      <c r="WPE5" s="9"/>
      <c r="WPF5" s="9"/>
      <c r="WPG5" s="9"/>
      <c r="WPH5" s="9"/>
      <c r="WPI5" s="9"/>
      <c r="WPJ5" s="9"/>
      <c r="WPK5" s="9"/>
      <c r="WPL5" s="9"/>
      <c r="WPM5" s="9"/>
      <c r="WPN5" s="9"/>
      <c r="WPO5" s="9"/>
      <c r="WPP5" s="9"/>
      <c r="WPQ5" s="9"/>
      <c r="WPR5" s="9"/>
      <c r="WPS5" s="9"/>
      <c r="WPT5" s="9"/>
      <c r="WPU5" s="9"/>
      <c r="WPV5" s="9"/>
      <c r="WPW5" s="9"/>
      <c r="WPX5" s="9"/>
      <c r="WPY5" s="9"/>
      <c r="WPZ5" s="9"/>
      <c r="WQA5" s="9"/>
      <c r="WQB5" s="9"/>
      <c r="WQC5" s="9"/>
      <c r="WQD5" s="9"/>
      <c r="WQE5" s="9"/>
      <c r="WQF5" s="9"/>
      <c r="WQG5" s="9"/>
      <c r="WQH5" s="9"/>
      <c r="WQI5" s="9"/>
      <c r="WQJ5" s="9"/>
      <c r="WQK5" s="9"/>
      <c r="WQL5" s="9"/>
      <c r="WQM5" s="9"/>
      <c r="WQN5" s="9"/>
      <c r="WQO5" s="9"/>
      <c r="WQP5" s="9"/>
      <c r="WQQ5" s="9"/>
      <c r="WQR5" s="9"/>
      <c r="WQS5" s="9"/>
      <c r="WQT5" s="9"/>
      <c r="WQU5" s="9"/>
      <c r="WQV5" s="9"/>
      <c r="WQW5" s="9"/>
      <c r="WQX5" s="9"/>
      <c r="WQY5" s="9"/>
      <c r="WQZ5" s="9"/>
      <c r="WRA5" s="9"/>
      <c r="WRB5" s="9"/>
      <c r="WRC5" s="9"/>
      <c r="WRD5" s="9"/>
      <c r="WRE5" s="9"/>
      <c r="WRF5" s="9"/>
      <c r="WRG5" s="9"/>
      <c r="WRH5" s="9"/>
      <c r="WRI5" s="9"/>
      <c r="WRJ5" s="9"/>
      <c r="WRK5" s="9"/>
      <c r="WRL5" s="9"/>
      <c r="WRM5" s="9"/>
      <c r="WRN5" s="9"/>
      <c r="WRO5" s="9"/>
      <c r="WRP5" s="9"/>
      <c r="WRQ5" s="9"/>
      <c r="WRR5" s="9"/>
      <c r="WRS5" s="9"/>
      <c r="WRT5" s="9"/>
      <c r="WRU5" s="9"/>
      <c r="WRV5" s="9"/>
      <c r="WRW5" s="9"/>
      <c r="WRX5" s="9"/>
      <c r="WRY5" s="9"/>
      <c r="WRZ5" s="9"/>
      <c r="WSA5" s="9"/>
      <c r="WSB5" s="9"/>
      <c r="WSC5" s="9"/>
      <c r="WSD5" s="9"/>
      <c r="WSE5" s="9"/>
      <c r="WSF5" s="9"/>
      <c r="WSG5" s="9"/>
      <c r="WSH5" s="9"/>
      <c r="WSI5" s="9"/>
      <c r="WSJ5" s="9"/>
      <c r="WSK5" s="9"/>
      <c r="WSL5" s="9"/>
      <c r="WSM5" s="9"/>
      <c r="WSN5" s="9"/>
      <c r="WSO5" s="9"/>
      <c r="WSP5" s="9"/>
      <c r="WSQ5" s="9"/>
      <c r="WSR5" s="9"/>
      <c r="WSS5" s="9"/>
      <c r="WST5" s="9"/>
      <c r="WSU5" s="9"/>
      <c r="WSV5" s="9"/>
      <c r="WSW5" s="9"/>
      <c r="WSX5" s="9"/>
      <c r="WSY5" s="9"/>
      <c r="WSZ5" s="9"/>
      <c r="WTA5" s="9"/>
      <c r="WTB5" s="9"/>
      <c r="WTC5" s="9"/>
      <c r="WTD5" s="9"/>
      <c r="WTE5" s="9"/>
      <c r="WTF5" s="9"/>
      <c r="WTG5" s="9"/>
      <c r="WTH5" s="9"/>
      <c r="WTI5" s="9"/>
      <c r="WTJ5" s="9"/>
      <c r="WTK5" s="9"/>
      <c r="WTL5" s="9"/>
      <c r="WTM5" s="9"/>
      <c r="WTN5" s="9"/>
      <c r="WTO5" s="9"/>
      <c r="WTP5" s="9"/>
      <c r="WTQ5" s="9"/>
      <c r="WTR5" s="9"/>
      <c r="WTS5" s="9"/>
      <c r="WTT5" s="9"/>
      <c r="WTU5" s="9"/>
      <c r="WTV5" s="9"/>
      <c r="WTW5" s="9"/>
      <c r="WTX5" s="9"/>
      <c r="WTY5" s="9"/>
      <c r="WTZ5" s="9"/>
      <c r="WUA5" s="9"/>
      <c r="WUB5" s="9"/>
      <c r="WUC5" s="9"/>
      <c r="WUD5" s="9"/>
      <c r="WUE5" s="9"/>
      <c r="WUF5" s="9"/>
      <c r="WUG5" s="9"/>
      <c r="WUH5" s="9"/>
      <c r="WUI5" s="9"/>
      <c r="WUJ5" s="9"/>
      <c r="WUK5" s="9"/>
      <c r="WUL5" s="9"/>
      <c r="WUM5" s="9"/>
      <c r="WUN5" s="9"/>
      <c r="WUO5" s="9"/>
      <c r="WUP5" s="9"/>
      <c r="WUQ5" s="9"/>
      <c r="WUR5" s="9"/>
      <c r="WUS5" s="9"/>
      <c r="WUT5" s="9"/>
      <c r="WUU5" s="9"/>
      <c r="WUV5" s="9"/>
      <c r="WUW5" s="9"/>
      <c r="WUX5" s="9"/>
      <c r="WUY5" s="9"/>
      <c r="WUZ5" s="9"/>
      <c r="WVA5" s="9"/>
      <c r="WVB5" s="9"/>
      <c r="WVC5" s="9"/>
      <c r="WVD5" s="9"/>
      <c r="WVE5" s="9"/>
      <c r="WVF5" s="9"/>
      <c r="WVG5" s="9"/>
      <c r="WVH5" s="9"/>
      <c r="WVI5" s="9"/>
      <c r="WVJ5" s="9"/>
      <c r="WVK5" s="9"/>
      <c r="WVL5" s="9"/>
      <c r="WVM5" s="9"/>
      <c r="WVN5" s="9"/>
      <c r="WVO5" s="9"/>
      <c r="WVP5" s="9"/>
      <c r="WVQ5" s="9"/>
      <c r="WVR5" s="9"/>
      <c r="WVS5" s="9"/>
      <c r="WVT5" s="9"/>
      <c r="WVU5" s="9"/>
      <c r="WVV5" s="9"/>
      <c r="WVW5" s="9"/>
      <c r="WVX5" s="9"/>
      <c r="WVY5" s="9"/>
      <c r="WVZ5" s="9"/>
      <c r="WWA5" s="9"/>
      <c r="WWB5" s="9"/>
      <c r="WWC5" s="9"/>
      <c r="WWD5" s="9"/>
      <c r="WWE5" s="9"/>
      <c r="WWF5" s="9"/>
      <c r="WWG5" s="9"/>
      <c r="WWH5" s="9"/>
      <c r="WWI5" s="9"/>
      <c r="WWJ5" s="9"/>
      <c r="WWK5" s="9"/>
      <c r="WWL5" s="9"/>
      <c r="WWM5" s="9"/>
      <c r="WWN5" s="9"/>
      <c r="WWO5" s="9"/>
      <c r="WWP5" s="9"/>
      <c r="WWQ5" s="9"/>
      <c r="WWR5" s="9"/>
      <c r="WWS5" s="9"/>
      <c r="WWT5" s="9"/>
      <c r="WWU5" s="9"/>
      <c r="WWV5" s="9"/>
      <c r="WWW5" s="9"/>
      <c r="WWX5" s="9"/>
      <c r="WWY5" s="9"/>
      <c r="WWZ5" s="9"/>
      <c r="WXA5" s="9"/>
      <c r="WXB5" s="9"/>
      <c r="WXC5" s="9"/>
      <c r="WXD5" s="9"/>
      <c r="WXE5" s="9"/>
      <c r="WXF5" s="9"/>
      <c r="WXG5" s="9"/>
      <c r="WXH5" s="9"/>
      <c r="WXI5" s="9"/>
      <c r="WXJ5" s="9"/>
      <c r="WXK5" s="9"/>
      <c r="WXL5" s="9"/>
      <c r="WXM5" s="9"/>
      <c r="WXN5" s="9"/>
      <c r="WXO5" s="9"/>
      <c r="WXP5" s="9"/>
      <c r="WXQ5" s="9"/>
      <c r="WXR5" s="9"/>
      <c r="WXS5" s="9"/>
      <c r="WXT5" s="9"/>
      <c r="WXU5" s="9"/>
      <c r="WXV5" s="9"/>
      <c r="WXW5" s="9"/>
      <c r="WXX5" s="9"/>
      <c r="WXY5" s="9"/>
      <c r="WXZ5" s="9"/>
      <c r="WYA5" s="9"/>
      <c r="WYB5" s="9"/>
      <c r="WYC5" s="9"/>
      <c r="WYD5" s="9"/>
      <c r="WYE5" s="9"/>
      <c r="WYF5" s="9"/>
      <c r="WYG5" s="9"/>
      <c r="WYH5" s="9"/>
      <c r="WYI5" s="9"/>
      <c r="WYJ5" s="9"/>
      <c r="WYK5" s="9"/>
      <c r="WYL5" s="9"/>
      <c r="WYM5" s="9"/>
      <c r="WYN5" s="9"/>
      <c r="WYO5" s="9"/>
      <c r="WYP5" s="9"/>
      <c r="WYQ5" s="9"/>
      <c r="WYR5" s="9"/>
      <c r="WYS5" s="9"/>
      <c r="WYT5" s="9"/>
      <c r="WYU5" s="9"/>
      <c r="WYV5" s="9"/>
      <c r="WYW5" s="9"/>
      <c r="WYX5" s="9"/>
      <c r="WYY5" s="9"/>
      <c r="WYZ5" s="9"/>
      <c r="WZA5" s="9"/>
      <c r="WZB5" s="9"/>
      <c r="WZC5" s="9"/>
      <c r="WZD5" s="9"/>
      <c r="WZE5" s="9"/>
      <c r="WZF5" s="9"/>
      <c r="WZG5" s="9"/>
      <c r="WZH5" s="9"/>
      <c r="WZI5" s="9"/>
      <c r="WZJ5" s="9"/>
      <c r="WZK5" s="9"/>
      <c r="WZL5" s="9"/>
      <c r="WZM5" s="9"/>
      <c r="WZN5" s="9"/>
      <c r="WZO5" s="9"/>
      <c r="WZP5" s="9"/>
      <c r="WZQ5" s="9"/>
      <c r="WZR5" s="9"/>
      <c r="WZS5" s="9"/>
      <c r="WZT5" s="9"/>
      <c r="WZU5" s="9"/>
      <c r="WZV5" s="9"/>
      <c r="WZW5" s="9"/>
      <c r="WZX5" s="9"/>
      <c r="WZY5" s="9"/>
      <c r="WZZ5" s="9"/>
      <c r="XAA5" s="9"/>
      <c r="XAB5" s="9"/>
      <c r="XAC5" s="9"/>
      <c r="XAD5" s="9"/>
      <c r="XAE5" s="9"/>
      <c r="XAF5" s="9"/>
      <c r="XAG5" s="9"/>
      <c r="XAH5" s="9"/>
      <c r="XAI5" s="9"/>
      <c r="XAJ5" s="9"/>
      <c r="XAK5" s="9"/>
      <c r="XAL5" s="9"/>
      <c r="XAM5" s="9"/>
      <c r="XAN5" s="9"/>
      <c r="XAO5" s="9"/>
      <c r="XAP5" s="9"/>
      <c r="XAQ5" s="9"/>
      <c r="XAR5" s="9"/>
      <c r="XAS5" s="9"/>
      <c r="XAT5" s="9"/>
      <c r="XAU5" s="9"/>
      <c r="XAV5" s="9"/>
      <c r="XAW5" s="9"/>
      <c r="XAX5" s="9"/>
      <c r="XAY5" s="9"/>
      <c r="XAZ5" s="9"/>
      <c r="XBA5" s="9"/>
      <c r="XBB5" s="9"/>
      <c r="XBC5" s="9"/>
      <c r="XBD5" s="9"/>
      <c r="XBE5" s="9"/>
      <c r="XBF5" s="9"/>
      <c r="XBG5" s="9"/>
      <c r="XBH5" s="9"/>
      <c r="XBI5" s="9"/>
      <c r="XBJ5" s="9"/>
      <c r="XBK5" s="9"/>
      <c r="XBL5" s="9"/>
      <c r="XBM5" s="9"/>
      <c r="XBN5" s="9"/>
      <c r="XBO5" s="9"/>
      <c r="XBP5" s="9"/>
      <c r="XBQ5" s="9"/>
      <c r="XBR5" s="9"/>
      <c r="XBS5" s="9"/>
      <c r="XBT5" s="9"/>
      <c r="XBU5" s="9"/>
      <c r="XBV5" s="9"/>
      <c r="XBW5" s="9"/>
      <c r="XBX5" s="9"/>
      <c r="XBY5" s="9"/>
      <c r="XBZ5" s="9"/>
      <c r="XCA5" s="9"/>
      <c r="XCB5" s="9"/>
      <c r="XCC5" s="9"/>
      <c r="XCD5" s="9"/>
      <c r="XCE5" s="9"/>
      <c r="XCF5" s="9"/>
      <c r="XCG5" s="9"/>
      <c r="XCH5" s="9"/>
      <c r="XCI5" s="9"/>
      <c r="XCJ5" s="9"/>
      <c r="XCK5" s="9"/>
      <c r="XCL5" s="9"/>
      <c r="XCM5" s="9"/>
      <c r="XCN5" s="9"/>
      <c r="XCO5" s="9"/>
      <c r="XCP5" s="9"/>
      <c r="XCQ5" s="9"/>
      <c r="XCR5" s="9"/>
      <c r="XCS5" s="9"/>
      <c r="XCT5" s="9"/>
      <c r="XCU5" s="9"/>
      <c r="XCV5" s="9"/>
      <c r="XCW5" s="9"/>
      <c r="XCX5" s="9"/>
      <c r="XCY5" s="9"/>
      <c r="XCZ5" s="9"/>
      <c r="XDA5" s="9"/>
    </row>
    <row r="6" spans="1:16329">
      <c r="B6" s="17" t="s">
        <v>36</v>
      </c>
      <c r="C6" s="18">
        <f>'BOQ Price Bid'!F4</f>
        <v>7526050</v>
      </c>
      <c r="D6" s="18">
        <f>'BOQ Price Bid'!H4</f>
        <v>6431815.2999999998</v>
      </c>
      <c r="E6" s="18">
        <f>'BOQ Price Bid'!L4</f>
        <v>8945929.5499999989</v>
      </c>
      <c r="F6" s="18">
        <f>'BOQ Price Bid'!N4</f>
        <v>9055030.5999999996</v>
      </c>
      <c r="G6" s="8"/>
      <c r="H6" s="4"/>
      <c r="I6" s="5"/>
      <c r="J6" s="5"/>
      <c r="K6" s="5"/>
      <c r="L6" s="5"/>
      <c r="M6" s="5"/>
      <c r="N6" s="5"/>
    </row>
    <row r="7" spans="1:16329">
      <c r="B7" s="17" t="s">
        <v>40</v>
      </c>
      <c r="C7" s="18">
        <f>'BOQ Price Bid'!F94</f>
        <v>614725</v>
      </c>
      <c r="D7" s="18">
        <f>'BOQ Price Bid'!H94</f>
        <v>761430</v>
      </c>
      <c r="E7" s="18">
        <f>'BOQ Price Bid'!L94</f>
        <v>763292.5</v>
      </c>
      <c r="F7" s="18">
        <f>'BOQ Price Bid'!N94</f>
        <v>625526.25</v>
      </c>
      <c r="G7" s="8"/>
      <c r="H7" s="4"/>
      <c r="I7" s="5"/>
      <c r="J7" s="5"/>
      <c r="K7" s="5"/>
      <c r="L7" s="5"/>
      <c r="M7" s="5"/>
      <c r="N7" s="5"/>
    </row>
    <row r="8" spans="1:16329">
      <c r="B8" s="17" t="s">
        <v>42</v>
      </c>
      <c r="C8" s="18">
        <v>1</v>
      </c>
      <c r="D8" s="18">
        <f>'BOQ Price Bid'!H125</f>
        <v>1855441</v>
      </c>
      <c r="E8" s="18">
        <f>'BOQ Price Bid'!L125</f>
        <v>2053669</v>
      </c>
      <c r="F8" s="18">
        <f>'BOQ Price Bid'!N125</f>
        <v>1871725</v>
      </c>
      <c r="G8" s="8"/>
      <c r="H8" s="4"/>
      <c r="I8" s="5"/>
      <c r="J8" s="5"/>
      <c r="K8" s="5"/>
      <c r="L8" s="5"/>
      <c r="M8" s="5"/>
      <c r="N8" s="5"/>
    </row>
    <row r="9" spans="1:16329">
      <c r="B9" s="17" t="s">
        <v>44</v>
      </c>
      <c r="C9" s="18">
        <v>1</v>
      </c>
      <c r="D9" s="18">
        <f>'BOQ Price Bid'!H198</f>
        <v>630991</v>
      </c>
      <c r="E9" s="18">
        <f>'BOQ Price Bid'!L198</f>
        <v>734254</v>
      </c>
      <c r="F9" s="18">
        <f>'BOQ Price Bid'!N198</f>
        <v>888127.5</v>
      </c>
      <c r="G9" s="8"/>
      <c r="H9" s="4"/>
      <c r="I9" s="5"/>
      <c r="J9" s="5"/>
      <c r="K9" s="5"/>
      <c r="L9" s="5"/>
      <c r="M9" s="5"/>
      <c r="N9" s="5"/>
    </row>
    <row r="10" spans="1:16329">
      <c r="B10" s="17" t="s">
        <v>45</v>
      </c>
      <c r="C10" s="18">
        <v>1</v>
      </c>
      <c r="D10" s="18">
        <f>'BOQ Price Bid'!H234</f>
        <v>871500</v>
      </c>
      <c r="E10" s="18">
        <f>'BOQ Price Bid'!L234</f>
        <v>971750</v>
      </c>
      <c r="F10" s="36">
        <f>'BOQ Price Bid'!N234</f>
        <v>1156975</v>
      </c>
      <c r="G10" s="8"/>
      <c r="H10" s="4"/>
      <c r="I10" s="5"/>
      <c r="J10" s="5"/>
      <c r="K10" s="5"/>
      <c r="L10" s="5"/>
      <c r="M10" s="5"/>
      <c r="N10" s="5"/>
    </row>
    <row r="11" spans="1:16329" s="26" customFormat="1">
      <c r="A11" s="24"/>
      <c r="B11" s="23" t="s">
        <v>371</v>
      </c>
      <c r="C11" s="27">
        <f>SUM(C6:C10)</f>
        <v>8140778</v>
      </c>
      <c r="D11" s="25">
        <f>SUM(D6:D10)</f>
        <v>10551177.300000001</v>
      </c>
      <c r="E11" s="25">
        <f>SUM(E6:E10)</f>
        <v>13468895.049999999</v>
      </c>
      <c r="F11" s="25">
        <f>SUM(F6:F10)</f>
        <v>13597384.35</v>
      </c>
      <c r="G11" s="37"/>
      <c r="H11" s="37"/>
      <c r="I11" s="24"/>
      <c r="J11" s="24"/>
      <c r="K11" s="24"/>
      <c r="L11" s="24"/>
      <c r="M11" s="24"/>
      <c r="N11" s="24"/>
      <c r="O11" s="24"/>
      <c r="P11" s="24"/>
      <c r="Q11" s="24"/>
      <c r="R11" s="24"/>
      <c r="S11" s="24"/>
      <c r="T11" s="24"/>
      <c r="U11" s="24"/>
      <c r="V11" s="24"/>
      <c r="W11" s="24"/>
      <c r="X11" s="24"/>
      <c r="Y11" s="24"/>
      <c r="Z11" s="24"/>
      <c r="AA11" s="24"/>
      <c r="AB11" s="24"/>
      <c r="AC11" s="24"/>
      <c r="AD11" s="24"/>
      <c r="AE11" s="24"/>
      <c r="AF11" s="24"/>
      <c r="AG11" s="24"/>
      <c r="AH11" s="24"/>
      <c r="AI11" s="24"/>
      <c r="AJ11" s="24"/>
      <c r="AK11" s="24"/>
      <c r="AL11" s="24"/>
      <c r="AM11" s="24"/>
      <c r="AN11" s="24"/>
      <c r="AO11" s="24"/>
      <c r="AP11" s="24"/>
      <c r="AQ11" s="24"/>
      <c r="AR11" s="24"/>
      <c r="AS11" s="24"/>
      <c r="AT11" s="24"/>
      <c r="AU11" s="24"/>
      <c r="AV11" s="24"/>
      <c r="AW11" s="24"/>
      <c r="AX11" s="24"/>
      <c r="AY11" s="24"/>
      <c r="AZ11" s="24"/>
      <c r="BA11" s="24"/>
      <c r="BB11" s="24"/>
      <c r="BC11" s="24"/>
      <c r="BD11" s="24"/>
      <c r="BE11" s="24"/>
      <c r="BF11" s="24"/>
      <c r="BG11" s="24"/>
      <c r="BH11" s="24"/>
      <c r="BI11" s="24"/>
      <c r="BJ11" s="24"/>
      <c r="BK11" s="24"/>
      <c r="BL11" s="24"/>
      <c r="BM11" s="24"/>
      <c r="BN11" s="24"/>
      <c r="BO11" s="24"/>
      <c r="BP11" s="24"/>
      <c r="BQ11" s="24"/>
      <c r="BR11" s="24"/>
      <c r="BS11" s="24"/>
      <c r="BT11" s="24"/>
      <c r="BU11" s="24"/>
      <c r="BV11" s="24"/>
      <c r="BW11" s="24"/>
      <c r="BX11" s="24"/>
      <c r="BY11" s="24"/>
      <c r="BZ11" s="24"/>
      <c r="CA11" s="24"/>
      <c r="CB11" s="24"/>
      <c r="CC11" s="24"/>
      <c r="CD11" s="24"/>
      <c r="CE11" s="24"/>
      <c r="CF11" s="24"/>
      <c r="CG11" s="24"/>
      <c r="CH11" s="24"/>
      <c r="CI11" s="24"/>
      <c r="CJ11" s="24"/>
      <c r="CK11" s="24"/>
      <c r="CL11" s="24"/>
      <c r="CM11" s="24"/>
      <c r="CN11" s="24"/>
      <c r="CO11" s="24"/>
      <c r="CP11" s="24"/>
      <c r="CQ11" s="24"/>
      <c r="CR11" s="24"/>
      <c r="CS11" s="24"/>
      <c r="CT11" s="24"/>
      <c r="CU11" s="24"/>
      <c r="CV11" s="24"/>
      <c r="CW11" s="24"/>
      <c r="CX11" s="24"/>
      <c r="CY11" s="24"/>
      <c r="CZ11" s="24"/>
      <c r="DA11" s="24"/>
      <c r="DB11" s="24"/>
      <c r="DC11" s="24"/>
      <c r="DD11" s="24"/>
      <c r="DE11" s="24"/>
      <c r="DF11" s="24"/>
      <c r="DG11" s="24"/>
      <c r="DH11" s="24"/>
      <c r="DI11" s="24"/>
      <c r="DJ11" s="24"/>
      <c r="DK11" s="24"/>
      <c r="DL11" s="24"/>
      <c r="DM11" s="24"/>
      <c r="DN11" s="24"/>
      <c r="DO11" s="24"/>
      <c r="DP11" s="24"/>
      <c r="DQ11" s="24"/>
      <c r="DR11" s="24"/>
      <c r="DS11" s="24"/>
      <c r="DT11" s="24"/>
      <c r="DU11" s="24"/>
      <c r="DV11" s="24"/>
      <c r="DW11" s="24"/>
      <c r="DX11" s="24"/>
      <c r="DY11" s="24"/>
      <c r="DZ11" s="24"/>
      <c r="EA11" s="24"/>
      <c r="EB11" s="24"/>
      <c r="EC11" s="24"/>
      <c r="ED11" s="24"/>
      <c r="EE11" s="24"/>
      <c r="EF11" s="24"/>
      <c r="EG11" s="24"/>
      <c r="EH11" s="24"/>
      <c r="EI11" s="24"/>
      <c r="EJ11" s="24"/>
      <c r="EK11" s="24"/>
      <c r="EL11" s="24"/>
      <c r="EM11" s="24"/>
      <c r="EN11" s="24"/>
      <c r="EO11" s="24"/>
      <c r="EP11" s="24"/>
      <c r="EQ11" s="24"/>
      <c r="ER11" s="24"/>
      <c r="ES11" s="24"/>
      <c r="ET11" s="24"/>
      <c r="EU11" s="24"/>
      <c r="EV11" s="24"/>
      <c r="EW11" s="24"/>
      <c r="EX11" s="24"/>
      <c r="EY11" s="24"/>
      <c r="EZ11" s="24"/>
      <c r="FA11" s="24"/>
      <c r="FB11" s="24"/>
      <c r="FC11" s="24"/>
      <c r="FD11" s="24"/>
      <c r="FE11" s="24"/>
      <c r="FF11" s="24"/>
      <c r="FG11" s="24"/>
      <c r="FH11" s="24"/>
      <c r="FI11" s="24"/>
      <c r="FJ11" s="24"/>
      <c r="FK11" s="24"/>
      <c r="FL11" s="24"/>
      <c r="FM11" s="24"/>
      <c r="FN11" s="24"/>
      <c r="FO11" s="24"/>
      <c r="FP11" s="24"/>
      <c r="FQ11" s="24"/>
      <c r="FR11" s="24"/>
      <c r="FS11" s="24"/>
      <c r="FT11" s="24"/>
      <c r="FU11" s="24"/>
      <c r="FV11" s="24"/>
      <c r="FW11" s="24"/>
      <c r="FX11" s="24"/>
      <c r="FY11" s="24"/>
      <c r="FZ11" s="24"/>
      <c r="GA11" s="24"/>
      <c r="GB11" s="24"/>
      <c r="GC11" s="24"/>
      <c r="GD11" s="24"/>
      <c r="GE11" s="24"/>
      <c r="GF11" s="24"/>
      <c r="GG11" s="24"/>
      <c r="GH11" s="24"/>
      <c r="GI11" s="24"/>
      <c r="GJ11" s="24"/>
      <c r="GK11" s="24"/>
      <c r="GL11" s="24"/>
      <c r="GM11" s="24"/>
      <c r="GN11" s="24"/>
      <c r="GO11" s="24"/>
      <c r="GP11" s="24"/>
      <c r="GQ11" s="24"/>
      <c r="GR11" s="24"/>
      <c r="GS11" s="24"/>
      <c r="GT11" s="24"/>
      <c r="GU11" s="24"/>
      <c r="GV11" s="24"/>
      <c r="GW11" s="24"/>
      <c r="GX11" s="24"/>
      <c r="GY11" s="24"/>
      <c r="GZ11" s="24"/>
      <c r="HA11" s="24"/>
      <c r="HB11" s="24"/>
      <c r="HC11" s="24"/>
      <c r="HD11" s="24"/>
      <c r="HE11" s="24"/>
      <c r="HF11" s="24"/>
      <c r="HG11" s="24"/>
      <c r="HH11" s="24"/>
      <c r="HI11" s="24"/>
      <c r="HJ11" s="24"/>
      <c r="HK11" s="24"/>
      <c r="HL11" s="24"/>
      <c r="HM11" s="24"/>
      <c r="HN11" s="24"/>
      <c r="HO11" s="24"/>
      <c r="HP11" s="24"/>
      <c r="HQ11" s="24"/>
      <c r="HR11" s="24"/>
      <c r="HS11" s="24"/>
      <c r="HT11" s="24"/>
      <c r="HU11" s="24"/>
      <c r="HV11" s="24"/>
      <c r="HW11" s="24"/>
      <c r="HX11" s="24"/>
      <c r="HY11" s="24"/>
      <c r="HZ11" s="24"/>
      <c r="IA11" s="24"/>
      <c r="IB11" s="24"/>
      <c r="IC11" s="24"/>
      <c r="ID11" s="24"/>
      <c r="IE11" s="24"/>
      <c r="IF11" s="24"/>
      <c r="IG11" s="24"/>
      <c r="IH11" s="24"/>
      <c r="II11" s="24"/>
      <c r="IJ11" s="24"/>
      <c r="IK11" s="24"/>
      <c r="IL11" s="24"/>
      <c r="IM11" s="24"/>
      <c r="IN11" s="24"/>
      <c r="IO11" s="24"/>
      <c r="IP11" s="24"/>
      <c r="IQ11" s="24"/>
      <c r="IR11" s="24"/>
      <c r="IS11" s="24"/>
      <c r="IT11" s="24"/>
      <c r="IU11" s="24"/>
      <c r="IV11" s="24"/>
      <c r="IW11" s="24"/>
      <c r="IX11" s="24"/>
      <c r="IY11" s="24"/>
      <c r="IZ11" s="24"/>
      <c r="JA11" s="24"/>
      <c r="JB11" s="24"/>
      <c r="JC11" s="24"/>
      <c r="JD11" s="24"/>
      <c r="JE11" s="24"/>
      <c r="JF11" s="24"/>
      <c r="JG11" s="24"/>
      <c r="JH11" s="24"/>
      <c r="JI11" s="24"/>
      <c r="JJ11" s="24"/>
      <c r="JK11" s="24"/>
      <c r="JL11" s="24"/>
      <c r="JM11" s="24"/>
      <c r="JN11" s="24"/>
      <c r="JO11" s="24"/>
      <c r="JP11" s="24"/>
      <c r="JQ11" s="24"/>
      <c r="JR11" s="24"/>
      <c r="JS11" s="24"/>
      <c r="JT11" s="24"/>
      <c r="JU11" s="24"/>
      <c r="JV11" s="24"/>
      <c r="JW11" s="24"/>
      <c r="JX11" s="24"/>
      <c r="JY11" s="24"/>
      <c r="JZ11" s="24"/>
      <c r="KA11" s="24"/>
      <c r="KB11" s="24"/>
      <c r="KC11" s="24"/>
      <c r="KD11" s="24"/>
      <c r="KE11" s="24"/>
      <c r="KF11" s="24"/>
      <c r="KG11" s="24"/>
      <c r="KH11" s="24"/>
      <c r="KI11" s="24"/>
      <c r="KJ11" s="24"/>
      <c r="KK11" s="24"/>
      <c r="KL11" s="24"/>
      <c r="KM11" s="24"/>
      <c r="KN11" s="24"/>
      <c r="KO11" s="24"/>
      <c r="KP11" s="24"/>
      <c r="KQ11" s="24"/>
      <c r="KR11" s="24"/>
      <c r="KS11" s="24"/>
      <c r="KT11" s="24"/>
      <c r="KU11" s="24"/>
      <c r="KV11" s="24"/>
      <c r="KW11" s="24"/>
      <c r="KX11" s="24"/>
      <c r="KY11" s="24"/>
      <c r="KZ11" s="24"/>
      <c r="LA11" s="24"/>
      <c r="LB11" s="24"/>
      <c r="LC11" s="24"/>
      <c r="LD11" s="24"/>
      <c r="LE11" s="24"/>
      <c r="LF11" s="24"/>
      <c r="LG11" s="24"/>
      <c r="LH11" s="24"/>
      <c r="LI11" s="24"/>
      <c r="LJ11" s="24"/>
      <c r="LK11" s="24"/>
      <c r="LL11" s="24"/>
      <c r="LM11" s="24"/>
      <c r="LN11" s="24"/>
      <c r="LO11" s="24"/>
      <c r="LP11" s="24"/>
      <c r="LQ11" s="24"/>
      <c r="LR11" s="24"/>
      <c r="LS11" s="24"/>
      <c r="LT11" s="24"/>
      <c r="LU11" s="24"/>
      <c r="LV11" s="24"/>
      <c r="LW11" s="24"/>
      <c r="LX11" s="24"/>
      <c r="LY11" s="24"/>
      <c r="LZ11" s="24"/>
      <c r="MA11" s="24"/>
      <c r="MB11" s="24"/>
      <c r="MC11" s="24"/>
      <c r="MD11" s="24"/>
      <c r="ME11" s="24"/>
      <c r="MF11" s="24"/>
      <c r="MG11" s="24"/>
      <c r="MH11" s="24"/>
      <c r="MI11" s="24"/>
      <c r="MJ11" s="24"/>
      <c r="MK11" s="24"/>
      <c r="ML11" s="24"/>
      <c r="MM11" s="24"/>
      <c r="MN11" s="24"/>
      <c r="MO11" s="24"/>
      <c r="MP11" s="24"/>
      <c r="MQ11" s="24"/>
      <c r="MR11" s="24"/>
      <c r="MS11" s="24"/>
      <c r="MT11" s="24"/>
      <c r="MU11" s="24"/>
      <c r="MV11" s="24"/>
      <c r="MW11" s="24"/>
      <c r="MX11" s="24"/>
      <c r="MY11" s="24"/>
      <c r="MZ11" s="24"/>
      <c r="NA11" s="24"/>
      <c r="NB11" s="24"/>
      <c r="NC11" s="24"/>
      <c r="ND11" s="24"/>
      <c r="NE11" s="24"/>
      <c r="NF11" s="24"/>
      <c r="NG11" s="24"/>
      <c r="NH11" s="24"/>
      <c r="NI11" s="24"/>
      <c r="NJ11" s="24"/>
      <c r="NK11" s="24"/>
      <c r="NL11" s="24"/>
      <c r="NM11" s="24"/>
      <c r="NN11" s="24"/>
      <c r="NO11" s="24"/>
      <c r="NP11" s="24"/>
      <c r="NQ11" s="24"/>
      <c r="NR11" s="24"/>
      <c r="NS11" s="24"/>
      <c r="NT11" s="24"/>
      <c r="NU11" s="24"/>
      <c r="NV11" s="24"/>
      <c r="NW11" s="24"/>
      <c r="NX11" s="24"/>
      <c r="NY11" s="24"/>
      <c r="NZ11" s="24"/>
      <c r="OA11" s="24"/>
      <c r="OB11" s="24"/>
      <c r="OC11" s="24"/>
      <c r="OD11" s="24"/>
      <c r="OE11" s="24"/>
      <c r="OF11" s="24"/>
      <c r="OG11" s="24"/>
      <c r="OH11" s="24"/>
      <c r="OI11" s="24"/>
      <c r="OJ11" s="24"/>
      <c r="OK11" s="24"/>
      <c r="OL11" s="24"/>
      <c r="OM11" s="24"/>
      <c r="ON11" s="24"/>
      <c r="OO11" s="24"/>
      <c r="OP11" s="24"/>
      <c r="OQ11" s="24"/>
      <c r="OR11" s="24"/>
      <c r="OS11" s="24"/>
      <c r="OT11" s="24"/>
      <c r="OU11" s="24"/>
      <c r="OV11" s="24"/>
      <c r="OW11" s="24"/>
      <c r="OX11" s="24"/>
      <c r="OY11" s="24"/>
      <c r="OZ11" s="24"/>
      <c r="PA11" s="24"/>
      <c r="PB11" s="24"/>
      <c r="PC11" s="24"/>
      <c r="PD11" s="24"/>
      <c r="PE11" s="24"/>
      <c r="PF11" s="24"/>
      <c r="PG11" s="24"/>
      <c r="PH11" s="24"/>
      <c r="PI11" s="24"/>
      <c r="PJ11" s="24"/>
      <c r="PK11" s="24"/>
      <c r="PL11" s="24"/>
      <c r="PM11" s="24"/>
      <c r="PN11" s="24"/>
      <c r="PO11" s="24"/>
      <c r="PP11" s="24"/>
      <c r="PQ11" s="24"/>
      <c r="PR11" s="24"/>
      <c r="PS11" s="24"/>
      <c r="PT11" s="24"/>
      <c r="PU11" s="24"/>
      <c r="PV11" s="24"/>
      <c r="PW11" s="24"/>
      <c r="PX11" s="24"/>
      <c r="PY11" s="24"/>
      <c r="PZ11" s="24"/>
      <c r="QA11" s="24"/>
      <c r="QB11" s="24"/>
      <c r="QC11" s="24"/>
      <c r="QD11" s="24"/>
      <c r="QE11" s="24"/>
      <c r="QF11" s="24"/>
      <c r="QG11" s="24"/>
      <c r="QH11" s="24"/>
      <c r="QI11" s="24"/>
      <c r="QJ11" s="24"/>
      <c r="QK11" s="24"/>
      <c r="QL11" s="24"/>
      <c r="QM11" s="24"/>
      <c r="QN11" s="24"/>
      <c r="QO11" s="24"/>
      <c r="QP11" s="24"/>
      <c r="QQ11" s="24"/>
      <c r="QR11" s="24"/>
      <c r="QS11" s="24"/>
      <c r="QT11" s="24"/>
      <c r="QU11" s="24"/>
      <c r="QV11" s="24"/>
      <c r="QW11" s="24"/>
      <c r="QX11" s="24"/>
      <c r="QY11" s="24"/>
      <c r="QZ11" s="24"/>
      <c r="RA11" s="24"/>
      <c r="RB11" s="24"/>
      <c r="RC11" s="24"/>
      <c r="RD11" s="24"/>
      <c r="RE11" s="24"/>
      <c r="RF11" s="24"/>
      <c r="RG11" s="24"/>
      <c r="RH11" s="24"/>
      <c r="RI11" s="24"/>
      <c r="RJ11" s="24"/>
      <c r="RK11" s="24"/>
      <c r="RL11" s="24"/>
      <c r="RM11" s="24"/>
      <c r="RN11" s="24"/>
      <c r="RO11" s="24"/>
      <c r="RP11" s="24"/>
      <c r="RQ11" s="24"/>
      <c r="RR11" s="24"/>
      <c r="RS11" s="24"/>
      <c r="RT11" s="24"/>
      <c r="RU11" s="24"/>
      <c r="RV11" s="24"/>
      <c r="RW11" s="24"/>
      <c r="RX11" s="24"/>
      <c r="RY11" s="24"/>
      <c r="RZ11" s="24"/>
      <c r="SA11" s="24"/>
      <c r="SB11" s="24"/>
      <c r="SC11" s="24"/>
      <c r="SD11" s="24"/>
      <c r="SE11" s="24"/>
      <c r="SF11" s="24"/>
      <c r="SG11" s="24"/>
      <c r="SH11" s="24"/>
      <c r="SI11" s="24"/>
      <c r="SJ11" s="24"/>
      <c r="SK11" s="24"/>
      <c r="SL11" s="24"/>
      <c r="SM11" s="24"/>
      <c r="SN11" s="24"/>
      <c r="SO11" s="24"/>
      <c r="SP11" s="24"/>
      <c r="SQ11" s="24"/>
      <c r="SR11" s="24"/>
      <c r="SS11" s="24"/>
      <c r="ST11" s="24"/>
      <c r="SU11" s="24"/>
      <c r="SV11" s="24"/>
      <c r="SW11" s="24"/>
      <c r="SX11" s="24"/>
      <c r="SY11" s="24"/>
      <c r="SZ11" s="24"/>
      <c r="TA11" s="24"/>
      <c r="TB11" s="24"/>
      <c r="TC11" s="24"/>
      <c r="TD11" s="24"/>
      <c r="TE11" s="24"/>
      <c r="TF11" s="24"/>
      <c r="TG11" s="24"/>
      <c r="TH11" s="24"/>
      <c r="TI11" s="24"/>
      <c r="TJ11" s="24"/>
      <c r="TK11" s="24"/>
      <c r="TL11" s="24"/>
      <c r="TM11" s="24"/>
      <c r="TN11" s="24"/>
      <c r="TO11" s="24"/>
      <c r="TP11" s="24"/>
      <c r="TQ11" s="24"/>
      <c r="TR11" s="24"/>
      <c r="TS11" s="24"/>
      <c r="TT11" s="24"/>
      <c r="TU11" s="24"/>
      <c r="TV11" s="24"/>
      <c r="TW11" s="24"/>
      <c r="TX11" s="24"/>
      <c r="TY11" s="24"/>
      <c r="TZ11" s="24"/>
      <c r="UA11" s="24"/>
      <c r="UB11" s="24"/>
      <c r="UC11" s="24"/>
      <c r="UD11" s="24"/>
      <c r="UE11" s="24"/>
      <c r="UF11" s="24"/>
      <c r="UG11" s="24"/>
      <c r="UH11" s="24"/>
      <c r="UI11" s="24"/>
      <c r="UJ11" s="24"/>
      <c r="UK11" s="24"/>
      <c r="UL11" s="24"/>
      <c r="UM11" s="24"/>
      <c r="UN11" s="24"/>
      <c r="UO11" s="24"/>
      <c r="UP11" s="24"/>
      <c r="UQ11" s="24"/>
      <c r="UR11" s="24"/>
      <c r="US11" s="24"/>
      <c r="UT11" s="24"/>
      <c r="UU11" s="24"/>
      <c r="UV11" s="24"/>
      <c r="UW11" s="24"/>
      <c r="UX11" s="24"/>
      <c r="UY11" s="24"/>
      <c r="UZ11" s="24"/>
      <c r="VA11" s="24"/>
      <c r="VB11" s="24"/>
      <c r="VC11" s="24"/>
      <c r="VD11" s="24"/>
      <c r="VE11" s="24"/>
      <c r="VF11" s="24"/>
      <c r="VG11" s="24"/>
      <c r="VH11" s="24"/>
      <c r="VI11" s="24"/>
      <c r="VJ11" s="24"/>
      <c r="VK11" s="24"/>
      <c r="VL11" s="24"/>
      <c r="VM11" s="24"/>
      <c r="VN11" s="24"/>
      <c r="VO11" s="24"/>
      <c r="VP11" s="24"/>
      <c r="VQ11" s="24"/>
      <c r="VR11" s="24"/>
      <c r="VS11" s="24"/>
      <c r="VT11" s="24"/>
      <c r="VU11" s="24"/>
      <c r="VV11" s="24"/>
      <c r="VW11" s="24"/>
      <c r="VX11" s="24"/>
      <c r="VY11" s="24"/>
      <c r="VZ11" s="24"/>
      <c r="WA11" s="24"/>
      <c r="WB11" s="24"/>
      <c r="WC11" s="24"/>
      <c r="WD11" s="24"/>
      <c r="WE11" s="24"/>
      <c r="WF11" s="24"/>
      <c r="WG11" s="24"/>
      <c r="WH11" s="24"/>
      <c r="WI11" s="24"/>
      <c r="WJ11" s="24"/>
      <c r="WK11" s="24"/>
      <c r="WL11" s="24"/>
      <c r="WM11" s="24"/>
      <c r="WN11" s="24"/>
      <c r="WO11" s="24"/>
      <c r="WP11" s="24"/>
      <c r="WQ11" s="24"/>
      <c r="WR11" s="24"/>
      <c r="WS11" s="24"/>
      <c r="WT11" s="24"/>
      <c r="WU11" s="24"/>
      <c r="WV11" s="24"/>
      <c r="WW11" s="24"/>
      <c r="WX11" s="24"/>
      <c r="WY11" s="24"/>
      <c r="WZ11" s="24"/>
      <c r="XA11" s="24"/>
      <c r="XB11" s="24"/>
      <c r="XC11" s="24"/>
      <c r="XD11" s="24"/>
      <c r="XE11" s="24"/>
      <c r="XF11" s="24"/>
      <c r="XG11" s="24"/>
      <c r="XH11" s="24"/>
      <c r="XI11" s="24"/>
      <c r="XJ11" s="24"/>
      <c r="XK11" s="24"/>
      <c r="XL11" s="24"/>
      <c r="XM11" s="24"/>
      <c r="XN11" s="24"/>
      <c r="XO11" s="24"/>
      <c r="XP11" s="24"/>
      <c r="XQ11" s="24"/>
      <c r="XR11" s="24"/>
      <c r="XS11" s="24"/>
      <c r="XT11" s="24"/>
      <c r="XU11" s="24"/>
      <c r="XV11" s="24"/>
      <c r="XW11" s="24"/>
      <c r="XX11" s="24"/>
      <c r="XY11" s="24"/>
      <c r="XZ11" s="24"/>
      <c r="YA11" s="24"/>
      <c r="YB11" s="24"/>
      <c r="YC11" s="24"/>
      <c r="YD11" s="24"/>
      <c r="YE11" s="24"/>
      <c r="YF11" s="24"/>
      <c r="YG11" s="24"/>
      <c r="YH11" s="24"/>
      <c r="YI11" s="24"/>
      <c r="YJ11" s="24"/>
      <c r="YK11" s="24"/>
      <c r="YL11" s="24"/>
      <c r="YM11" s="24"/>
      <c r="YN11" s="24"/>
      <c r="YO11" s="24"/>
      <c r="YP11" s="24"/>
      <c r="YQ11" s="24"/>
      <c r="YR11" s="24"/>
      <c r="YS11" s="24"/>
      <c r="YT11" s="24"/>
      <c r="YU11" s="24"/>
      <c r="YV11" s="24"/>
      <c r="YW11" s="24"/>
      <c r="YX11" s="24"/>
      <c r="YY11" s="24"/>
      <c r="YZ11" s="24"/>
      <c r="ZA11" s="24"/>
      <c r="ZB11" s="24"/>
      <c r="ZC11" s="24"/>
      <c r="ZD11" s="24"/>
      <c r="ZE11" s="24"/>
      <c r="ZF11" s="24"/>
      <c r="ZG11" s="24"/>
      <c r="ZH11" s="24"/>
      <c r="ZI11" s="24"/>
      <c r="ZJ11" s="24"/>
      <c r="ZK11" s="24"/>
      <c r="ZL11" s="24"/>
      <c r="ZM11" s="24"/>
      <c r="ZN11" s="24"/>
      <c r="ZO11" s="24"/>
      <c r="ZP11" s="24"/>
      <c r="ZQ11" s="24"/>
      <c r="ZR11" s="24"/>
      <c r="ZS11" s="24"/>
      <c r="ZT11" s="24"/>
      <c r="ZU11" s="24"/>
      <c r="ZV11" s="24"/>
      <c r="ZW11" s="24"/>
      <c r="ZX11" s="24"/>
      <c r="ZY11" s="24"/>
      <c r="ZZ11" s="24"/>
      <c r="AAA11" s="24"/>
      <c r="AAB11" s="24"/>
      <c r="AAC11" s="24"/>
      <c r="AAD11" s="24"/>
      <c r="AAE11" s="24"/>
      <c r="AAF11" s="24"/>
      <c r="AAG11" s="24"/>
      <c r="AAH11" s="24"/>
      <c r="AAI11" s="24"/>
      <c r="AAJ11" s="24"/>
      <c r="AAK11" s="24"/>
      <c r="AAL11" s="24"/>
      <c r="AAM11" s="24"/>
      <c r="AAN11" s="24"/>
      <c r="AAO11" s="24"/>
      <c r="AAP11" s="24"/>
      <c r="AAQ11" s="24"/>
      <c r="AAR11" s="24"/>
      <c r="AAS11" s="24"/>
      <c r="AAT11" s="24"/>
      <c r="AAU11" s="24"/>
      <c r="AAV11" s="24"/>
      <c r="AAW11" s="24"/>
      <c r="AAX11" s="24"/>
      <c r="AAY11" s="24"/>
      <c r="AAZ11" s="24"/>
      <c r="ABA11" s="24"/>
      <c r="ABB11" s="24"/>
      <c r="ABC11" s="24"/>
      <c r="ABD11" s="24"/>
      <c r="ABE11" s="24"/>
      <c r="ABF11" s="24"/>
      <c r="ABG11" s="24"/>
      <c r="ABH11" s="24"/>
      <c r="ABI11" s="24"/>
      <c r="ABJ11" s="24"/>
      <c r="ABK11" s="24"/>
      <c r="ABL11" s="24"/>
      <c r="ABM11" s="24"/>
      <c r="ABN11" s="24"/>
      <c r="ABO11" s="24"/>
      <c r="ABP11" s="24"/>
      <c r="ABQ11" s="24"/>
      <c r="ABR11" s="24"/>
      <c r="ABS11" s="24"/>
      <c r="ABT11" s="24"/>
      <c r="ABU11" s="24"/>
      <c r="ABV11" s="24"/>
      <c r="ABW11" s="24"/>
      <c r="ABX11" s="24"/>
      <c r="ABY11" s="24"/>
      <c r="ABZ11" s="24"/>
      <c r="ACA11" s="24"/>
      <c r="ACB11" s="24"/>
      <c r="ACC11" s="24"/>
      <c r="ACD11" s="24"/>
      <c r="ACE11" s="24"/>
      <c r="ACF11" s="24"/>
      <c r="ACG11" s="24"/>
      <c r="ACH11" s="24"/>
      <c r="ACI11" s="24"/>
      <c r="ACJ11" s="24"/>
      <c r="ACK11" s="24"/>
      <c r="ACL11" s="24"/>
      <c r="ACM11" s="24"/>
      <c r="ACN11" s="24"/>
      <c r="ACO11" s="24"/>
      <c r="ACP11" s="24"/>
      <c r="ACQ11" s="24"/>
      <c r="ACR11" s="24"/>
      <c r="ACS11" s="24"/>
      <c r="ACT11" s="24"/>
      <c r="ACU11" s="24"/>
      <c r="ACV11" s="24"/>
      <c r="ACW11" s="24"/>
      <c r="ACX11" s="24"/>
      <c r="ACY11" s="24"/>
      <c r="ACZ11" s="24"/>
      <c r="ADA11" s="24"/>
      <c r="ADB11" s="24"/>
      <c r="ADC11" s="24"/>
      <c r="ADD11" s="24"/>
      <c r="ADE11" s="24"/>
      <c r="ADF11" s="24"/>
      <c r="ADG11" s="24"/>
      <c r="ADH11" s="24"/>
      <c r="ADI11" s="24"/>
      <c r="ADJ11" s="24"/>
      <c r="ADK11" s="24"/>
      <c r="ADL11" s="24"/>
      <c r="ADM11" s="24"/>
      <c r="ADN11" s="24"/>
      <c r="ADO11" s="24"/>
      <c r="ADP11" s="24"/>
      <c r="ADQ11" s="24"/>
      <c r="ADR11" s="24"/>
      <c r="ADS11" s="24"/>
      <c r="ADT11" s="24"/>
      <c r="ADU11" s="24"/>
      <c r="ADV11" s="24"/>
      <c r="ADW11" s="24"/>
      <c r="ADX11" s="24"/>
      <c r="ADY11" s="24"/>
      <c r="ADZ11" s="24"/>
      <c r="AEA11" s="24"/>
      <c r="AEB11" s="24"/>
      <c r="AEC11" s="24"/>
      <c r="AED11" s="24"/>
      <c r="AEE11" s="24"/>
      <c r="AEF11" s="24"/>
      <c r="AEG11" s="24"/>
      <c r="AEH11" s="24"/>
      <c r="AEI11" s="24"/>
      <c r="AEJ11" s="24"/>
      <c r="AEK11" s="24"/>
      <c r="AEL11" s="24"/>
      <c r="AEM11" s="24"/>
      <c r="AEN11" s="24"/>
      <c r="AEO11" s="24"/>
      <c r="AEP11" s="24"/>
      <c r="AEQ11" s="24"/>
      <c r="AER11" s="24"/>
      <c r="AES11" s="24"/>
      <c r="AET11" s="24"/>
      <c r="AEU11" s="24"/>
      <c r="AEV11" s="24"/>
      <c r="AEW11" s="24"/>
      <c r="AEX11" s="24"/>
      <c r="AEY11" s="24"/>
      <c r="AEZ11" s="24"/>
      <c r="AFA11" s="24"/>
      <c r="AFB11" s="24"/>
      <c r="AFC11" s="24"/>
      <c r="AFD11" s="24"/>
      <c r="AFE11" s="24"/>
      <c r="AFF11" s="24"/>
      <c r="AFG11" s="24"/>
      <c r="AFH11" s="24"/>
      <c r="AFI11" s="24"/>
      <c r="AFJ11" s="24"/>
      <c r="AFK11" s="24"/>
      <c r="AFL11" s="24"/>
      <c r="AFM11" s="24"/>
      <c r="AFN11" s="24"/>
      <c r="AFO11" s="24"/>
      <c r="AFP11" s="24"/>
      <c r="AFQ11" s="24"/>
      <c r="AFR11" s="24"/>
      <c r="AFS11" s="24"/>
      <c r="AFT11" s="24"/>
      <c r="AFU11" s="24"/>
      <c r="AFV11" s="24"/>
      <c r="AFW11" s="24"/>
      <c r="AFX11" s="24"/>
      <c r="AFY11" s="24"/>
      <c r="AFZ11" s="24"/>
      <c r="AGA11" s="24"/>
      <c r="AGB11" s="24"/>
      <c r="AGC11" s="24"/>
      <c r="AGD11" s="24"/>
      <c r="AGE11" s="24"/>
      <c r="AGF11" s="24"/>
      <c r="AGG11" s="24"/>
      <c r="AGH11" s="24"/>
      <c r="AGI11" s="24"/>
      <c r="AGJ11" s="24"/>
      <c r="AGK11" s="24"/>
      <c r="AGL11" s="24"/>
      <c r="AGM11" s="24"/>
      <c r="AGN11" s="24"/>
      <c r="AGO11" s="24"/>
      <c r="AGP11" s="24"/>
      <c r="AGQ11" s="24"/>
      <c r="AGR11" s="24"/>
      <c r="AGS11" s="24"/>
      <c r="AGT11" s="24"/>
      <c r="AGU11" s="24"/>
      <c r="AGV11" s="24"/>
      <c r="AGW11" s="24"/>
      <c r="AGX11" s="24"/>
      <c r="AGY11" s="24"/>
      <c r="AGZ11" s="24"/>
      <c r="AHA11" s="24"/>
      <c r="AHB11" s="24"/>
      <c r="AHC11" s="24"/>
      <c r="AHD11" s="24"/>
      <c r="AHE11" s="24"/>
      <c r="AHF11" s="24"/>
      <c r="AHG11" s="24"/>
      <c r="AHH11" s="24"/>
      <c r="AHI11" s="24"/>
      <c r="AHJ11" s="24"/>
      <c r="AHK11" s="24"/>
      <c r="AHL11" s="24"/>
      <c r="AHM11" s="24"/>
      <c r="AHN11" s="24"/>
      <c r="AHO11" s="24"/>
      <c r="AHP11" s="24"/>
      <c r="AHQ11" s="24"/>
      <c r="AHR11" s="24"/>
      <c r="AHS11" s="24"/>
      <c r="AHT11" s="24"/>
      <c r="AHU11" s="24"/>
      <c r="AHV11" s="24"/>
      <c r="AHW11" s="24"/>
      <c r="AHX11" s="24"/>
      <c r="AHY11" s="24"/>
      <c r="AHZ11" s="24"/>
      <c r="AIA11" s="24"/>
      <c r="AIB11" s="24"/>
      <c r="AIC11" s="24"/>
      <c r="AID11" s="24"/>
      <c r="AIE11" s="24"/>
      <c r="AIF11" s="24"/>
      <c r="AIG11" s="24"/>
      <c r="AIH11" s="24"/>
      <c r="AII11" s="24"/>
      <c r="AIJ11" s="24"/>
      <c r="AIK11" s="24"/>
      <c r="AIL11" s="24"/>
      <c r="AIM11" s="24"/>
      <c r="AIN11" s="24"/>
      <c r="AIO11" s="24"/>
      <c r="AIP11" s="24"/>
      <c r="AIQ11" s="24"/>
      <c r="AIR11" s="24"/>
      <c r="AIS11" s="24"/>
      <c r="AIT11" s="24"/>
      <c r="AIU11" s="24"/>
      <c r="AIV11" s="24"/>
      <c r="AIW11" s="24"/>
      <c r="AIX11" s="24"/>
      <c r="AIY11" s="24"/>
      <c r="AIZ11" s="24"/>
      <c r="AJA11" s="24"/>
      <c r="AJB11" s="24"/>
      <c r="AJC11" s="24"/>
      <c r="AJD11" s="24"/>
      <c r="AJE11" s="24"/>
      <c r="AJF11" s="24"/>
      <c r="AJG11" s="24"/>
      <c r="AJH11" s="24"/>
      <c r="AJI11" s="24"/>
      <c r="AJJ11" s="24"/>
      <c r="AJK11" s="24"/>
      <c r="AJL11" s="24"/>
      <c r="AJM11" s="24"/>
      <c r="AJN11" s="24"/>
      <c r="AJO11" s="24"/>
      <c r="AJP11" s="24"/>
      <c r="AJQ11" s="24"/>
      <c r="AJR11" s="24"/>
      <c r="AJS11" s="24"/>
      <c r="AJT11" s="24"/>
      <c r="AJU11" s="24"/>
      <c r="AJV11" s="24"/>
      <c r="AJW11" s="24"/>
      <c r="AJX11" s="24"/>
      <c r="AJY11" s="24"/>
      <c r="AJZ11" s="24"/>
      <c r="AKA11" s="24"/>
      <c r="AKB11" s="24"/>
      <c r="AKC11" s="24"/>
      <c r="AKD11" s="24"/>
      <c r="AKE11" s="24"/>
      <c r="AKF11" s="24"/>
      <c r="AKG11" s="24"/>
      <c r="AKH11" s="24"/>
      <c r="AKI11" s="24"/>
      <c r="AKJ11" s="24"/>
      <c r="AKK11" s="24"/>
      <c r="AKL11" s="24"/>
      <c r="AKM11" s="24"/>
      <c r="AKN11" s="24"/>
      <c r="AKO11" s="24"/>
      <c r="AKP11" s="24"/>
      <c r="AKQ11" s="24"/>
      <c r="AKR11" s="24"/>
      <c r="AKS11" s="24"/>
      <c r="AKT11" s="24"/>
      <c r="AKU11" s="24"/>
      <c r="AKV11" s="24"/>
      <c r="AKW11" s="24"/>
      <c r="AKX11" s="24"/>
      <c r="AKY11" s="24"/>
      <c r="AKZ11" s="24"/>
      <c r="ALA11" s="24"/>
      <c r="ALB11" s="24"/>
      <c r="ALC11" s="24"/>
      <c r="ALD11" s="24"/>
      <c r="ALE11" s="24"/>
      <c r="ALF11" s="24"/>
      <c r="ALG11" s="24"/>
      <c r="ALH11" s="24"/>
      <c r="ALI11" s="24"/>
      <c r="ALJ11" s="24"/>
      <c r="ALK11" s="24"/>
      <c r="ALL11" s="24"/>
      <c r="ALM11" s="24"/>
      <c r="ALN11" s="24"/>
      <c r="ALO11" s="24"/>
      <c r="ALP11" s="24"/>
      <c r="ALQ11" s="24"/>
      <c r="ALR11" s="24"/>
      <c r="ALS11" s="24"/>
      <c r="ALT11" s="24"/>
      <c r="ALU11" s="24"/>
      <c r="ALV11" s="24"/>
      <c r="ALW11" s="24"/>
      <c r="ALX11" s="24"/>
      <c r="ALY11" s="24"/>
      <c r="ALZ11" s="24"/>
      <c r="AMA11" s="24"/>
      <c r="AMB11" s="24"/>
      <c r="AMC11" s="24"/>
      <c r="AMD11" s="24"/>
      <c r="AME11" s="24"/>
      <c r="AMF11" s="24"/>
      <c r="AMG11" s="24"/>
      <c r="AMH11" s="24"/>
      <c r="AMI11" s="24"/>
      <c r="AMJ11" s="24"/>
      <c r="AMK11" s="24"/>
      <c r="AML11" s="24"/>
      <c r="AMM11" s="24"/>
      <c r="AMN11" s="24"/>
      <c r="AMO11" s="24"/>
      <c r="AMP11" s="24"/>
      <c r="AMQ11" s="24"/>
      <c r="AMR11" s="24"/>
      <c r="AMS11" s="24"/>
      <c r="AMT11" s="24"/>
      <c r="AMU11" s="24"/>
      <c r="AMV11" s="24"/>
      <c r="AMW11" s="24"/>
      <c r="AMX11" s="24"/>
      <c r="AMY11" s="24"/>
      <c r="AMZ11" s="24"/>
      <c r="ANA11" s="24"/>
      <c r="ANB11" s="24"/>
      <c r="ANC11" s="24"/>
      <c r="AND11" s="24"/>
      <c r="ANE11" s="24"/>
      <c r="ANF11" s="24"/>
      <c r="ANG11" s="24"/>
      <c r="ANH11" s="24"/>
      <c r="ANI11" s="24"/>
      <c r="ANJ11" s="24"/>
      <c r="ANK11" s="24"/>
      <c r="ANL11" s="24"/>
      <c r="ANM11" s="24"/>
      <c r="ANN11" s="24"/>
      <c r="ANO11" s="24"/>
      <c r="ANP11" s="24"/>
      <c r="ANQ11" s="24"/>
      <c r="ANR11" s="24"/>
      <c r="ANS11" s="24"/>
      <c r="ANT11" s="24"/>
      <c r="ANU11" s="24"/>
      <c r="ANV11" s="24"/>
      <c r="ANW11" s="24"/>
      <c r="ANX11" s="24"/>
      <c r="ANY11" s="24"/>
      <c r="ANZ11" s="24"/>
      <c r="AOA11" s="24"/>
      <c r="AOB11" s="24"/>
      <c r="AOC11" s="24"/>
      <c r="AOD11" s="24"/>
      <c r="AOE11" s="24"/>
      <c r="AOF11" s="24"/>
      <c r="AOG11" s="24"/>
      <c r="AOH11" s="24"/>
      <c r="AOI11" s="24"/>
      <c r="AOJ11" s="24"/>
      <c r="AOK11" s="24"/>
      <c r="AOL11" s="24"/>
      <c r="AOM11" s="24"/>
      <c r="AON11" s="24"/>
      <c r="AOO11" s="24"/>
      <c r="AOP11" s="24"/>
      <c r="AOQ11" s="24"/>
      <c r="AOR11" s="24"/>
      <c r="AOS11" s="24"/>
      <c r="AOT11" s="24"/>
      <c r="AOU11" s="24"/>
      <c r="AOV11" s="24"/>
      <c r="AOW11" s="24"/>
      <c r="AOX11" s="24"/>
      <c r="AOY11" s="24"/>
      <c r="AOZ11" s="24"/>
      <c r="APA11" s="24"/>
      <c r="APB11" s="24"/>
      <c r="APC11" s="24"/>
      <c r="APD11" s="24"/>
      <c r="APE11" s="24"/>
      <c r="APF11" s="24"/>
      <c r="APG11" s="24"/>
      <c r="APH11" s="24"/>
      <c r="API11" s="24"/>
      <c r="APJ11" s="24"/>
      <c r="APK11" s="24"/>
      <c r="APL11" s="24"/>
      <c r="APM11" s="24"/>
      <c r="APN11" s="24"/>
      <c r="APO11" s="24"/>
      <c r="APP11" s="24"/>
      <c r="APQ11" s="24"/>
      <c r="APR11" s="24"/>
      <c r="APS11" s="24"/>
      <c r="APT11" s="24"/>
      <c r="APU11" s="24"/>
      <c r="APV11" s="24"/>
      <c r="APW11" s="24"/>
      <c r="APX11" s="24"/>
      <c r="APY11" s="24"/>
      <c r="APZ11" s="24"/>
      <c r="AQA11" s="24"/>
      <c r="AQB11" s="24"/>
      <c r="AQC11" s="24"/>
      <c r="AQD11" s="24"/>
      <c r="AQE11" s="24"/>
      <c r="AQF11" s="24"/>
      <c r="AQG11" s="24"/>
      <c r="AQH11" s="24"/>
      <c r="AQI11" s="24"/>
      <c r="AQJ11" s="24"/>
      <c r="AQK11" s="24"/>
      <c r="AQL11" s="24"/>
      <c r="AQM11" s="24"/>
      <c r="AQN11" s="24"/>
      <c r="AQO11" s="24"/>
      <c r="AQP11" s="24"/>
      <c r="AQQ11" s="24"/>
      <c r="AQR11" s="24"/>
      <c r="AQS11" s="24"/>
      <c r="AQT11" s="24"/>
      <c r="AQU11" s="24"/>
      <c r="AQV11" s="24"/>
      <c r="AQW11" s="24"/>
      <c r="AQX11" s="24"/>
      <c r="AQY11" s="24"/>
      <c r="AQZ11" s="24"/>
      <c r="ARA11" s="24"/>
      <c r="ARB11" s="24"/>
      <c r="ARC11" s="24"/>
      <c r="ARD11" s="24"/>
      <c r="ARE11" s="24"/>
      <c r="ARF11" s="24"/>
      <c r="ARG11" s="24"/>
      <c r="ARH11" s="24"/>
      <c r="ARI11" s="24"/>
      <c r="ARJ11" s="24"/>
      <c r="ARK11" s="24"/>
      <c r="ARL11" s="24"/>
      <c r="ARM11" s="24"/>
      <c r="ARN11" s="24"/>
      <c r="ARO11" s="24"/>
      <c r="ARP11" s="24"/>
      <c r="ARQ11" s="24"/>
      <c r="ARR11" s="24"/>
      <c r="ARS11" s="24"/>
      <c r="ART11" s="24"/>
      <c r="ARU11" s="24"/>
      <c r="ARV11" s="24"/>
      <c r="ARW11" s="24"/>
      <c r="ARX11" s="24"/>
      <c r="ARY11" s="24"/>
      <c r="ARZ11" s="24"/>
      <c r="ASA11" s="24"/>
      <c r="ASB11" s="24"/>
      <c r="ASC11" s="24"/>
      <c r="ASD11" s="24"/>
      <c r="ASE11" s="24"/>
      <c r="ASF11" s="24"/>
      <c r="ASG11" s="24"/>
      <c r="ASH11" s="24"/>
      <c r="ASI11" s="24"/>
      <c r="ASJ11" s="24"/>
      <c r="ASK11" s="24"/>
      <c r="ASL11" s="24"/>
      <c r="ASM11" s="24"/>
      <c r="ASN11" s="24"/>
      <c r="ASO11" s="24"/>
      <c r="ASP11" s="24"/>
      <c r="ASQ11" s="24"/>
      <c r="ASR11" s="24"/>
      <c r="ASS11" s="24"/>
      <c r="AST11" s="24"/>
      <c r="ASU11" s="24"/>
      <c r="ASV11" s="24"/>
      <c r="ASW11" s="24"/>
      <c r="ASX11" s="24"/>
      <c r="ASY11" s="24"/>
      <c r="ASZ11" s="24"/>
      <c r="ATA11" s="24"/>
      <c r="ATB11" s="24"/>
      <c r="ATC11" s="24"/>
      <c r="ATD11" s="24"/>
      <c r="ATE11" s="24"/>
      <c r="ATF11" s="24"/>
      <c r="ATG11" s="24"/>
      <c r="ATH11" s="24"/>
      <c r="ATI11" s="24"/>
      <c r="ATJ11" s="24"/>
      <c r="ATK11" s="24"/>
      <c r="ATL11" s="24"/>
      <c r="ATM11" s="24"/>
      <c r="ATN11" s="24"/>
      <c r="ATO11" s="24"/>
      <c r="ATP11" s="24"/>
      <c r="ATQ11" s="24"/>
      <c r="ATR11" s="24"/>
      <c r="ATS11" s="24"/>
      <c r="ATT11" s="24"/>
      <c r="ATU11" s="24"/>
      <c r="ATV11" s="24"/>
      <c r="ATW11" s="24"/>
      <c r="ATX11" s="24"/>
      <c r="ATY11" s="24"/>
      <c r="ATZ11" s="24"/>
      <c r="AUA11" s="24"/>
      <c r="AUB11" s="24"/>
      <c r="AUC11" s="24"/>
      <c r="AUD11" s="24"/>
      <c r="AUE11" s="24"/>
      <c r="AUF11" s="24"/>
      <c r="AUG11" s="24"/>
      <c r="AUH11" s="24"/>
      <c r="AUI11" s="24"/>
      <c r="AUJ11" s="24"/>
      <c r="AUK11" s="24"/>
      <c r="AUL11" s="24"/>
      <c r="AUM11" s="24"/>
      <c r="AUN11" s="24"/>
      <c r="AUO11" s="24"/>
      <c r="AUP11" s="24"/>
      <c r="AUQ11" s="24"/>
      <c r="AUR11" s="24"/>
      <c r="AUS11" s="24"/>
      <c r="AUT11" s="24"/>
      <c r="AUU11" s="24"/>
      <c r="AUV11" s="24"/>
      <c r="AUW11" s="24"/>
      <c r="AUX11" s="24"/>
      <c r="AUY11" s="24"/>
      <c r="AUZ11" s="24"/>
      <c r="AVA11" s="24"/>
      <c r="AVB11" s="24"/>
      <c r="AVC11" s="24"/>
      <c r="AVD11" s="24"/>
      <c r="AVE11" s="24"/>
      <c r="AVF11" s="24"/>
      <c r="AVG11" s="24"/>
      <c r="AVH11" s="24"/>
      <c r="AVI11" s="24"/>
      <c r="AVJ11" s="24"/>
      <c r="AVK11" s="24"/>
      <c r="AVL11" s="24"/>
      <c r="AVM11" s="24"/>
      <c r="AVN11" s="24"/>
      <c r="AVO11" s="24"/>
      <c r="AVP11" s="24"/>
      <c r="AVQ11" s="24"/>
      <c r="AVR11" s="24"/>
      <c r="AVS11" s="24"/>
      <c r="AVT11" s="24"/>
      <c r="AVU11" s="24"/>
      <c r="AVV11" s="24"/>
      <c r="AVW11" s="24"/>
      <c r="AVX11" s="24"/>
      <c r="AVY11" s="24"/>
      <c r="AVZ11" s="24"/>
      <c r="AWA11" s="24"/>
      <c r="AWB11" s="24"/>
      <c r="AWC11" s="24"/>
      <c r="AWD11" s="24"/>
      <c r="AWE11" s="24"/>
      <c r="AWF11" s="24"/>
      <c r="AWG11" s="24"/>
      <c r="AWH11" s="24"/>
      <c r="AWI11" s="24"/>
      <c r="AWJ11" s="24"/>
      <c r="AWK11" s="24"/>
      <c r="AWL11" s="24"/>
      <c r="AWM11" s="24"/>
      <c r="AWN11" s="24"/>
      <c r="AWO11" s="24"/>
      <c r="AWP11" s="24"/>
      <c r="AWQ11" s="24"/>
      <c r="AWR11" s="24"/>
      <c r="AWS11" s="24"/>
      <c r="AWT11" s="24"/>
      <c r="AWU11" s="24"/>
      <c r="AWV11" s="24"/>
      <c r="AWW11" s="24"/>
      <c r="AWX11" s="24"/>
      <c r="AWY11" s="24"/>
      <c r="AWZ11" s="24"/>
      <c r="AXA11" s="24"/>
      <c r="AXB11" s="24"/>
      <c r="AXC11" s="24"/>
      <c r="AXD11" s="24"/>
      <c r="AXE11" s="24"/>
      <c r="AXF11" s="24"/>
      <c r="AXG11" s="24"/>
      <c r="AXH11" s="24"/>
      <c r="AXI11" s="24"/>
      <c r="AXJ11" s="24"/>
      <c r="AXK11" s="24"/>
      <c r="AXL11" s="24"/>
      <c r="AXM11" s="24"/>
      <c r="AXN11" s="24"/>
      <c r="AXO11" s="24"/>
      <c r="AXP11" s="24"/>
      <c r="AXQ11" s="24"/>
      <c r="AXR11" s="24"/>
      <c r="AXS11" s="24"/>
      <c r="AXT11" s="24"/>
      <c r="AXU11" s="24"/>
      <c r="AXV11" s="24"/>
      <c r="AXW11" s="24"/>
      <c r="AXX11" s="24"/>
      <c r="AXY11" s="24"/>
      <c r="AXZ11" s="24"/>
      <c r="AYA11" s="24"/>
      <c r="AYB11" s="24"/>
      <c r="AYC11" s="24"/>
      <c r="AYD11" s="24"/>
      <c r="AYE11" s="24"/>
      <c r="AYF11" s="24"/>
      <c r="AYG11" s="24"/>
      <c r="AYH11" s="24"/>
      <c r="AYI11" s="24"/>
      <c r="AYJ11" s="24"/>
      <c r="AYK11" s="24"/>
      <c r="AYL11" s="24"/>
      <c r="AYM11" s="24"/>
      <c r="AYN11" s="24"/>
      <c r="AYO11" s="24"/>
      <c r="AYP11" s="24"/>
      <c r="AYQ11" s="24"/>
      <c r="AYR11" s="24"/>
      <c r="AYS11" s="24"/>
      <c r="AYT11" s="24"/>
      <c r="AYU11" s="24"/>
      <c r="AYV11" s="24"/>
      <c r="AYW11" s="24"/>
      <c r="AYX11" s="24"/>
      <c r="AYY11" s="24"/>
      <c r="AYZ11" s="24"/>
      <c r="AZA11" s="24"/>
      <c r="AZB11" s="24"/>
      <c r="AZC11" s="24"/>
      <c r="AZD11" s="24"/>
      <c r="AZE11" s="24"/>
      <c r="AZF11" s="24"/>
      <c r="AZG11" s="24"/>
      <c r="AZH11" s="24"/>
      <c r="AZI11" s="24"/>
      <c r="AZJ11" s="24"/>
      <c r="AZK11" s="24"/>
      <c r="AZL11" s="24"/>
      <c r="AZM11" s="24"/>
      <c r="AZN11" s="24"/>
      <c r="AZO11" s="24"/>
      <c r="AZP11" s="24"/>
      <c r="AZQ11" s="24"/>
      <c r="AZR11" s="24"/>
      <c r="AZS11" s="24"/>
      <c r="AZT11" s="24"/>
      <c r="AZU11" s="24"/>
      <c r="AZV11" s="24"/>
      <c r="AZW11" s="24"/>
      <c r="AZX11" s="24"/>
      <c r="AZY11" s="24"/>
      <c r="AZZ11" s="24"/>
      <c r="BAA11" s="24"/>
      <c r="BAB11" s="24"/>
      <c r="BAC11" s="24"/>
      <c r="BAD11" s="24"/>
      <c r="BAE11" s="24"/>
      <c r="BAF11" s="24"/>
      <c r="BAG11" s="24"/>
      <c r="BAH11" s="24"/>
      <c r="BAI11" s="24"/>
      <c r="BAJ11" s="24"/>
      <c r="BAK11" s="24"/>
      <c r="BAL11" s="24"/>
      <c r="BAM11" s="24"/>
      <c r="BAN11" s="24"/>
      <c r="BAO11" s="24"/>
      <c r="BAP11" s="24"/>
      <c r="BAQ11" s="24"/>
      <c r="BAR11" s="24"/>
      <c r="BAS11" s="24"/>
      <c r="BAT11" s="24"/>
      <c r="BAU11" s="24"/>
      <c r="BAV11" s="24"/>
      <c r="BAW11" s="24"/>
      <c r="BAX11" s="24"/>
      <c r="BAY11" s="24"/>
      <c r="BAZ11" s="24"/>
      <c r="BBA11" s="24"/>
      <c r="BBB11" s="24"/>
      <c r="BBC11" s="24"/>
      <c r="BBD11" s="24"/>
      <c r="BBE11" s="24"/>
      <c r="BBF11" s="24"/>
      <c r="BBG11" s="24"/>
      <c r="BBH11" s="24"/>
      <c r="BBI11" s="24"/>
      <c r="BBJ11" s="24"/>
      <c r="BBK11" s="24"/>
      <c r="BBL11" s="24"/>
      <c r="BBM11" s="24"/>
      <c r="BBN11" s="24"/>
      <c r="BBO11" s="24"/>
      <c r="BBP11" s="24"/>
      <c r="BBQ11" s="24"/>
      <c r="BBR11" s="24"/>
      <c r="BBS11" s="24"/>
      <c r="BBT11" s="24"/>
      <c r="BBU11" s="24"/>
      <c r="BBV11" s="24"/>
      <c r="BBW11" s="24"/>
      <c r="BBX11" s="24"/>
      <c r="BBY11" s="24"/>
      <c r="BBZ11" s="24"/>
      <c r="BCA11" s="24"/>
      <c r="BCB11" s="24"/>
      <c r="BCC11" s="24"/>
      <c r="BCD11" s="24"/>
      <c r="BCE11" s="24"/>
      <c r="BCF11" s="24"/>
      <c r="BCG11" s="24"/>
      <c r="BCH11" s="24"/>
      <c r="BCI11" s="24"/>
      <c r="BCJ11" s="24"/>
      <c r="BCK11" s="24"/>
      <c r="BCL11" s="24"/>
      <c r="BCM11" s="24"/>
      <c r="BCN11" s="24"/>
      <c r="BCO11" s="24"/>
      <c r="BCP11" s="24"/>
      <c r="BCQ11" s="24"/>
      <c r="BCR11" s="24"/>
      <c r="BCS11" s="24"/>
      <c r="BCT11" s="24"/>
      <c r="BCU11" s="24"/>
      <c r="BCV11" s="24"/>
      <c r="BCW11" s="24"/>
      <c r="BCX11" s="24"/>
      <c r="BCY11" s="24"/>
      <c r="BCZ11" s="24"/>
      <c r="BDA11" s="24"/>
      <c r="BDB11" s="24"/>
      <c r="BDC11" s="24"/>
      <c r="BDD11" s="24"/>
      <c r="BDE11" s="24"/>
      <c r="BDF11" s="24"/>
      <c r="BDG11" s="24"/>
      <c r="BDH11" s="24"/>
      <c r="BDI11" s="24"/>
      <c r="BDJ11" s="24"/>
      <c r="BDK11" s="24"/>
      <c r="BDL11" s="24"/>
      <c r="BDM11" s="24"/>
      <c r="BDN11" s="24"/>
      <c r="BDO11" s="24"/>
      <c r="BDP11" s="24"/>
      <c r="BDQ11" s="24"/>
      <c r="BDR11" s="24"/>
      <c r="BDS11" s="24"/>
      <c r="BDT11" s="24"/>
      <c r="BDU11" s="24"/>
      <c r="BDV11" s="24"/>
      <c r="BDW11" s="24"/>
      <c r="BDX11" s="24"/>
      <c r="BDY11" s="24"/>
      <c r="BDZ11" s="24"/>
      <c r="BEA11" s="24"/>
      <c r="BEB11" s="24"/>
      <c r="BEC11" s="24"/>
      <c r="BED11" s="24"/>
      <c r="BEE11" s="24"/>
      <c r="BEF11" s="24"/>
      <c r="BEG11" s="24"/>
      <c r="BEH11" s="24"/>
      <c r="BEI11" s="24"/>
      <c r="BEJ11" s="24"/>
      <c r="BEK11" s="24"/>
      <c r="BEL11" s="24"/>
      <c r="BEM11" s="24"/>
      <c r="BEN11" s="24"/>
      <c r="BEO11" s="24"/>
      <c r="BEP11" s="24"/>
      <c r="BEQ11" s="24"/>
      <c r="BER11" s="24"/>
      <c r="BES11" s="24"/>
      <c r="BET11" s="24"/>
      <c r="BEU11" s="24"/>
      <c r="BEV11" s="24"/>
      <c r="BEW11" s="24"/>
      <c r="BEX11" s="24"/>
      <c r="BEY11" s="24"/>
      <c r="BEZ11" s="24"/>
      <c r="BFA11" s="24"/>
      <c r="BFB11" s="24"/>
      <c r="BFC11" s="24"/>
      <c r="BFD11" s="24"/>
      <c r="BFE11" s="24"/>
      <c r="BFF11" s="24"/>
      <c r="BFG11" s="24"/>
      <c r="BFH11" s="24"/>
      <c r="BFI11" s="24"/>
      <c r="BFJ11" s="24"/>
      <c r="BFK11" s="24"/>
      <c r="BFL11" s="24"/>
      <c r="BFM11" s="24"/>
      <c r="BFN11" s="24"/>
      <c r="BFO11" s="24"/>
      <c r="BFP11" s="24"/>
      <c r="BFQ11" s="24"/>
      <c r="BFR11" s="24"/>
      <c r="BFS11" s="24"/>
      <c r="BFT11" s="24"/>
      <c r="BFU11" s="24"/>
      <c r="BFV11" s="24"/>
      <c r="BFW11" s="24"/>
      <c r="BFX11" s="24"/>
      <c r="BFY11" s="24"/>
      <c r="BFZ11" s="24"/>
      <c r="BGA11" s="24"/>
      <c r="BGB11" s="24"/>
      <c r="BGC11" s="24"/>
      <c r="BGD11" s="24"/>
      <c r="BGE11" s="24"/>
      <c r="BGF11" s="24"/>
      <c r="BGG11" s="24"/>
      <c r="BGH11" s="24"/>
      <c r="BGI11" s="24"/>
      <c r="BGJ11" s="24"/>
      <c r="BGK11" s="24"/>
      <c r="BGL11" s="24"/>
      <c r="BGM11" s="24"/>
      <c r="BGN11" s="24"/>
      <c r="BGO11" s="24"/>
      <c r="BGP11" s="24"/>
      <c r="BGQ11" s="24"/>
      <c r="BGR11" s="24"/>
      <c r="BGS11" s="24"/>
      <c r="BGT11" s="24"/>
      <c r="BGU11" s="24"/>
      <c r="BGV11" s="24"/>
      <c r="BGW11" s="24"/>
      <c r="BGX11" s="24"/>
      <c r="BGY11" s="24"/>
      <c r="BGZ11" s="24"/>
      <c r="BHA11" s="24"/>
      <c r="BHB11" s="24"/>
      <c r="BHC11" s="24"/>
      <c r="BHD11" s="24"/>
      <c r="BHE11" s="24"/>
      <c r="BHF11" s="24"/>
      <c r="BHG11" s="24"/>
      <c r="BHH11" s="24"/>
      <c r="BHI11" s="24"/>
      <c r="BHJ11" s="24"/>
      <c r="BHK11" s="24"/>
      <c r="BHL11" s="24"/>
      <c r="BHM11" s="24"/>
      <c r="BHN11" s="24"/>
      <c r="BHO11" s="24"/>
      <c r="BHP11" s="24"/>
      <c r="BHQ11" s="24"/>
      <c r="BHR11" s="24"/>
      <c r="BHS11" s="24"/>
      <c r="BHT11" s="24"/>
      <c r="BHU11" s="24"/>
      <c r="BHV11" s="24"/>
      <c r="BHW11" s="24"/>
      <c r="BHX11" s="24"/>
      <c r="BHY11" s="24"/>
      <c r="BHZ11" s="24"/>
      <c r="BIA11" s="24"/>
      <c r="BIB11" s="24"/>
      <c r="BIC11" s="24"/>
      <c r="BID11" s="24"/>
      <c r="BIE11" s="24"/>
      <c r="BIF11" s="24"/>
      <c r="BIG11" s="24"/>
      <c r="BIH11" s="24"/>
      <c r="BII11" s="24"/>
      <c r="BIJ11" s="24"/>
      <c r="BIK11" s="24"/>
      <c r="BIL11" s="24"/>
      <c r="BIM11" s="24"/>
      <c r="BIN11" s="24"/>
      <c r="BIO11" s="24"/>
      <c r="BIP11" s="24"/>
      <c r="BIQ11" s="24"/>
      <c r="BIR11" s="24"/>
      <c r="BIS11" s="24"/>
      <c r="BIT11" s="24"/>
      <c r="BIU11" s="24"/>
      <c r="BIV11" s="24"/>
      <c r="BIW11" s="24"/>
      <c r="BIX11" s="24"/>
      <c r="BIY11" s="24"/>
      <c r="BIZ11" s="24"/>
      <c r="BJA11" s="24"/>
      <c r="BJB11" s="24"/>
      <c r="BJC11" s="24"/>
      <c r="BJD11" s="24"/>
      <c r="BJE11" s="24"/>
      <c r="BJF11" s="24"/>
      <c r="BJG11" s="24"/>
      <c r="BJH11" s="24"/>
      <c r="BJI11" s="24"/>
      <c r="BJJ11" s="24"/>
      <c r="BJK11" s="24"/>
      <c r="BJL11" s="24"/>
      <c r="BJM11" s="24"/>
      <c r="BJN11" s="24"/>
      <c r="BJO11" s="24"/>
      <c r="BJP11" s="24"/>
      <c r="BJQ11" s="24"/>
      <c r="BJR11" s="24"/>
      <c r="BJS11" s="24"/>
      <c r="BJT11" s="24"/>
      <c r="BJU11" s="24"/>
      <c r="BJV11" s="24"/>
      <c r="BJW11" s="24"/>
      <c r="BJX11" s="24"/>
      <c r="BJY11" s="24"/>
      <c r="BJZ11" s="24"/>
      <c r="BKA11" s="24"/>
      <c r="BKB11" s="24"/>
      <c r="BKC11" s="24"/>
      <c r="BKD11" s="24"/>
      <c r="BKE11" s="24"/>
      <c r="BKF11" s="24"/>
      <c r="BKG11" s="24"/>
      <c r="BKH11" s="24"/>
      <c r="BKI11" s="24"/>
      <c r="BKJ11" s="24"/>
      <c r="BKK11" s="24"/>
      <c r="BKL11" s="24"/>
      <c r="BKM11" s="24"/>
      <c r="BKN11" s="24"/>
      <c r="BKO11" s="24"/>
      <c r="BKP11" s="24"/>
      <c r="BKQ11" s="24"/>
      <c r="BKR11" s="24"/>
      <c r="BKS11" s="24"/>
      <c r="BKT11" s="24"/>
      <c r="BKU11" s="24"/>
      <c r="BKV11" s="24"/>
      <c r="BKW11" s="24"/>
      <c r="BKX11" s="24"/>
      <c r="BKY11" s="24"/>
      <c r="BKZ11" s="24"/>
      <c r="BLA11" s="24"/>
      <c r="BLB11" s="24"/>
      <c r="BLC11" s="24"/>
      <c r="BLD11" s="24"/>
      <c r="BLE11" s="24"/>
      <c r="BLF11" s="24"/>
      <c r="BLG11" s="24"/>
      <c r="BLH11" s="24"/>
      <c r="BLI11" s="24"/>
      <c r="BLJ11" s="24"/>
      <c r="BLK11" s="24"/>
      <c r="BLL11" s="24"/>
      <c r="BLM11" s="24"/>
      <c r="BLN11" s="24"/>
      <c r="BLO11" s="24"/>
      <c r="BLP11" s="24"/>
      <c r="BLQ11" s="24"/>
      <c r="BLR11" s="24"/>
      <c r="BLS11" s="24"/>
      <c r="BLT11" s="24"/>
      <c r="BLU11" s="24"/>
      <c r="BLV11" s="24"/>
      <c r="BLW11" s="24"/>
      <c r="BLX11" s="24"/>
      <c r="BLY11" s="24"/>
      <c r="BLZ11" s="24"/>
      <c r="BMA11" s="24"/>
      <c r="BMB11" s="24"/>
      <c r="BMC11" s="24"/>
      <c r="BMD11" s="24"/>
      <c r="BME11" s="24"/>
      <c r="BMF11" s="24"/>
      <c r="BMG11" s="24"/>
      <c r="BMH11" s="24"/>
      <c r="BMI11" s="24"/>
      <c r="BMJ11" s="24"/>
      <c r="BMK11" s="24"/>
      <c r="BML11" s="24"/>
      <c r="BMM11" s="24"/>
      <c r="BMN11" s="24"/>
      <c r="BMO11" s="24"/>
      <c r="BMP11" s="24"/>
      <c r="BMQ11" s="24"/>
      <c r="BMR11" s="24"/>
      <c r="BMS11" s="24"/>
      <c r="BMT11" s="24"/>
      <c r="BMU11" s="24"/>
      <c r="BMV11" s="24"/>
      <c r="BMW11" s="24"/>
      <c r="BMX11" s="24"/>
      <c r="BMY11" s="24"/>
      <c r="BMZ11" s="24"/>
      <c r="BNA11" s="24"/>
      <c r="BNB11" s="24"/>
      <c r="BNC11" s="24"/>
      <c r="BND11" s="24"/>
      <c r="BNE11" s="24"/>
      <c r="BNF11" s="24"/>
      <c r="BNG11" s="24"/>
      <c r="BNH11" s="24"/>
      <c r="BNI11" s="24"/>
      <c r="BNJ11" s="24"/>
      <c r="BNK11" s="24"/>
      <c r="BNL11" s="24"/>
      <c r="BNM11" s="24"/>
      <c r="BNN11" s="24"/>
      <c r="BNO11" s="24"/>
      <c r="BNP11" s="24"/>
      <c r="BNQ11" s="24"/>
      <c r="BNR11" s="24"/>
      <c r="BNS11" s="24"/>
      <c r="BNT11" s="24"/>
      <c r="BNU11" s="24"/>
      <c r="BNV11" s="24"/>
      <c r="BNW11" s="24"/>
      <c r="BNX11" s="24"/>
      <c r="BNY11" s="24"/>
      <c r="BNZ11" s="24"/>
      <c r="BOA11" s="24"/>
      <c r="BOB11" s="24"/>
      <c r="BOC11" s="24"/>
      <c r="BOD11" s="24"/>
      <c r="BOE11" s="24"/>
      <c r="BOF11" s="24"/>
      <c r="BOG11" s="24"/>
      <c r="BOH11" s="24"/>
      <c r="BOI11" s="24"/>
      <c r="BOJ11" s="24"/>
      <c r="BOK11" s="24"/>
      <c r="BOL11" s="24"/>
      <c r="BOM11" s="24"/>
      <c r="BON11" s="24"/>
      <c r="BOO11" s="24"/>
      <c r="BOP11" s="24"/>
      <c r="BOQ11" s="24"/>
      <c r="BOR11" s="24"/>
      <c r="BOS11" s="24"/>
      <c r="BOT11" s="24"/>
      <c r="BOU11" s="24"/>
      <c r="BOV11" s="24"/>
      <c r="BOW11" s="24"/>
      <c r="BOX11" s="24"/>
      <c r="BOY11" s="24"/>
      <c r="BOZ11" s="24"/>
      <c r="BPA11" s="24"/>
      <c r="BPB11" s="24"/>
      <c r="BPC11" s="24"/>
      <c r="BPD11" s="24"/>
      <c r="BPE11" s="24"/>
      <c r="BPF11" s="24"/>
      <c r="BPG11" s="24"/>
      <c r="BPH11" s="24"/>
      <c r="BPI11" s="24"/>
      <c r="BPJ11" s="24"/>
      <c r="BPK11" s="24"/>
      <c r="BPL11" s="24"/>
      <c r="BPM11" s="24"/>
      <c r="BPN11" s="24"/>
      <c r="BPO11" s="24"/>
      <c r="BPP11" s="24"/>
      <c r="BPQ11" s="24"/>
      <c r="BPR11" s="24"/>
      <c r="BPS11" s="24"/>
      <c r="BPT11" s="24"/>
      <c r="BPU11" s="24"/>
      <c r="BPV11" s="24"/>
      <c r="BPW11" s="24"/>
      <c r="BPX11" s="24"/>
      <c r="BPY11" s="24"/>
      <c r="BPZ11" s="24"/>
      <c r="BQA11" s="24"/>
      <c r="BQB11" s="24"/>
      <c r="BQC11" s="24"/>
      <c r="BQD11" s="24"/>
      <c r="BQE11" s="24"/>
      <c r="BQF11" s="24"/>
      <c r="BQG11" s="24"/>
      <c r="BQH11" s="24"/>
      <c r="BQI11" s="24"/>
      <c r="BQJ11" s="24"/>
      <c r="BQK11" s="24"/>
      <c r="BQL11" s="24"/>
      <c r="BQM11" s="24"/>
      <c r="BQN11" s="24"/>
      <c r="BQO11" s="24"/>
      <c r="BQP11" s="24"/>
      <c r="BQQ11" s="24"/>
      <c r="BQR11" s="24"/>
      <c r="BQS11" s="24"/>
      <c r="BQT11" s="24"/>
      <c r="BQU11" s="24"/>
      <c r="BQV11" s="24"/>
      <c r="BQW11" s="24"/>
      <c r="BQX11" s="24"/>
      <c r="BQY11" s="24"/>
      <c r="BQZ11" s="24"/>
      <c r="BRA11" s="24"/>
      <c r="BRB11" s="24"/>
      <c r="BRC11" s="24"/>
      <c r="BRD11" s="24"/>
      <c r="BRE11" s="24"/>
      <c r="BRF11" s="24"/>
      <c r="BRG11" s="24"/>
      <c r="BRH11" s="24"/>
      <c r="BRI11" s="24"/>
      <c r="BRJ11" s="24"/>
      <c r="BRK11" s="24"/>
      <c r="BRL11" s="24"/>
      <c r="BRM11" s="24"/>
      <c r="BRN11" s="24"/>
      <c r="BRO11" s="24"/>
      <c r="BRP11" s="24"/>
      <c r="BRQ11" s="24"/>
      <c r="BRR11" s="24"/>
      <c r="BRS11" s="24"/>
      <c r="BRT11" s="24"/>
      <c r="BRU11" s="24"/>
      <c r="BRV11" s="24"/>
      <c r="BRW11" s="24"/>
      <c r="BRX11" s="24"/>
      <c r="BRY11" s="24"/>
      <c r="BRZ11" s="24"/>
      <c r="BSA11" s="24"/>
      <c r="BSB11" s="24"/>
      <c r="BSC11" s="24"/>
      <c r="BSD11" s="24"/>
      <c r="BSE11" s="24"/>
      <c r="BSF11" s="24"/>
      <c r="BSG11" s="24"/>
      <c r="BSH11" s="24"/>
      <c r="BSI11" s="24"/>
      <c r="BSJ11" s="24"/>
      <c r="BSK11" s="24"/>
      <c r="BSL11" s="24"/>
      <c r="BSM11" s="24"/>
      <c r="BSN11" s="24"/>
      <c r="BSO11" s="24"/>
      <c r="BSP11" s="24"/>
      <c r="BSQ11" s="24"/>
      <c r="BSR11" s="24"/>
      <c r="BSS11" s="24"/>
      <c r="BST11" s="24"/>
      <c r="BSU11" s="24"/>
      <c r="BSV11" s="24"/>
      <c r="BSW11" s="24"/>
      <c r="BSX11" s="24"/>
      <c r="BSY11" s="24"/>
      <c r="BSZ11" s="24"/>
      <c r="BTA11" s="24"/>
      <c r="BTB11" s="24"/>
      <c r="BTC11" s="24"/>
      <c r="BTD11" s="24"/>
      <c r="BTE11" s="24"/>
      <c r="BTF11" s="24"/>
      <c r="BTG11" s="24"/>
      <c r="BTH11" s="24"/>
      <c r="BTI11" s="24"/>
      <c r="BTJ11" s="24"/>
      <c r="BTK11" s="24"/>
      <c r="BTL11" s="24"/>
      <c r="BTM11" s="24"/>
      <c r="BTN11" s="24"/>
      <c r="BTO11" s="24"/>
      <c r="BTP11" s="24"/>
      <c r="BTQ11" s="24"/>
      <c r="BTR11" s="24"/>
      <c r="BTS11" s="24"/>
      <c r="BTT11" s="24"/>
      <c r="BTU11" s="24"/>
      <c r="BTV11" s="24"/>
      <c r="BTW11" s="24"/>
      <c r="BTX11" s="24"/>
      <c r="BTY11" s="24"/>
      <c r="BTZ11" s="24"/>
      <c r="BUA11" s="24"/>
      <c r="BUB11" s="24"/>
      <c r="BUC11" s="24"/>
      <c r="BUD11" s="24"/>
      <c r="BUE11" s="24"/>
      <c r="BUF11" s="24"/>
      <c r="BUG11" s="24"/>
      <c r="BUH11" s="24"/>
      <c r="BUI11" s="24"/>
      <c r="BUJ11" s="24"/>
      <c r="BUK11" s="24"/>
      <c r="BUL11" s="24"/>
      <c r="BUM11" s="24"/>
      <c r="BUN11" s="24"/>
      <c r="BUO11" s="24"/>
      <c r="BUP11" s="24"/>
      <c r="BUQ11" s="24"/>
      <c r="BUR11" s="24"/>
      <c r="BUS11" s="24"/>
      <c r="BUT11" s="24"/>
      <c r="BUU11" s="24"/>
      <c r="BUV11" s="24"/>
      <c r="BUW11" s="24"/>
      <c r="BUX11" s="24"/>
      <c r="BUY11" s="24"/>
      <c r="BUZ11" s="24"/>
      <c r="BVA11" s="24"/>
      <c r="BVB11" s="24"/>
      <c r="BVC11" s="24"/>
      <c r="BVD11" s="24"/>
      <c r="BVE11" s="24"/>
      <c r="BVF11" s="24"/>
      <c r="BVG11" s="24"/>
      <c r="BVH11" s="24"/>
      <c r="BVI11" s="24"/>
      <c r="BVJ11" s="24"/>
      <c r="BVK11" s="24"/>
      <c r="BVL11" s="24"/>
      <c r="BVM11" s="24"/>
      <c r="BVN11" s="24"/>
      <c r="BVO11" s="24"/>
      <c r="BVP11" s="24"/>
      <c r="BVQ11" s="24"/>
      <c r="BVR11" s="24"/>
      <c r="BVS11" s="24"/>
      <c r="BVT11" s="24"/>
      <c r="BVU11" s="24"/>
      <c r="BVV11" s="24"/>
      <c r="BVW11" s="24"/>
      <c r="BVX11" s="24"/>
      <c r="BVY11" s="24"/>
      <c r="BVZ11" s="24"/>
      <c r="BWA11" s="24"/>
      <c r="BWB11" s="24"/>
      <c r="BWC11" s="24"/>
      <c r="BWD11" s="24"/>
      <c r="BWE11" s="24"/>
      <c r="BWF11" s="24"/>
      <c r="BWG11" s="24"/>
      <c r="BWH11" s="24"/>
      <c r="BWI11" s="24"/>
      <c r="BWJ11" s="24"/>
      <c r="BWK11" s="24"/>
      <c r="BWL11" s="24"/>
      <c r="BWM11" s="24"/>
      <c r="BWN11" s="24"/>
      <c r="BWO11" s="24"/>
      <c r="BWP11" s="24"/>
      <c r="BWQ11" s="24"/>
      <c r="BWR11" s="24"/>
      <c r="BWS11" s="24"/>
      <c r="BWT11" s="24"/>
      <c r="BWU11" s="24"/>
      <c r="BWV11" s="24"/>
      <c r="BWW11" s="24"/>
      <c r="BWX11" s="24"/>
      <c r="BWY11" s="24"/>
      <c r="BWZ11" s="24"/>
      <c r="BXA11" s="24"/>
      <c r="BXB11" s="24"/>
      <c r="BXC11" s="24"/>
      <c r="BXD11" s="24"/>
      <c r="BXE11" s="24"/>
      <c r="BXF11" s="24"/>
      <c r="BXG11" s="24"/>
      <c r="BXH11" s="24"/>
      <c r="BXI11" s="24"/>
      <c r="BXJ11" s="24"/>
      <c r="BXK11" s="24"/>
      <c r="BXL11" s="24"/>
      <c r="BXM11" s="24"/>
      <c r="BXN11" s="24"/>
      <c r="BXO11" s="24"/>
      <c r="BXP11" s="24"/>
      <c r="BXQ11" s="24"/>
      <c r="BXR11" s="24"/>
      <c r="BXS11" s="24"/>
      <c r="BXT11" s="24"/>
      <c r="BXU11" s="24"/>
      <c r="BXV11" s="24"/>
      <c r="BXW11" s="24"/>
      <c r="BXX11" s="24"/>
      <c r="BXY11" s="24"/>
      <c r="BXZ11" s="24"/>
      <c r="BYA11" s="24"/>
      <c r="BYB11" s="24"/>
      <c r="BYC11" s="24"/>
      <c r="BYD11" s="24"/>
      <c r="BYE11" s="24"/>
      <c r="BYF11" s="24"/>
      <c r="BYG11" s="24"/>
      <c r="BYH11" s="24"/>
      <c r="BYI11" s="24"/>
      <c r="BYJ11" s="24"/>
      <c r="BYK11" s="24"/>
      <c r="BYL11" s="24"/>
      <c r="BYM11" s="24"/>
      <c r="BYN11" s="24"/>
      <c r="BYO11" s="24"/>
      <c r="BYP11" s="24"/>
      <c r="BYQ11" s="24"/>
      <c r="BYR11" s="24"/>
      <c r="BYS11" s="24"/>
      <c r="BYT11" s="24"/>
      <c r="BYU11" s="24"/>
      <c r="BYV11" s="24"/>
      <c r="BYW11" s="24"/>
      <c r="BYX11" s="24"/>
      <c r="BYY11" s="24"/>
      <c r="BYZ11" s="24"/>
      <c r="BZA11" s="24"/>
      <c r="BZB11" s="24"/>
      <c r="BZC11" s="24"/>
      <c r="BZD11" s="24"/>
      <c r="BZE11" s="24"/>
      <c r="BZF11" s="24"/>
      <c r="BZG11" s="24"/>
      <c r="BZH11" s="24"/>
      <c r="BZI11" s="24"/>
      <c r="BZJ11" s="24"/>
      <c r="BZK11" s="24"/>
      <c r="BZL11" s="24"/>
      <c r="BZM11" s="24"/>
      <c r="BZN11" s="24"/>
      <c r="BZO11" s="24"/>
      <c r="BZP11" s="24"/>
      <c r="BZQ11" s="24"/>
      <c r="BZR11" s="24"/>
      <c r="BZS11" s="24"/>
      <c r="BZT11" s="24"/>
      <c r="BZU11" s="24"/>
      <c r="BZV11" s="24"/>
      <c r="BZW11" s="24"/>
      <c r="BZX11" s="24"/>
      <c r="BZY11" s="24"/>
      <c r="BZZ11" s="24"/>
      <c r="CAA11" s="24"/>
      <c r="CAB11" s="24"/>
      <c r="CAC11" s="24"/>
      <c r="CAD11" s="24"/>
      <c r="CAE11" s="24"/>
      <c r="CAF11" s="24"/>
      <c r="CAG11" s="24"/>
      <c r="CAH11" s="24"/>
      <c r="CAI11" s="24"/>
      <c r="CAJ11" s="24"/>
      <c r="CAK11" s="24"/>
      <c r="CAL11" s="24"/>
      <c r="CAM11" s="24"/>
      <c r="CAN11" s="24"/>
      <c r="CAO11" s="24"/>
      <c r="CAP11" s="24"/>
      <c r="CAQ11" s="24"/>
      <c r="CAR11" s="24"/>
      <c r="CAS11" s="24"/>
      <c r="CAT11" s="24"/>
      <c r="CAU11" s="24"/>
      <c r="CAV11" s="24"/>
      <c r="CAW11" s="24"/>
      <c r="CAX11" s="24"/>
      <c r="CAY11" s="24"/>
      <c r="CAZ11" s="24"/>
      <c r="CBA11" s="24"/>
      <c r="CBB11" s="24"/>
      <c r="CBC11" s="24"/>
      <c r="CBD11" s="24"/>
      <c r="CBE11" s="24"/>
      <c r="CBF11" s="24"/>
      <c r="CBG11" s="24"/>
      <c r="CBH11" s="24"/>
      <c r="CBI11" s="24"/>
      <c r="CBJ11" s="24"/>
      <c r="CBK11" s="24"/>
      <c r="CBL11" s="24"/>
      <c r="CBM11" s="24"/>
      <c r="CBN11" s="24"/>
      <c r="CBO11" s="24"/>
      <c r="CBP11" s="24"/>
      <c r="CBQ11" s="24"/>
      <c r="CBR11" s="24"/>
      <c r="CBS11" s="24"/>
      <c r="CBT11" s="24"/>
      <c r="CBU11" s="24"/>
      <c r="CBV11" s="24"/>
      <c r="CBW11" s="24"/>
      <c r="CBX11" s="24"/>
      <c r="CBY11" s="24"/>
      <c r="CBZ11" s="24"/>
      <c r="CCA11" s="24"/>
      <c r="CCB11" s="24"/>
      <c r="CCC11" s="24"/>
      <c r="CCD11" s="24"/>
      <c r="CCE11" s="24"/>
      <c r="CCF11" s="24"/>
      <c r="CCG11" s="24"/>
      <c r="CCH11" s="24"/>
      <c r="CCI11" s="24"/>
      <c r="CCJ11" s="24"/>
      <c r="CCK11" s="24"/>
      <c r="CCL11" s="24"/>
      <c r="CCM11" s="24"/>
      <c r="CCN11" s="24"/>
      <c r="CCO11" s="24"/>
      <c r="CCP11" s="24"/>
      <c r="CCQ11" s="24"/>
      <c r="CCR11" s="24"/>
      <c r="CCS11" s="24"/>
      <c r="CCT11" s="24"/>
      <c r="CCU11" s="24"/>
      <c r="CCV11" s="24"/>
      <c r="CCW11" s="24"/>
      <c r="CCX11" s="24"/>
      <c r="CCY11" s="24"/>
      <c r="CCZ11" s="24"/>
      <c r="CDA11" s="24"/>
      <c r="CDB11" s="24"/>
      <c r="CDC11" s="24"/>
      <c r="CDD11" s="24"/>
      <c r="CDE11" s="24"/>
      <c r="CDF11" s="24"/>
      <c r="CDG11" s="24"/>
      <c r="CDH11" s="24"/>
      <c r="CDI11" s="24"/>
      <c r="CDJ11" s="24"/>
      <c r="CDK11" s="24"/>
      <c r="CDL11" s="24"/>
      <c r="CDM11" s="24"/>
      <c r="CDN11" s="24"/>
      <c r="CDO11" s="24"/>
      <c r="CDP11" s="24"/>
      <c r="CDQ11" s="24"/>
      <c r="CDR11" s="24"/>
      <c r="CDS11" s="24"/>
      <c r="CDT11" s="24"/>
      <c r="CDU11" s="24"/>
      <c r="CDV11" s="24"/>
      <c r="CDW11" s="24"/>
      <c r="CDX11" s="24"/>
      <c r="CDY11" s="24"/>
      <c r="CDZ11" s="24"/>
      <c r="CEA11" s="24"/>
      <c r="CEB11" s="24"/>
      <c r="CEC11" s="24"/>
      <c r="CED11" s="24"/>
      <c r="CEE11" s="24"/>
      <c r="CEF11" s="24"/>
      <c r="CEG11" s="24"/>
      <c r="CEH11" s="24"/>
      <c r="CEI11" s="24"/>
      <c r="CEJ11" s="24"/>
      <c r="CEK11" s="24"/>
      <c r="CEL11" s="24"/>
      <c r="CEM11" s="24"/>
      <c r="CEN11" s="24"/>
      <c r="CEO11" s="24"/>
      <c r="CEP11" s="24"/>
      <c r="CEQ11" s="24"/>
      <c r="CER11" s="24"/>
      <c r="CES11" s="24"/>
      <c r="CET11" s="24"/>
      <c r="CEU11" s="24"/>
      <c r="CEV11" s="24"/>
      <c r="CEW11" s="24"/>
      <c r="CEX11" s="24"/>
      <c r="CEY11" s="24"/>
      <c r="CEZ11" s="24"/>
      <c r="CFA11" s="24"/>
      <c r="CFB11" s="24"/>
      <c r="CFC11" s="24"/>
      <c r="CFD11" s="24"/>
      <c r="CFE11" s="24"/>
      <c r="CFF11" s="24"/>
      <c r="CFG11" s="24"/>
      <c r="CFH11" s="24"/>
      <c r="CFI11" s="24"/>
      <c r="CFJ11" s="24"/>
      <c r="CFK11" s="24"/>
      <c r="CFL11" s="24"/>
      <c r="CFM11" s="24"/>
      <c r="CFN11" s="24"/>
      <c r="CFO11" s="24"/>
      <c r="CFP11" s="24"/>
      <c r="CFQ11" s="24"/>
      <c r="CFR11" s="24"/>
      <c r="CFS11" s="24"/>
      <c r="CFT11" s="24"/>
      <c r="CFU11" s="24"/>
      <c r="CFV11" s="24"/>
      <c r="CFW11" s="24"/>
      <c r="CFX11" s="24"/>
      <c r="CFY11" s="24"/>
      <c r="CFZ11" s="24"/>
      <c r="CGA11" s="24"/>
      <c r="CGB11" s="24"/>
      <c r="CGC11" s="24"/>
      <c r="CGD11" s="24"/>
      <c r="CGE11" s="24"/>
      <c r="CGF11" s="24"/>
      <c r="CGG11" s="24"/>
      <c r="CGH11" s="24"/>
      <c r="CGI11" s="24"/>
      <c r="CGJ11" s="24"/>
      <c r="CGK11" s="24"/>
      <c r="CGL11" s="24"/>
      <c r="CGM11" s="24"/>
      <c r="CGN11" s="24"/>
      <c r="CGO11" s="24"/>
      <c r="CGP11" s="24"/>
      <c r="CGQ11" s="24"/>
      <c r="CGR11" s="24"/>
      <c r="CGS11" s="24"/>
      <c r="CGT11" s="24"/>
      <c r="CGU11" s="24"/>
      <c r="CGV11" s="24"/>
      <c r="CGW11" s="24"/>
      <c r="CGX11" s="24"/>
      <c r="CGY11" s="24"/>
      <c r="CGZ11" s="24"/>
      <c r="CHA11" s="24"/>
      <c r="CHB11" s="24"/>
      <c r="CHC11" s="24"/>
      <c r="CHD11" s="24"/>
      <c r="CHE11" s="24"/>
      <c r="CHF11" s="24"/>
      <c r="CHG11" s="24"/>
      <c r="CHH11" s="24"/>
      <c r="CHI11" s="24"/>
      <c r="CHJ11" s="24"/>
      <c r="CHK11" s="24"/>
      <c r="CHL11" s="24"/>
      <c r="CHM11" s="24"/>
      <c r="CHN11" s="24"/>
      <c r="CHO11" s="24"/>
      <c r="CHP11" s="24"/>
      <c r="CHQ11" s="24"/>
      <c r="CHR11" s="24"/>
      <c r="CHS11" s="24"/>
      <c r="CHT11" s="24"/>
      <c r="CHU11" s="24"/>
      <c r="CHV11" s="24"/>
      <c r="CHW11" s="24"/>
      <c r="CHX11" s="24"/>
      <c r="CHY11" s="24"/>
      <c r="CHZ11" s="24"/>
      <c r="CIA11" s="24"/>
      <c r="CIB11" s="24"/>
      <c r="CIC11" s="24"/>
      <c r="CID11" s="24"/>
      <c r="CIE11" s="24"/>
      <c r="CIF11" s="24"/>
      <c r="CIG11" s="24"/>
      <c r="CIH11" s="24"/>
      <c r="CII11" s="24"/>
      <c r="CIJ11" s="24"/>
      <c r="CIK11" s="24"/>
      <c r="CIL11" s="24"/>
      <c r="CIM11" s="24"/>
      <c r="CIN11" s="24"/>
      <c r="CIO11" s="24"/>
      <c r="CIP11" s="24"/>
      <c r="CIQ11" s="24"/>
      <c r="CIR11" s="24"/>
      <c r="CIS11" s="24"/>
      <c r="CIT11" s="24"/>
      <c r="CIU11" s="24"/>
      <c r="CIV11" s="24"/>
      <c r="CIW11" s="24"/>
      <c r="CIX11" s="24"/>
      <c r="CIY11" s="24"/>
      <c r="CIZ11" s="24"/>
      <c r="CJA11" s="24"/>
      <c r="CJB11" s="24"/>
      <c r="CJC11" s="24"/>
      <c r="CJD11" s="24"/>
      <c r="CJE11" s="24"/>
      <c r="CJF11" s="24"/>
      <c r="CJG11" s="24"/>
      <c r="CJH11" s="24"/>
      <c r="CJI11" s="24"/>
      <c r="CJJ11" s="24"/>
      <c r="CJK11" s="24"/>
      <c r="CJL11" s="24"/>
      <c r="CJM11" s="24"/>
      <c r="CJN11" s="24"/>
      <c r="CJO11" s="24"/>
      <c r="CJP11" s="24"/>
      <c r="CJQ11" s="24"/>
      <c r="CJR11" s="24"/>
      <c r="CJS11" s="24"/>
      <c r="CJT11" s="24"/>
      <c r="CJU11" s="24"/>
      <c r="CJV11" s="24"/>
      <c r="CJW11" s="24"/>
      <c r="CJX11" s="24"/>
      <c r="CJY11" s="24"/>
      <c r="CJZ11" s="24"/>
      <c r="CKA11" s="24"/>
      <c r="CKB11" s="24"/>
      <c r="CKC11" s="24"/>
      <c r="CKD11" s="24"/>
      <c r="CKE11" s="24"/>
      <c r="CKF11" s="24"/>
      <c r="CKG11" s="24"/>
      <c r="CKH11" s="24"/>
      <c r="CKI11" s="24"/>
      <c r="CKJ11" s="24"/>
      <c r="CKK11" s="24"/>
      <c r="CKL11" s="24"/>
      <c r="CKM11" s="24"/>
      <c r="CKN11" s="24"/>
      <c r="CKO11" s="24"/>
      <c r="CKP11" s="24"/>
      <c r="CKQ11" s="24"/>
      <c r="CKR11" s="24"/>
      <c r="CKS11" s="24"/>
      <c r="CKT11" s="24"/>
      <c r="CKU11" s="24"/>
      <c r="CKV11" s="24"/>
      <c r="CKW11" s="24"/>
      <c r="CKX11" s="24"/>
      <c r="CKY11" s="24"/>
      <c r="CKZ11" s="24"/>
      <c r="CLA11" s="24"/>
      <c r="CLB11" s="24"/>
      <c r="CLC11" s="24"/>
      <c r="CLD11" s="24"/>
      <c r="CLE11" s="24"/>
      <c r="CLF11" s="24"/>
      <c r="CLG11" s="24"/>
      <c r="CLH11" s="24"/>
      <c r="CLI11" s="24"/>
      <c r="CLJ11" s="24"/>
      <c r="CLK11" s="24"/>
      <c r="CLL11" s="24"/>
      <c r="CLM11" s="24"/>
      <c r="CLN11" s="24"/>
      <c r="CLO11" s="24"/>
      <c r="CLP11" s="24"/>
      <c r="CLQ11" s="24"/>
      <c r="CLR11" s="24"/>
      <c r="CLS11" s="24"/>
      <c r="CLT11" s="24"/>
      <c r="CLU11" s="24"/>
      <c r="CLV11" s="24"/>
      <c r="CLW11" s="24"/>
      <c r="CLX11" s="24"/>
      <c r="CLY11" s="24"/>
      <c r="CLZ11" s="24"/>
      <c r="CMA11" s="24"/>
      <c r="CMB11" s="24"/>
      <c r="CMC11" s="24"/>
      <c r="CMD11" s="24"/>
      <c r="CME11" s="24"/>
      <c r="CMF11" s="24"/>
      <c r="CMG11" s="24"/>
      <c r="CMH11" s="24"/>
      <c r="CMI11" s="24"/>
      <c r="CMJ11" s="24"/>
      <c r="CMK11" s="24"/>
      <c r="CML11" s="24"/>
      <c r="CMM11" s="24"/>
      <c r="CMN11" s="24"/>
      <c r="CMO11" s="24"/>
      <c r="CMP11" s="24"/>
      <c r="CMQ11" s="24"/>
      <c r="CMR11" s="24"/>
      <c r="CMS11" s="24"/>
      <c r="CMT11" s="24"/>
      <c r="CMU11" s="24"/>
      <c r="CMV11" s="24"/>
      <c r="CMW11" s="24"/>
      <c r="CMX11" s="24"/>
      <c r="CMY11" s="24"/>
      <c r="CMZ11" s="24"/>
      <c r="CNA11" s="24"/>
      <c r="CNB11" s="24"/>
      <c r="CNC11" s="24"/>
      <c r="CND11" s="24"/>
      <c r="CNE11" s="24"/>
      <c r="CNF11" s="24"/>
      <c r="CNG11" s="24"/>
      <c r="CNH11" s="24"/>
      <c r="CNI11" s="24"/>
      <c r="CNJ11" s="24"/>
      <c r="CNK11" s="24"/>
      <c r="CNL11" s="24"/>
      <c r="CNM11" s="24"/>
      <c r="CNN11" s="24"/>
      <c r="CNO11" s="24"/>
      <c r="CNP11" s="24"/>
      <c r="CNQ11" s="24"/>
      <c r="CNR11" s="24"/>
      <c r="CNS11" s="24"/>
      <c r="CNT11" s="24"/>
      <c r="CNU11" s="24"/>
      <c r="CNV11" s="24"/>
      <c r="CNW11" s="24"/>
      <c r="CNX11" s="24"/>
      <c r="CNY11" s="24"/>
      <c r="CNZ11" s="24"/>
      <c r="COA11" s="24"/>
      <c r="COB11" s="24"/>
      <c r="COC11" s="24"/>
      <c r="COD11" s="24"/>
      <c r="COE11" s="24"/>
      <c r="COF11" s="24"/>
      <c r="COG11" s="24"/>
      <c r="COH11" s="24"/>
      <c r="COI11" s="24"/>
      <c r="COJ11" s="24"/>
      <c r="COK11" s="24"/>
      <c r="COL11" s="24"/>
      <c r="COM11" s="24"/>
      <c r="CON11" s="24"/>
      <c r="COO11" s="24"/>
      <c r="COP11" s="24"/>
      <c r="COQ11" s="24"/>
      <c r="COR11" s="24"/>
      <c r="COS11" s="24"/>
      <c r="COT11" s="24"/>
      <c r="COU11" s="24"/>
      <c r="COV11" s="24"/>
      <c r="COW11" s="24"/>
      <c r="COX11" s="24"/>
      <c r="COY11" s="24"/>
      <c r="COZ11" s="24"/>
      <c r="CPA11" s="24"/>
      <c r="CPB11" s="24"/>
      <c r="CPC11" s="24"/>
      <c r="CPD11" s="24"/>
      <c r="CPE11" s="24"/>
      <c r="CPF11" s="24"/>
      <c r="CPG11" s="24"/>
      <c r="CPH11" s="24"/>
      <c r="CPI11" s="24"/>
      <c r="CPJ11" s="24"/>
      <c r="CPK11" s="24"/>
      <c r="CPL11" s="24"/>
      <c r="CPM11" s="24"/>
      <c r="CPN11" s="24"/>
      <c r="CPO11" s="24"/>
      <c r="CPP11" s="24"/>
      <c r="CPQ11" s="24"/>
      <c r="CPR11" s="24"/>
      <c r="CPS11" s="24"/>
      <c r="CPT11" s="24"/>
      <c r="CPU11" s="24"/>
      <c r="CPV11" s="24"/>
      <c r="CPW11" s="24"/>
      <c r="CPX11" s="24"/>
      <c r="CPY11" s="24"/>
      <c r="CPZ11" s="24"/>
      <c r="CQA11" s="24"/>
      <c r="CQB11" s="24"/>
      <c r="CQC11" s="24"/>
      <c r="CQD11" s="24"/>
      <c r="CQE11" s="24"/>
      <c r="CQF11" s="24"/>
      <c r="CQG11" s="24"/>
      <c r="CQH11" s="24"/>
      <c r="CQI11" s="24"/>
      <c r="CQJ11" s="24"/>
      <c r="CQK11" s="24"/>
      <c r="CQL11" s="24"/>
      <c r="CQM11" s="24"/>
      <c r="CQN11" s="24"/>
      <c r="CQO11" s="24"/>
      <c r="CQP11" s="24"/>
      <c r="CQQ11" s="24"/>
      <c r="CQR11" s="24"/>
      <c r="CQS11" s="24"/>
      <c r="CQT11" s="24"/>
      <c r="CQU11" s="24"/>
      <c r="CQV11" s="24"/>
      <c r="CQW11" s="24"/>
      <c r="CQX11" s="24"/>
      <c r="CQY11" s="24"/>
      <c r="CQZ11" s="24"/>
      <c r="CRA11" s="24"/>
      <c r="CRB11" s="24"/>
      <c r="CRC11" s="24"/>
      <c r="CRD11" s="24"/>
      <c r="CRE11" s="24"/>
      <c r="CRF11" s="24"/>
      <c r="CRG11" s="24"/>
      <c r="CRH11" s="24"/>
      <c r="CRI11" s="24"/>
      <c r="CRJ11" s="24"/>
      <c r="CRK11" s="24"/>
      <c r="CRL11" s="24"/>
      <c r="CRM11" s="24"/>
      <c r="CRN11" s="24"/>
      <c r="CRO11" s="24"/>
      <c r="CRP11" s="24"/>
      <c r="CRQ11" s="24"/>
      <c r="CRR11" s="24"/>
      <c r="CRS11" s="24"/>
      <c r="CRT11" s="24"/>
      <c r="CRU11" s="24"/>
      <c r="CRV11" s="24"/>
      <c r="CRW11" s="24"/>
      <c r="CRX11" s="24"/>
      <c r="CRY11" s="24"/>
      <c r="CRZ11" s="24"/>
      <c r="CSA11" s="24"/>
      <c r="CSB11" s="24"/>
      <c r="CSC11" s="24"/>
      <c r="CSD11" s="24"/>
      <c r="CSE11" s="24"/>
      <c r="CSF11" s="24"/>
      <c r="CSG11" s="24"/>
      <c r="CSH11" s="24"/>
      <c r="CSI11" s="24"/>
      <c r="CSJ11" s="24"/>
      <c r="CSK11" s="24"/>
      <c r="CSL11" s="24"/>
      <c r="CSM11" s="24"/>
      <c r="CSN11" s="24"/>
      <c r="CSO11" s="24"/>
      <c r="CSP11" s="24"/>
      <c r="CSQ11" s="24"/>
      <c r="CSR11" s="24"/>
      <c r="CSS11" s="24"/>
      <c r="CST11" s="24"/>
      <c r="CSU11" s="24"/>
      <c r="CSV11" s="24"/>
      <c r="CSW11" s="24"/>
      <c r="CSX11" s="24"/>
      <c r="CSY11" s="24"/>
      <c r="CSZ11" s="24"/>
      <c r="CTA11" s="24"/>
      <c r="CTB11" s="24"/>
      <c r="CTC11" s="24"/>
      <c r="CTD11" s="24"/>
      <c r="CTE11" s="24"/>
      <c r="CTF11" s="24"/>
      <c r="CTG11" s="24"/>
      <c r="CTH11" s="24"/>
      <c r="CTI11" s="24"/>
      <c r="CTJ11" s="24"/>
      <c r="CTK11" s="24"/>
      <c r="CTL11" s="24"/>
      <c r="CTM11" s="24"/>
      <c r="CTN11" s="24"/>
      <c r="CTO11" s="24"/>
      <c r="CTP11" s="24"/>
      <c r="CTQ11" s="24"/>
      <c r="CTR11" s="24"/>
      <c r="CTS11" s="24"/>
      <c r="CTT11" s="24"/>
      <c r="CTU11" s="24"/>
      <c r="CTV11" s="24"/>
      <c r="CTW11" s="24"/>
      <c r="CTX11" s="24"/>
      <c r="CTY11" s="24"/>
      <c r="CTZ11" s="24"/>
      <c r="CUA11" s="24"/>
      <c r="CUB11" s="24"/>
      <c r="CUC11" s="24"/>
      <c r="CUD11" s="24"/>
      <c r="CUE11" s="24"/>
      <c r="CUF11" s="24"/>
      <c r="CUG11" s="24"/>
      <c r="CUH11" s="24"/>
      <c r="CUI11" s="24"/>
      <c r="CUJ11" s="24"/>
      <c r="CUK11" s="24"/>
      <c r="CUL11" s="24"/>
      <c r="CUM11" s="24"/>
      <c r="CUN11" s="24"/>
      <c r="CUO11" s="24"/>
      <c r="CUP11" s="24"/>
      <c r="CUQ11" s="24"/>
      <c r="CUR11" s="24"/>
      <c r="CUS11" s="24"/>
      <c r="CUT11" s="24"/>
      <c r="CUU11" s="24"/>
      <c r="CUV11" s="24"/>
      <c r="CUW11" s="24"/>
      <c r="CUX11" s="24"/>
      <c r="CUY11" s="24"/>
      <c r="CUZ11" s="24"/>
      <c r="CVA11" s="24"/>
      <c r="CVB11" s="24"/>
      <c r="CVC11" s="24"/>
      <c r="CVD11" s="24"/>
      <c r="CVE11" s="24"/>
      <c r="CVF11" s="24"/>
      <c r="CVG11" s="24"/>
      <c r="CVH11" s="24"/>
      <c r="CVI11" s="24"/>
      <c r="CVJ11" s="24"/>
      <c r="CVK11" s="24"/>
      <c r="CVL11" s="24"/>
      <c r="CVM11" s="24"/>
      <c r="CVN11" s="24"/>
      <c r="CVO11" s="24"/>
      <c r="CVP11" s="24"/>
      <c r="CVQ11" s="24"/>
      <c r="CVR11" s="24"/>
      <c r="CVS11" s="24"/>
      <c r="CVT11" s="24"/>
      <c r="CVU11" s="24"/>
      <c r="CVV11" s="24"/>
      <c r="CVW11" s="24"/>
      <c r="CVX11" s="24"/>
      <c r="CVY11" s="24"/>
      <c r="CVZ11" s="24"/>
      <c r="CWA11" s="24"/>
      <c r="CWB11" s="24"/>
      <c r="CWC11" s="24"/>
      <c r="CWD11" s="24"/>
      <c r="CWE11" s="24"/>
      <c r="CWF11" s="24"/>
      <c r="CWG11" s="24"/>
      <c r="CWH11" s="24"/>
      <c r="CWI11" s="24"/>
      <c r="CWJ11" s="24"/>
      <c r="CWK11" s="24"/>
      <c r="CWL11" s="24"/>
      <c r="CWM11" s="24"/>
      <c r="CWN11" s="24"/>
      <c r="CWO11" s="24"/>
      <c r="CWP11" s="24"/>
      <c r="CWQ11" s="24"/>
      <c r="CWR11" s="24"/>
      <c r="CWS11" s="24"/>
      <c r="CWT11" s="24"/>
      <c r="CWU11" s="24"/>
      <c r="CWV11" s="24"/>
      <c r="CWW11" s="24"/>
      <c r="CWX11" s="24"/>
      <c r="CWY11" s="24"/>
      <c r="CWZ11" s="24"/>
      <c r="CXA11" s="24"/>
      <c r="CXB11" s="24"/>
      <c r="CXC11" s="24"/>
      <c r="CXD11" s="24"/>
      <c r="CXE11" s="24"/>
      <c r="CXF11" s="24"/>
      <c r="CXG11" s="24"/>
      <c r="CXH11" s="24"/>
      <c r="CXI11" s="24"/>
      <c r="CXJ11" s="24"/>
      <c r="CXK11" s="24"/>
      <c r="CXL11" s="24"/>
      <c r="CXM11" s="24"/>
      <c r="CXN11" s="24"/>
      <c r="CXO11" s="24"/>
      <c r="CXP11" s="24"/>
      <c r="CXQ11" s="24"/>
      <c r="CXR11" s="24"/>
      <c r="CXS11" s="24"/>
      <c r="CXT11" s="24"/>
      <c r="CXU11" s="24"/>
      <c r="CXV11" s="24"/>
      <c r="CXW11" s="24"/>
      <c r="CXX11" s="24"/>
      <c r="CXY11" s="24"/>
      <c r="CXZ11" s="24"/>
      <c r="CYA11" s="24"/>
      <c r="CYB11" s="24"/>
      <c r="CYC11" s="24"/>
      <c r="CYD11" s="24"/>
      <c r="CYE11" s="24"/>
      <c r="CYF11" s="24"/>
      <c r="CYG11" s="24"/>
      <c r="CYH11" s="24"/>
      <c r="CYI11" s="24"/>
      <c r="CYJ11" s="24"/>
      <c r="CYK11" s="24"/>
      <c r="CYL11" s="24"/>
      <c r="CYM11" s="24"/>
      <c r="CYN11" s="24"/>
      <c r="CYO11" s="24"/>
      <c r="CYP11" s="24"/>
      <c r="CYQ11" s="24"/>
      <c r="CYR11" s="24"/>
      <c r="CYS11" s="24"/>
      <c r="CYT11" s="24"/>
      <c r="CYU11" s="24"/>
      <c r="CYV11" s="24"/>
      <c r="CYW11" s="24"/>
      <c r="CYX11" s="24"/>
      <c r="CYY11" s="24"/>
      <c r="CYZ11" s="24"/>
      <c r="CZA11" s="24"/>
      <c r="CZB11" s="24"/>
      <c r="CZC11" s="24"/>
      <c r="CZD11" s="24"/>
      <c r="CZE11" s="24"/>
      <c r="CZF11" s="24"/>
      <c r="CZG11" s="24"/>
      <c r="CZH11" s="24"/>
      <c r="CZI11" s="24"/>
      <c r="CZJ11" s="24"/>
      <c r="CZK11" s="24"/>
      <c r="CZL11" s="24"/>
      <c r="CZM11" s="24"/>
      <c r="CZN11" s="24"/>
      <c r="CZO11" s="24"/>
      <c r="CZP11" s="24"/>
      <c r="CZQ11" s="24"/>
      <c r="CZR11" s="24"/>
      <c r="CZS11" s="24"/>
      <c r="CZT11" s="24"/>
      <c r="CZU11" s="24"/>
      <c r="CZV11" s="24"/>
      <c r="CZW11" s="24"/>
      <c r="CZX11" s="24"/>
      <c r="CZY11" s="24"/>
      <c r="CZZ11" s="24"/>
      <c r="DAA11" s="24"/>
      <c r="DAB11" s="24"/>
      <c r="DAC11" s="24"/>
      <c r="DAD11" s="24"/>
      <c r="DAE11" s="24"/>
      <c r="DAF11" s="24"/>
      <c r="DAG11" s="24"/>
      <c r="DAH11" s="24"/>
      <c r="DAI11" s="24"/>
      <c r="DAJ11" s="24"/>
      <c r="DAK11" s="24"/>
      <c r="DAL11" s="24"/>
      <c r="DAM11" s="24"/>
      <c r="DAN11" s="24"/>
      <c r="DAO11" s="24"/>
      <c r="DAP11" s="24"/>
      <c r="DAQ11" s="24"/>
      <c r="DAR11" s="24"/>
      <c r="DAS11" s="24"/>
      <c r="DAT11" s="24"/>
      <c r="DAU11" s="24"/>
      <c r="DAV11" s="24"/>
      <c r="DAW11" s="24"/>
      <c r="DAX11" s="24"/>
      <c r="DAY11" s="24"/>
      <c r="DAZ11" s="24"/>
      <c r="DBA11" s="24"/>
      <c r="DBB11" s="24"/>
      <c r="DBC11" s="24"/>
      <c r="DBD11" s="24"/>
      <c r="DBE11" s="24"/>
      <c r="DBF11" s="24"/>
      <c r="DBG11" s="24"/>
      <c r="DBH11" s="24"/>
      <c r="DBI11" s="24"/>
      <c r="DBJ11" s="24"/>
      <c r="DBK11" s="24"/>
      <c r="DBL11" s="24"/>
      <c r="DBM11" s="24"/>
      <c r="DBN11" s="24"/>
      <c r="DBO11" s="24"/>
      <c r="DBP11" s="24"/>
      <c r="DBQ11" s="24"/>
      <c r="DBR11" s="24"/>
      <c r="DBS11" s="24"/>
      <c r="DBT11" s="24"/>
      <c r="DBU11" s="24"/>
      <c r="DBV11" s="24"/>
      <c r="DBW11" s="24"/>
      <c r="DBX11" s="24"/>
      <c r="DBY11" s="24"/>
      <c r="DBZ11" s="24"/>
      <c r="DCA11" s="24"/>
      <c r="DCB11" s="24"/>
      <c r="DCC11" s="24"/>
      <c r="DCD11" s="24"/>
      <c r="DCE11" s="24"/>
      <c r="DCF11" s="24"/>
      <c r="DCG11" s="24"/>
      <c r="DCH11" s="24"/>
      <c r="DCI11" s="24"/>
      <c r="DCJ11" s="24"/>
      <c r="DCK11" s="24"/>
      <c r="DCL11" s="24"/>
      <c r="DCM11" s="24"/>
      <c r="DCN11" s="24"/>
      <c r="DCO11" s="24"/>
      <c r="DCP11" s="24"/>
      <c r="DCQ11" s="24"/>
      <c r="DCR11" s="24"/>
      <c r="DCS11" s="24"/>
      <c r="DCT11" s="24"/>
      <c r="DCU11" s="24"/>
      <c r="DCV11" s="24"/>
      <c r="DCW11" s="24"/>
      <c r="DCX11" s="24"/>
      <c r="DCY11" s="24"/>
      <c r="DCZ11" s="24"/>
      <c r="DDA11" s="24"/>
      <c r="DDB11" s="24"/>
      <c r="DDC11" s="24"/>
      <c r="DDD11" s="24"/>
      <c r="DDE11" s="24"/>
      <c r="DDF11" s="24"/>
      <c r="DDG11" s="24"/>
      <c r="DDH11" s="24"/>
      <c r="DDI11" s="24"/>
      <c r="DDJ11" s="24"/>
      <c r="DDK11" s="24"/>
      <c r="DDL11" s="24"/>
      <c r="DDM11" s="24"/>
      <c r="DDN11" s="24"/>
      <c r="DDO11" s="24"/>
      <c r="DDP11" s="24"/>
      <c r="DDQ11" s="24"/>
      <c r="DDR11" s="24"/>
      <c r="DDS11" s="24"/>
      <c r="DDT11" s="24"/>
      <c r="DDU11" s="24"/>
      <c r="DDV11" s="24"/>
      <c r="DDW11" s="24"/>
      <c r="DDX11" s="24"/>
      <c r="DDY11" s="24"/>
      <c r="DDZ11" s="24"/>
      <c r="DEA11" s="24"/>
      <c r="DEB11" s="24"/>
      <c r="DEC11" s="24"/>
      <c r="DED11" s="24"/>
      <c r="DEE11" s="24"/>
      <c r="DEF11" s="24"/>
      <c r="DEG11" s="24"/>
      <c r="DEH11" s="24"/>
      <c r="DEI11" s="24"/>
      <c r="DEJ11" s="24"/>
      <c r="DEK11" s="24"/>
      <c r="DEL11" s="24"/>
      <c r="DEM11" s="24"/>
      <c r="DEN11" s="24"/>
      <c r="DEO11" s="24"/>
      <c r="DEP11" s="24"/>
      <c r="DEQ11" s="24"/>
      <c r="DER11" s="24"/>
      <c r="DES11" s="24"/>
      <c r="DET11" s="24"/>
      <c r="DEU11" s="24"/>
      <c r="DEV11" s="24"/>
      <c r="DEW11" s="24"/>
      <c r="DEX11" s="24"/>
      <c r="DEY11" s="24"/>
      <c r="DEZ11" s="24"/>
      <c r="DFA11" s="24"/>
      <c r="DFB11" s="24"/>
      <c r="DFC11" s="24"/>
      <c r="DFD11" s="24"/>
      <c r="DFE11" s="24"/>
      <c r="DFF11" s="24"/>
      <c r="DFG11" s="24"/>
      <c r="DFH11" s="24"/>
      <c r="DFI11" s="24"/>
      <c r="DFJ11" s="24"/>
      <c r="DFK11" s="24"/>
      <c r="DFL11" s="24"/>
      <c r="DFM11" s="24"/>
      <c r="DFN11" s="24"/>
      <c r="DFO11" s="24"/>
      <c r="DFP11" s="24"/>
      <c r="DFQ11" s="24"/>
      <c r="DFR11" s="24"/>
      <c r="DFS11" s="24"/>
      <c r="DFT11" s="24"/>
      <c r="DFU11" s="24"/>
      <c r="DFV11" s="24"/>
      <c r="DFW11" s="24"/>
      <c r="DFX11" s="24"/>
      <c r="DFY11" s="24"/>
      <c r="DFZ11" s="24"/>
      <c r="DGA11" s="24"/>
      <c r="DGB11" s="24"/>
      <c r="DGC11" s="24"/>
      <c r="DGD11" s="24"/>
      <c r="DGE11" s="24"/>
      <c r="DGF11" s="24"/>
      <c r="DGG11" s="24"/>
      <c r="DGH11" s="24"/>
      <c r="DGI11" s="24"/>
      <c r="DGJ11" s="24"/>
      <c r="DGK11" s="24"/>
      <c r="DGL11" s="24"/>
      <c r="DGM11" s="24"/>
      <c r="DGN11" s="24"/>
      <c r="DGO11" s="24"/>
      <c r="DGP11" s="24"/>
      <c r="DGQ11" s="24"/>
      <c r="DGR11" s="24"/>
      <c r="DGS11" s="24"/>
      <c r="DGT11" s="24"/>
      <c r="DGU11" s="24"/>
      <c r="DGV11" s="24"/>
      <c r="DGW11" s="24"/>
      <c r="DGX11" s="24"/>
      <c r="DGY11" s="24"/>
      <c r="DGZ11" s="24"/>
      <c r="DHA11" s="24"/>
      <c r="DHB11" s="24"/>
      <c r="DHC11" s="24"/>
      <c r="DHD11" s="24"/>
      <c r="DHE11" s="24"/>
      <c r="DHF11" s="24"/>
      <c r="DHG11" s="24"/>
      <c r="DHH11" s="24"/>
      <c r="DHI11" s="24"/>
      <c r="DHJ11" s="24"/>
      <c r="DHK11" s="24"/>
      <c r="DHL11" s="24"/>
      <c r="DHM11" s="24"/>
      <c r="DHN11" s="24"/>
      <c r="DHO11" s="24"/>
      <c r="DHP11" s="24"/>
      <c r="DHQ11" s="24"/>
      <c r="DHR11" s="24"/>
      <c r="DHS11" s="24"/>
      <c r="DHT11" s="24"/>
      <c r="DHU11" s="24"/>
      <c r="DHV11" s="24"/>
      <c r="DHW11" s="24"/>
      <c r="DHX11" s="24"/>
      <c r="DHY11" s="24"/>
      <c r="DHZ11" s="24"/>
      <c r="DIA11" s="24"/>
      <c r="DIB11" s="24"/>
      <c r="DIC11" s="24"/>
      <c r="DID11" s="24"/>
      <c r="DIE11" s="24"/>
      <c r="DIF11" s="24"/>
      <c r="DIG11" s="24"/>
      <c r="DIH11" s="24"/>
      <c r="DII11" s="24"/>
      <c r="DIJ11" s="24"/>
      <c r="DIK11" s="24"/>
      <c r="DIL11" s="24"/>
      <c r="DIM11" s="24"/>
      <c r="DIN11" s="24"/>
      <c r="DIO11" s="24"/>
      <c r="DIP11" s="24"/>
      <c r="DIQ11" s="24"/>
      <c r="DIR11" s="24"/>
      <c r="DIS11" s="24"/>
      <c r="DIT11" s="24"/>
      <c r="DIU11" s="24"/>
      <c r="DIV11" s="24"/>
      <c r="DIW11" s="24"/>
      <c r="DIX11" s="24"/>
      <c r="DIY11" s="24"/>
      <c r="DIZ11" s="24"/>
      <c r="DJA11" s="24"/>
      <c r="DJB11" s="24"/>
      <c r="DJC11" s="24"/>
      <c r="DJD11" s="24"/>
      <c r="DJE11" s="24"/>
      <c r="DJF11" s="24"/>
      <c r="DJG11" s="24"/>
      <c r="DJH11" s="24"/>
      <c r="DJI11" s="24"/>
      <c r="DJJ11" s="24"/>
      <c r="DJK11" s="24"/>
      <c r="DJL11" s="24"/>
      <c r="DJM11" s="24"/>
      <c r="DJN11" s="24"/>
      <c r="DJO11" s="24"/>
      <c r="DJP11" s="24"/>
      <c r="DJQ11" s="24"/>
      <c r="DJR11" s="24"/>
      <c r="DJS11" s="24"/>
      <c r="DJT11" s="24"/>
      <c r="DJU11" s="24"/>
      <c r="DJV11" s="24"/>
      <c r="DJW11" s="24"/>
      <c r="DJX11" s="24"/>
      <c r="DJY11" s="24"/>
      <c r="DJZ11" s="24"/>
      <c r="DKA11" s="24"/>
      <c r="DKB11" s="24"/>
      <c r="DKC11" s="24"/>
      <c r="DKD11" s="24"/>
      <c r="DKE11" s="24"/>
      <c r="DKF11" s="24"/>
      <c r="DKG11" s="24"/>
      <c r="DKH11" s="24"/>
      <c r="DKI11" s="24"/>
      <c r="DKJ11" s="24"/>
      <c r="DKK11" s="24"/>
      <c r="DKL11" s="24"/>
      <c r="DKM11" s="24"/>
      <c r="DKN11" s="24"/>
      <c r="DKO11" s="24"/>
      <c r="DKP11" s="24"/>
      <c r="DKQ11" s="24"/>
      <c r="DKR11" s="24"/>
      <c r="DKS11" s="24"/>
      <c r="DKT11" s="24"/>
      <c r="DKU11" s="24"/>
      <c r="DKV11" s="24"/>
      <c r="DKW11" s="24"/>
      <c r="DKX11" s="24"/>
      <c r="DKY11" s="24"/>
      <c r="DKZ11" s="24"/>
      <c r="DLA11" s="24"/>
      <c r="DLB11" s="24"/>
      <c r="DLC11" s="24"/>
      <c r="DLD11" s="24"/>
      <c r="DLE11" s="24"/>
      <c r="DLF11" s="24"/>
      <c r="DLG11" s="24"/>
      <c r="DLH11" s="24"/>
      <c r="DLI11" s="24"/>
      <c r="DLJ11" s="24"/>
      <c r="DLK11" s="24"/>
      <c r="DLL11" s="24"/>
      <c r="DLM11" s="24"/>
      <c r="DLN11" s="24"/>
      <c r="DLO11" s="24"/>
      <c r="DLP11" s="24"/>
      <c r="DLQ11" s="24"/>
      <c r="DLR11" s="24"/>
      <c r="DLS11" s="24"/>
      <c r="DLT11" s="24"/>
      <c r="DLU11" s="24"/>
      <c r="DLV11" s="24"/>
      <c r="DLW11" s="24"/>
      <c r="DLX11" s="24"/>
      <c r="DLY11" s="24"/>
      <c r="DLZ11" s="24"/>
      <c r="DMA11" s="24"/>
      <c r="DMB11" s="24"/>
      <c r="DMC11" s="24"/>
      <c r="DMD11" s="24"/>
      <c r="DME11" s="24"/>
      <c r="DMF11" s="24"/>
      <c r="DMG11" s="24"/>
      <c r="DMH11" s="24"/>
      <c r="DMI11" s="24"/>
      <c r="DMJ11" s="24"/>
      <c r="DMK11" s="24"/>
      <c r="DML11" s="24"/>
      <c r="DMM11" s="24"/>
      <c r="DMN11" s="24"/>
      <c r="DMO11" s="24"/>
      <c r="DMP11" s="24"/>
      <c r="DMQ11" s="24"/>
      <c r="DMR11" s="24"/>
      <c r="DMS11" s="24"/>
      <c r="DMT11" s="24"/>
      <c r="DMU11" s="24"/>
      <c r="DMV11" s="24"/>
      <c r="DMW11" s="24"/>
      <c r="DMX11" s="24"/>
      <c r="DMY11" s="24"/>
      <c r="DMZ11" s="24"/>
      <c r="DNA11" s="24"/>
      <c r="DNB11" s="24"/>
      <c r="DNC11" s="24"/>
      <c r="DND11" s="24"/>
      <c r="DNE11" s="24"/>
      <c r="DNF11" s="24"/>
      <c r="DNG11" s="24"/>
      <c r="DNH11" s="24"/>
      <c r="DNI11" s="24"/>
      <c r="DNJ11" s="24"/>
      <c r="DNK11" s="24"/>
      <c r="DNL11" s="24"/>
      <c r="DNM11" s="24"/>
      <c r="DNN11" s="24"/>
      <c r="DNO11" s="24"/>
      <c r="DNP11" s="24"/>
      <c r="DNQ11" s="24"/>
      <c r="DNR11" s="24"/>
      <c r="DNS11" s="24"/>
      <c r="DNT11" s="24"/>
      <c r="DNU11" s="24"/>
      <c r="DNV11" s="24"/>
      <c r="DNW11" s="24"/>
      <c r="DNX11" s="24"/>
      <c r="DNY11" s="24"/>
      <c r="DNZ11" s="24"/>
      <c r="DOA11" s="24"/>
      <c r="DOB11" s="24"/>
      <c r="DOC11" s="24"/>
      <c r="DOD11" s="24"/>
      <c r="DOE11" s="24"/>
      <c r="DOF11" s="24"/>
      <c r="DOG11" s="24"/>
      <c r="DOH11" s="24"/>
      <c r="DOI11" s="24"/>
      <c r="DOJ11" s="24"/>
      <c r="DOK11" s="24"/>
      <c r="DOL11" s="24"/>
      <c r="DOM11" s="24"/>
      <c r="DON11" s="24"/>
      <c r="DOO11" s="24"/>
      <c r="DOP11" s="24"/>
      <c r="DOQ11" s="24"/>
      <c r="DOR11" s="24"/>
      <c r="DOS11" s="24"/>
      <c r="DOT11" s="24"/>
      <c r="DOU11" s="24"/>
      <c r="DOV11" s="24"/>
      <c r="DOW11" s="24"/>
      <c r="DOX11" s="24"/>
      <c r="DOY11" s="24"/>
      <c r="DOZ11" s="24"/>
      <c r="DPA11" s="24"/>
      <c r="DPB11" s="24"/>
      <c r="DPC11" s="24"/>
      <c r="DPD11" s="24"/>
      <c r="DPE11" s="24"/>
      <c r="DPF11" s="24"/>
      <c r="DPG11" s="24"/>
      <c r="DPH11" s="24"/>
      <c r="DPI11" s="24"/>
      <c r="DPJ11" s="24"/>
      <c r="DPK11" s="24"/>
      <c r="DPL11" s="24"/>
      <c r="DPM11" s="24"/>
      <c r="DPN11" s="24"/>
      <c r="DPO11" s="24"/>
      <c r="DPP11" s="24"/>
      <c r="DPQ11" s="24"/>
      <c r="DPR11" s="24"/>
      <c r="DPS11" s="24"/>
      <c r="DPT11" s="24"/>
      <c r="DPU11" s="24"/>
      <c r="DPV11" s="24"/>
      <c r="DPW11" s="24"/>
      <c r="DPX11" s="24"/>
      <c r="DPY11" s="24"/>
      <c r="DPZ11" s="24"/>
      <c r="DQA11" s="24"/>
      <c r="DQB11" s="24"/>
      <c r="DQC11" s="24"/>
      <c r="DQD11" s="24"/>
      <c r="DQE11" s="24"/>
      <c r="DQF11" s="24"/>
      <c r="DQG11" s="24"/>
      <c r="DQH11" s="24"/>
      <c r="DQI11" s="24"/>
      <c r="DQJ11" s="24"/>
      <c r="DQK11" s="24"/>
      <c r="DQL11" s="24"/>
      <c r="DQM11" s="24"/>
      <c r="DQN11" s="24"/>
      <c r="DQO11" s="24"/>
      <c r="DQP11" s="24"/>
      <c r="DQQ11" s="24"/>
      <c r="DQR11" s="24"/>
      <c r="DQS11" s="24"/>
      <c r="DQT11" s="24"/>
      <c r="DQU11" s="24"/>
      <c r="DQV11" s="24"/>
      <c r="DQW11" s="24"/>
      <c r="DQX11" s="24"/>
      <c r="DQY11" s="24"/>
      <c r="DQZ11" s="24"/>
      <c r="DRA11" s="24"/>
      <c r="DRB11" s="24"/>
      <c r="DRC11" s="24"/>
      <c r="DRD11" s="24"/>
      <c r="DRE11" s="24"/>
      <c r="DRF11" s="24"/>
      <c r="DRG11" s="24"/>
      <c r="DRH11" s="24"/>
      <c r="DRI11" s="24"/>
      <c r="DRJ11" s="24"/>
      <c r="DRK11" s="24"/>
      <c r="DRL11" s="24"/>
      <c r="DRM11" s="24"/>
      <c r="DRN11" s="24"/>
      <c r="DRO11" s="24"/>
      <c r="DRP11" s="24"/>
      <c r="DRQ11" s="24"/>
      <c r="DRR11" s="24"/>
      <c r="DRS11" s="24"/>
      <c r="DRT11" s="24"/>
      <c r="DRU11" s="24"/>
      <c r="DRV11" s="24"/>
      <c r="DRW11" s="24"/>
      <c r="DRX11" s="24"/>
      <c r="DRY11" s="24"/>
      <c r="DRZ11" s="24"/>
      <c r="DSA11" s="24"/>
      <c r="DSB11" s="24"/>
      <c r="DSC11" s="24"/>
      <c r="DSD11" s="24"/>
      <c r="DSE11" s="24"/>
      <c r="DSF11" s="24"/>
      <c r="DSG11" s="24"/>
      <c r="DSH11" s="24"/>
      <c r="DSI11" s="24"/>
      <c r="DSJ11" s="24"/>
      <c r="DSK11" s="24"/>
      <c r="DSL11" s="24"/>
      <c r="DSM11" s="24"/>
      <c r="DSN11" s="24"/>
      <c r="DSO11" s="24"/>
      <c r="DSP11" s="24"/>
      <c r="DSQ11" s="24"/>
      <c r="DSR11" s="24"/>
      <c r="DSS11" s="24"/>
      <c r="DST11" s="24"/>
      <c r="DSU11" s="24"/>
      <c r="DSV11" s="24"/>
      <c r="DSW11" s="24"/>
      <c r="DSX11" s="24"/>
      <c r="DSY11" s="24"/>
      <c r="DSZ11" s="24"/>
      <c r="DTA11" s="24"/>
      <c r="DTB11" s="24"/>
      <c r="DTC11" s="24"/>
      <c r="DTD11" s="24"/>
      <c r="DTE11" s="24"/>
      <c r="DTF11" s="24"/>
      <c r="DTG11" s="24"/>
      <c r="DTH11" s="24"/>
      <c r="DTI11" s="24"/>
      <c r="DTJ11" s="24"/>
      <c r="DTK11" s="24"/>
      <c r="DTL11" s="24"/>
      <c r="DTM11" s="24"/>
      <c r="DTN11" s="24"/>
      <c r="DTO11" s="24"/>
      <c r="DTP11" s="24"/>
      <c r="DTQ11" s="24"/>
      <c r="DTR11" s="24"/>
      <c r="DTS11" s="24"/>
      <c r="DTT11" s="24"/>
      <c r="DTU11" s="24"/>
      <c r="DTV11" s="24"/>
      <c r="DTW11" s="24"/>
      <c r="DTX11" s="24"/>
      <c r="DTY11" s="24"/>
      <c r="DTZ11" s="24"/>
      <c r="DUA11" s="24"/>
      <c r="DUB11" s="24"/>
      <c r="DUC11" s="24"/>
      <c r="DUD11" s="24"/>
      <c r="DUE11" s="24"/>
      <c r="DUF11" s="24"/>
      <c r="DUG11" s="24"/>
      <c r="DUH11" s="24"/>
      <c r="DUI11" s="24"/>
      <c r="DUJ11" s="24"/>
      <c r="DUK11" s="24"/>
      <c r="DUL11" s="24"/>
      <c r="DUM11" s="24"/>
      <c r="DUN11" s="24"/>
      <c r="DUO11" s="24"/>
      <c r="DUP11" s="24"/>
      <c r="DUQ11" s="24"/>
      <c r="DUR11" s="24"/>
      <c r="DUS11" s="24"/>
      <c r="DUT11" s="24"/>
      <c r="DUU11" s="24"/>
      <c r="DUV11" s="24"/>
      <c r="DUW11" s="24"/>
      <c r="DUX11" s="24"/>
      <c r="DUY11" s="24"/>
      <c r="DUZ11" s="24"/>
      <c r="DVA11" s="24"/>
      <c r="DVB11" s="24"/>
      <c r="DVC11" s="24"/>
      <c r="DVD11" s="24"/>
      <c r="DVE11" s="24"/>
      <c r="DVF11" s="24"/>
      <c r="DVG11" s="24"/>
      <c r="DVH11" s="24"/>
      <c r="DVI11" s="24"/>
      <c r="DVJ11" s="24"/>
      <c r="DVK11" s="24"/>
      <c r="DVL11" s="24"/>
      <c r="DVM11" s="24"/>
      <c r="DVN11" s="24"/>
      <c r="DVO11" s="24"/>
      <c r="DVP11" s="24"/>
      <c r="DVQ11" s="24"/>
      <c r="DVR11" s="24"/>
      <c r="DVS11" s="24"/>
      <c r="DVT11" s="24"/>
      <c r="DVU11" s="24"/>
      <c r="DVV11" s="24"/>
      <c r="DVW11" s="24"/>
      <c r="DVX11" s="24"/>
      <c r="DVY11" s="24"/>
      <c r="DVZ11" s="24"/>
      <c r="DWA11" s="24"/>
      <c r="DWB11" s="24"/>
      <c r="DWC11" s="24"/>
      <c r="DWD11" s="24"/>
      <c r="DWE11" s="24"/>
      <c r="DWF11" s="24"/>
      <c r="DWG11" s="24"/>
      <c r="DWH11" s="24"/>
      <c r="DWI11" s="24"/>
      <c r="DWJ11" s="24"/>
      <c r="DWK11" s="24"/>
      <c r="DWL11" s="24"/>
      <c r="DWM11" s="24"/>
      <c r="DWN11" s="24"/>
      <c r="DWO11" s="24"/>
      <c r="DWP11" s="24"/>
      <c r="DWQ11" s="24"/>
      <c r="DWR11" s="24"/>
      <c r="DWS11" s="24"/>
      <c r="DWT11" s="24"/>
      <c r="DWU11" s="24"/>
      <c r="DWV11" s="24"/>
      <c r="DWW11" s="24"/>
      <c r="DWX11" s="24"/>
      <c r="DWY11" s="24"/>
      <c r="DWZ11" s="24"/>
      <c r="DXA11" s="24"/>
      <c r="DXB11" s="24"/>
      <c r="DXC11" s="24"/>
      <c r="DXD11" s="24"/>
      <c r="DXE11" s="24"/>
      <c r="DXF11" s="24"/>
      <c r="DXG11" s="24"/>
      <c r="DXH11" s="24"/>
      <c r="DXI11" s="24"/>
      <c r="DXJ11" s="24"/>
      <c r="DXK11" s="24"/>
      <c r="DXL11" s="24"/>
      <c r="DXM11" s="24"/>
      <c r="DXN11" s="24"/>
      <c r="DXO11" s="24"/>
      <c r="DXP11" s="24"/>
      <c r="DXQ11" s="24"/>
      <c r="DXR11" s="24"/>
      <c r="DXS11" s="24"/>
      <c r="DXT11" s="24"/>
      <c r="DXU11" s="24"/>
      <c r="DXV11" s="24"/>
      <c r="DXW11" s="24"/>
      <c r="DXX11" s="24"/>
      <c r="DXY11" s="24"/>
      <c r="DXZ11" s="24"/>
      <c r="DYA11" s="24"/>
      <c r="DYB11" s="24"/>
      <c r="DYC11" s="24"/>
      <c r="DYD11" s="24"/>
      <c r="DYE11" s="24"/>
      <c r="DYF11" s="24"/>
      <c r="DYG11" s="24"/>
      <c r="DYH11" s="24"/>
      <c r="DYI11" s="24"/>
      <c r="DYJ11" s="24"/>
      <c r="DYK11" s="24"/>
      <c r="DYL11" s="24"/>
      <c r="DYM11" s="24"/>
      <c r="DYN11" s="24"/>
      <c r="DYO11" s="24"/>
      <c r="DYP11" s="24"/>
      <c r="DYQ11" s="24"/>
      <c r="DYR11" s="24"/>
      <c r="DYS11" s="24"/>
      <c r="DYT11" s="24"/>
      <c r="DYU11" s="24"/>
      <c r="DYV11" s="24"/>
      <c r="DYW11" s="24"/>
      <c r="DYX11" s="24"/>
      <c r="DYY11" s="24"/>
      <c r="DYZ11" s="24"/>
      <c r="DZA11" s="24"/>
      <c r="DZB11" s="24"/>
      <c r="DZC11" s="24"/>
      <c r="DZD11" s="24"/>
      <c r="DZE11" s="24"/>
      <c r="DZF11" s="24"/>
      <c r="DZG11" s="24"/>
      <c r="DZH11" s="24"/>
      <c r="DZI11" s="24"/>
      <c r="DZJ11" s="24"/>
      <c r="DZK11" s="24"/>
      <c r="DZL11" s="24"/>
      <c r="DZM11" s="24"/>
      <c r="DZN11" s="24"/>
      <c r="DZO11" s="24"/>
      <c r="DZP11" s="24"/>
      <c r="DZQ11" s="24"/>
      <c r="DZR11" s="24"/>
      <c r="DZS11" s="24"/>
      <c r="DZT11" s="24"/>
      <c r="DZU11" s="24"/>
      <c r="DZV11" s="24"/>
      <c r="DZW11" s="24"/>
      <c r="DZX11" s="24"/>
      <c r="DZY11" s="24"/>
      <c r="DZZ11" s="24"/>
      <c r="EAA11" s="24"/>
      <c r="EAB11" s="24"/>
      <c r="EAC11" s="24"/>
      <c r="EAD11" s="24"/>
      <c r="EAE11" s="24"/>
      <c r="EAF11" s="24"/>
      <c r="EAG11" s="24"/>
      <c r="EAH11" s="24"/>
      <c r="EAI11" s="24"/>
      <c r="EAJ11" s="24"/>
      <c r="EAK11" s="24"/>
      <c r="EAL11" s="24"/>
      <c r="EAM11" s="24"/>
      <c r="EAN11" s="24"/>
      <c r="EAO11" s="24"/>
      <c r="EAP11" s="24"/>
      <c r="EAQ11" s="24"/>
      <c r="EAR11" s="24"/>
      <c r="EAS11" s="24"/>
      <c r="EAT11" s="24"/>
      <c r="EAU11" s="24"/>
      <c r="EAV11" s="24"/>
      <c r="EAW11" s="24"/>
      <c r="EAX11" s="24"/>
      <c r="EAY11" s="24"/>
      <c r="EAZ11" s="24"/>
      <c r="EBA11" s="24"/>
      <c r="EBB11" s="24"/>
      <c r="EBC11" s="24"/>
      <c r="EBD11" s="24"/>
      <c r="EBE11" s="24"/>
      <c r="EBF11" s="24"/>
      <c r="EBG11" s="24"/>
      <c r="EBH11" s="24"/>
      <c r="EBI11" s="24"/>
      <c r="EBJ11" s="24"/>
      <c r="EBK11" s="24"/>
      <c r="EBL11" s="24"/>
      <c r="EBM11" s="24"/>
      <c r="EBN11" s="24"/>
      <c r="EBO11" s="24"/>
      <c r="EBP11" s="24"/>
      <c r="EBQ11" s="24"/>
      <c r="EBR11" s="24"/>
      <c r="EBS11" s="24"/>
      <c r="EBT11" s="24"/>
      <c r="EBU11" s="24"/>
      <c r="EBV11" s="24"/>
      <c r="EBW11" s="24"/>
      <c r="EBX11" s="24"/>
      <c r="EBY11" s="24"/>
      <c r="EBZ11" s="24"/>
      <c r="ECA11" s="24"/>
      <c r="ECB11" s="24"/>
      <c r="ECC11" s="24"/>
      <c r="ECD11" s="24"/>
      <c r="ECE11" s="24"/>
      <c r="ECF11" s="24"/>
      <c r="ECG11" s="24"/>
      <c r="ECH11" s="24"/>
      <c r="ECI11" s="24"/>
      <c r="ECJ11" s="24"/>
      <c r="ECK11" s="24"/>
      <c r="ECL11" s="24"/>
      <c r="ECM11" s="24"/>
      <c r="ECN11" s="24"/>
      <c r="ECO11" s="24"/>
      <c r="ECP11" s="24"/>
      <c r="ECQ11" s="24"/>
      <c r="ECR11" s="24"/>
      <c r="ECS11" s="24"/>
      <c r="ECT11" s="24"/>
      <c r="ECU11" s="24"/>
      <c r="ECV11" s="24"/>
      <c r="ECW11" s="24"/>
      <c r="ECX11" s="24"/>
      <c r="ECY11" s="24"/>
      <c r="ECZ11" s="24"/>
      <c r="EDA11" s="24"/>
      <c r="EDB11" s="24"/>
      <c r="EDC11" s="24"/>
      <c r="EDD11" s="24"/>
      <c r="EDE11" s="24"/>
      <c r="EDF11" s="24"/>
      <c r="EDG11" s="24"/>
      <c r="EDH11" s="24"/>
      <c r="EDI11" s="24"/>
      <c r="EDJ11" s="24"/>
      <c r="EDK11" s="24"/>
      <c r="EDL11" s="24"/>
      <c r="EDM11" s="24"/>
      <c r="EDN11" s="24"/>
      <c r="EDO11" s="24"/>
      <c r="EDP11" s="24"/>
      <c r="EDQ11" s="24"/>
      <c r="EDR11" s="24"/>
      <c r="EDS11" s="24"/>
      <c r="EDT11" s="24"/>
      <c r="EDU11" s="24"/>
      <c r="EDV11" s="24"/>
      <c r="EDW11" s="24"/>
      <c r="EDX11" s="24"/>
      <c r="EDY11" s="24"/>
      <c r="EDZ11" s="24"/>
      <c r="EEA11" s="24"/>
      <c r="EEB11" s="24"/>
      <c r="EEC11" s="24"/>
      <c r="EED11" s="24"/>
      <c r="EEE11" s="24"/>
      <c r="EEF11" s="24"/>
      <c r="EEG11" s="24"/>
      <c r="EEH11" s="24"/>
      <c r="EEI11" s="24"/>
      <c r="EEJ11" s="24"/>
      <c r="EEK11" s="24"/>
      <c r="EEL11" s="24"/>
      <c r="EEM11" s="24"/>
      <c r="EEN11" s="24"/>
      <c r="EEO11" s="24"/>
      <c r="EEP11" s="24"/>
      <c r="EEQ11" s="24"/>
      <c r="EER11" s="24"/>
      <c r="EES11" s="24"/>
      <c r="EET11" s="24"/>
      <c r="EEU11" s="24"/>
      <c r="EEV11" s="24"/>
      <c r="EEW11" s="24"/>
      <c r="EEX11" s="24"/>
      <c r="EEY11" s="24"/>
      <c r="EEZ11" s="24"/>
      <c r="EFA11" s="24"/>
      <c r="EFB11" s="24"/>
      <c r="EFC11" s="24"/>
      <c r="EFD11" s="24"/>
      <c r="EFE11" s="24"/>
      <c r="EFF11" s="24"/>
      <c r="EFG11" s="24"/>
      <c r="EFH11" s="24"/>
      <c r="EFI11" s="24"/>
      <c r="EFJ11" s="24"/>
      <c r="EFK11" s="24"/>
      <c r="EFL11" s="24"/>
      <c r="EFM11" s="24"/>
      <c r="EFN11" s="24"/>
      <c r="EFO11" s="24"/>
      <c r="EFP11" s="24"/>
      <c r="EFQ11" s="24"/>
      <c r="EFR11" s="24"/>
      <c r="EFS11" s="24"/>
      <c r="EFT11" s="24"/>
      <c r="EFU11" s="24"/>
      <c r="EFV11" s="24"/>
      <c r="EFW11" s="24"/>
      <c r="EFX11" s="24"/>
      <c r="EFY11" s="24"/>
      <c r="EFZ11" s="24"/>
      <c r="EGA11" s="24"/>
      <c r="EGB11" s="24"/>
      <c r="EGC11" s="24"/>
      <c r="EGD11" s="24"/>
      <c r="EGE11" s="24"/>
      <c r="EGF11" s="24"/>
      <c r="EGG11" s="24"/>
      <c r="EGH11" s="24"/>
      <c r="EGI11" s="24"/>
      <c r="EGJ11" s="24"/>
      <c r="EGK11" s="24"/>
      <c r="EGL11" s="24"/>
      <c r="EGM11" s="24"/>
      <c r="EGN11" s="24"/>
      <c r="EGO11" s="24"/>
      <c r="EGP11" s="24"/>
      <c r="EGQ11" s="24"/>
      <c r="EGR11" s="24"/>
      <c r="EGS11" s="24"/>
      <c r="EGT11" s="24"/>
      <c r="EGU11" s="24"/>
      <c r="EGV11" s="24"/>
      <c r="EGW11" s="24"/>
      <c r="EGX11" s="24"/>
      <c r="EGY11" s="24"/>
      <c r="EGZ11" s="24"/>
      <c r="EHA11" s="24"/>
      <c r="EHB11" s="24"/>
      <c r="EHC11" s="24"/>
      <c r="EHD11" s="24"/>
      <c r="EHE11" s="24"/>
      <c r="EHF11" s="24"/>
      <c r="EHG11" s="24"/>
      <c r="EHH11" s="24"/>
      <c r="EHI11" s="24"/>
      <c r="EHJ11" s="24"/>
      <c r="EHK11" s="24"/>
      <c r="EHL11" s="24"/>
      <c r="EHM11" s="24"/>
      <c r="EHN11" s="24"/>
      <c r="EHO11" s="24"/>
      <c r="EHP11" s="24"/>
      <c r="EHQ11" s="24"/>
      <c r="EHR11" s="24"/>
      <c r="EHS11" s="24"/>
      <c r="EHT11" s="24"/>
      <c r="EHU11" s="24"/>
      <c r="EHV11" s="24"/>
      <c r="EHW11" s="24"/>
      <c r="EHX11" s="24"/>
      <c r="EHY11" s="24"/>
      <c r="EHZ11" s="24"/>
      <c r="EIA11" s="24"/>
      <c r="EIB11" s="24"/>
      <c r="EIC11" s="24"/>
      <c r="EID11" s="24"/>
      <c r="EIE11" s="24"/>
      <c r="EIF11" s="24"/>
      <c r="EIG11" s="24"/>
      <c r="EIH11" s="24"/>
      <c r="EII11" s="24"/>
      <c r="EIJ11" s="24"/>
      <c r="EIK11" s="24"/>
      <c r="EIL11" s="24"/>
      <c r="EIM11" s="24"/>
      <c r="EIN11" s="24"/>
      <c r="EIO11" s="24"/>
      <c r="EIP11" s="24"/>
      <c r="EIQ11" s="24"/>
      <c r="EIR11" s="24"/>
      <c r="EIS11" s="24"/>
      <c r="EIT11" s="24"/>
      <c r="EIU11" s="24"/>
      <c r="EIV11" s="24"/>
      <c r="EIW11" s="24"/>
      <c r="EIX11" s="24"/>
      <c r="EIY11" s="24"/>
      <c r="EIZ11" s="24"/>
      <c r="EJA11" s="24"/>
      <c r="EJB11" s="24"/>
      <c r="EJC11" s="24"/>
      <c r="EJD11" s="24"/>
      <c r="EJE11" s="24"/>
      <c r="EJF11" s="24"/>
      <c r="EJG11" s="24"/>
      <c r="EJH11" s="24"/>
      <c r="EJI11" s="24"/>
      <c r="EJJ11" s="24"/>
      <c r="EJK11" s="24"/>
      <c r="EJL11" s="24"/>
      <c r="EJM11" s="24"/>
      <c r="EJN11" s="24"/>
      <c r="EJO11" s="24"/>
      <c r="EJP11" s="24"/>
      <c r="EJQ11" s="24"/>
      <c r="EJR11" s="24"/>
      <c r="EJS11" s="24"/>
      <c r="EJT11" s="24"/>
      <c r="EJU11" s="24"/>
      <c r="EJV11" s="24"/>
      <c r="EJW11" s="24"/>
      <c r="EJX11" s="24"/>
      <c r="EJY11" s="24"/>
      <c r="EJZ11" s="24"/>
      <c r="EKA11" s="24"/>
      <c r="EKB11" s="24"/>
      <c r="EKC11" s="24"/>
      <c r="EKD11" s="24"/>
      <c r="EKE11" s="24"/>
      <c r="EKF11" s="24"/>
      <c r="EKG11" s="24"/>
      <c r="EKH11" s="24"/>
      <c r="EKI11" s="24"/>
      <c r="EKJ11" s="24"/>
      <c r="EKK11" s="24"/>
      <c r="EKL11" s="24"/>
      <c r="EKM11" s="24"/>
      <c r="EKN11" s="24"/>
      <c r="EKO11" s="24"/>
      <c r="EKP11" s="24"/>
      <c r="EKQ11" s="24"/>
      <c r="EKR11" s="24"/>
      <c r="EKS11" s="24"/>
      <c r="EKT11" s="24"/>
      <c r="EKU11" s="24"/>
      <c r="EKV11" s="24"/>
      <c r="EKW11" s="24"/>
      <c r="EKX11" s="24"/>
      <c r="EKY11" s="24"/>
      <c r="EKZ11" s="24"/>
      <c r="ELA11" s="24"/>
      <c r="ELB11" s="24"/>
      <c r="ELC11" s="24"/>
      <c r="ELD11" s="24"/>
      <c r="ELE11" s="24"/>
      <c r="ELF11" s="24"/>
      <c r="ELG11" s="24"/>
      <c r="ELH11" s="24"/>
      <c r="ELI11" s="24"/>
      <c r="ELJ11" s="24"/>
      <c r="ELK11" s="24"/>
      <c r="ELL11" s="24"/>
      <c r="ELM11" s="24"/>
      <c r="ELN11" s="24"/>
      <c r="ELO11" s="24"/>
      <c r="ELP11" s="24"/>
      <c r="ELQ11" s="24"/>
      <c r="ELR11" s="24"/>
      <c r="ELS11" s="24"/>
      <c r="ELT11" s="24"/>
      <c r="ELU11" s="24"/>
      <c r="ELV11" s="24"/>
      <c r="ELW11" s="24"/>
      <c r="ELX11" s="24"/>
      <c r="ELY11" s="24"/>
      <c r="ELZ11" s="24"/>
      <c r="EMA11" s="24"/>
      <c r="EMB11" s="24"/>
      <c r="EMC11" s="24"/>
      <c r="EMD11" s="24"/>
      <c r="EME11" s="24"/>
      <c r="EMF11" s="24"/>
      <c r="EMG11" s="24"/>
      <c r="EMH11" s="24"/>
      <c r="EMI11" s="24"/>
      <c r="EMJ11" s="24"/>
      <c r="EMK11" s="24"/>
      <c r="EML11" s="24"/>
      <c r="EMM11" s="24"/>
      <c r="EMN11" s="24"/>
      <c r="EMO11" s="24"/>
      <c r="EMP11" s="24"/>
      <c r="EMQ11" s="24"/>
      <c r="EMR11" s="24"/>
      <c r="EMS11" s="24"/>
      <c r="EMT11" s="24"/>
      <c r="EMU11" s="24"/>
      <c r="EMV11" s="24"/>
      <c r="EMW11" s="24"/>
      <c r="EMX11" s="24"/>
      <c r="EMY11" s="24"/>
      <c r="EMZ11" s="24"/>
      <c r="ENA11" s="24"/>
      <c r="ENB11" s="24"/>
      <c r="ENC11" s="24"/>
      <c r="END11" s="24"/>
      <c r="ENE11" s="24"/>
      <c r="ENF11" s="24"/>
      <c r="ENG11" s="24"/>
      <c r="ENH11" s="24"/>
      <c r="ENI11" s="24"/>
      <c r="ENJ11" s="24"/>
      <c r="ENK11" s="24"/>
      <c r="ENL11" s="24"/>
      <c r="ENM11" s="24"/>
      <c r="ENN11" s="24"/>
      <c r="ENO11" s="24"/>
      <c r="ENP11" s="24"/>
      <c r="ENQ11" s="24"/>
      <c r="ENR11" s="24"/>
      <c r="ENS11" s="24"/>
      <c r="ENT11" s="24"/>
      <c r="ENU11" s="24"/>
      <c r="ENV11" s="24"/>
      <c r="ENW11" s="24"/>
      <c r="ENX11" s="24"/>
      <c r="ENY11" s="24"/>
      <c r="ENZ11" s="24"/>
      <c r="EOA11" s="24"/>
      <c r="EOB11" s="24"/>
      <c r="EOC11" s="24"/>
      <c r="EOD11" s="24"/>
      <c r="EOE11" s="24"/>
      <c r="EOF11" s="24"/>
      <c r="EOG11" s="24"/>
      <c r="EOH11" s="24"/>
      <c r="EOI11" s="24"/>
      <c r="EOJ11" s="24"/>
      <c r="EOK11" s="24"/>
      <c r="EOL11" s="24"/>
      <c r="EOM11" s="24"/>
      <c r="EON11" s="24"/>
      <c r="EOO11" s="24"/>
      <c r="EOP11" s="24"/>
      <c r="EOQ11" s="24"/>
      <c r="EOR11" s="24"/>
      <c r="EOS11" s="24"/>
      <c r="EOT11" s="24"/>
      <c r="EOU11" s="24"/>
      <c r="EOV11" s="24"/>
      <c r="EOW11" s="24"/>
      <c r="EOX11" s="24"/>
      <c r="EOY11" s="24"/>
      <c r="EOZ11" s="24"/>
      <c r="EPA11" s="24"/>
      <c r="EPB11" s="24"/>
      <c r="EPC11" s="24"/>
      <c r="EPD11" s="24"/>
      <c r="EPE11" s="24"/>
      <c r="EPF11" s="24"/>
      <c r="EPG11" s="24"/>
      <c r="EPH11" s="24"/>
      <c r="EPI11" s="24"/>
      <c r="EPJ11" s="24"/>
      <c r="EPK11" s="24"/>
      <c r="EPL11" s="24"/>
      <c r="EPM11" s="24"/>
      <c r="EPN11" s="24"/>
      <c r="EPO11" s="24"/>
      <c r="EPP11" s="24"/>
      <c r="EPQ11" s="24"/>
      <c r="EPR11" s="24"/>
      <c r="EPS11" s="24"/>
      <c r="EPT11" s="24"/>
      <c r="EPU11" s="24"/>
      <c r="EPV11" s="24"/>
      <c r="EPW11" s="24"/>
      <c r="EPX11" s="24"/>
      <c r="EPY11" s="24"/>
      <c r="EPZ11" s="24"/>
      <c r="EQA11" s="24"/>
      <c r="EQB11" s="24"/>
      <c r="EQC11" s="24"/>
      <c r="EQD11" s="24"/>
      <c r="EQE11" s="24"/>
      <c r="EQF11" s="24"/>
      <c r="EQG11" s="24"/>
      <c r="EQH11" s="24"/>
      <c r="EQI11" s="24"/>
      <c r="EQJ11" s="24"/>
      <c r="EQK11" s="24"/>
      <c r="EQL11" s="24"/>
      <c r="EQM11" s="24"/>
      <c r="EQN11" s="24"/>
      <c r="EQO11" s="24"/>
      <c r="EQP11" s="24"/>
      <c r="EQQ11" s="24"/>
      <c r="EQR11" s="24"/>
      <c r="EQS11" s="24"/>
      <c r="EQT11" s="24"/>
      <c r="EQU11" s="24"/>
      <c r="EQV11" s="24"/>
      <c r="EQW11" s="24"/>
      <c r="EQX11" s="24"/>
      <c r="EQY11" s="24"/>
      <c r="EQZ11" s="24"/>
      <c r="ERA11" s="24"/>
      <c r="ERB11" s="24"/>
      <c r="ERC11" s="24"/>
      <c r="ERD11" s="24"/>
      <c r="ERE11" s="24"/>
      <c r="ERF11" s="24"/>
      <c r="ERG11" s="24"/>
      <c r="ERH11" s="24"/>
      <c r="ERI11" s="24"/>
      <c r="ERJ11" s="24"/>
      <c r="ERK11" s="24"/>
      <c r="ERL11" s="24"/>
      <c r="ERM11" s="24"/>
      <c r="ERN11" s="24"/>
      <c r="ERO11" s="24"/>
      <c r="ERP11" s="24"/>
      <c r="ERQ11" s="24"/>
      <c r="ERR11" s="24"/>
      <c r="ERS11" s="24"/>
      <c r="ERT11" s="24"/>
      <c r="ERU11" s="24"/>
      <c r="ERV11" s="24"/>
      <c r="ERW11" s="24"/>
      <c r="ERX11" s="24"/>
      <c r="ERY11" s="24"/>
      <c r="ERZ11" s="24"/>
      <c r="ESA11" s="24"/>
      <c r="ESB11" s="24"/>
      <c r="ESC11" s="24"/>
      <c r="ESD11" s="24"/>
      <c r="ESE11" s="24"/>
      <c r="ESF11" s="24"/>
      <c r="ESG11" s="24"/>
      <c r="ESH11" s="24"/>
      <c r="ESI11" s="24"/>
      <c r="ESJ11" s="24"/>
      <c r="ESK11" s="24"/>
      <c r="ESL11" s="24"/>
      <c r="ESM11" s="24"/>
      <c r="ESN11" s="24"/>
      <c r="ESO11" s="24"/>
      <c r="ESP11" s="24"/>
      <c r="ESQ11" s="24"/>
      <c r="ESR11" s="24"/>
      <c r="ESS11" s="24"/>
      <c r="EST11" s="24"/>
      <c r="ESU11" s="24"/>
      <c r="ESV11" s="24"/>
      <c r="ESW11" s="24"/>
      <c r="ESX11" s="24"/>
      <c r="ESY11" s="24"/>
      <c r="ESZ11" s="24"/>
      <c r="ETA11" s="24"/>
      <c r="ETB11" s="24"/>
      <c r="ETC11" s="24"/>
      <c r="ETD11" s="24"/>
      <c r="ETE11" s="24"/>
      <c r="ETF11" s="24"/>
      <c r="ETG11" s="24"/>
      <c r="ETH11" s="24"/>
      <c r="ETI11" s="24"/>
      <c r="ETJ11" s="24"/>
      <c r="ETK11" s="24"/>
      <c r="ETL11" s="24"/>
      <c r="ETM11" s="24"/>
      <c r="ETN11" s="24"/>
      <c r="ETO11" s="24"/>
      <c r="ETP11" s="24"/>
      <c r="ETQ11" s="24"/>
      <c r="ETR11" s="24"/>
      <c r="ETS11" s="24"/>
      <c r="ETT11" s="24"/>
      <c r="ETU11" s="24"/>
      <c r="ETV11" s="24"/>
      <c r="ETW11" s="24"/>
      <c r="ETX11" s="24"/>
      <c r="ETY11" s="24"/>
      <c r="ETZ11" s="24"/>
      <c r="EUA11" s="24"/>
      <c r="EUB11" s="24"/>
      <c r="EUC11" s="24"/>
      <c r="EUD11" s="24"/>
      <c r="EUE11" s="24"/>
      <c r="EUF11" s="24"/>
      <c r="EUG11" s="24"/>
      <c r="EUH11" s="24"/>
      <c r="EUI11" s="24"/>
      <c r="EUJ11" s="24"/>
      <c r="EUK11" s="24"/>
      <c r="EUL11" s="24"/>
      <c r="EUM11" s="24"/>
      <c r="EUN11" s="24"/>
      <c r="EUO11" s="24"/>
      <c r="EUP11" s="24"/>
      <c r="EUQ11" s="24"/>
      <c r="EUR11" s="24"/>
      <c r="EUS11" s="24"/>
      <c r="EUT11" s="24"/>
      <c r="EUU11" s="24"/>
      <c r="EUV11" s="24"/>
      <c r="EUW11" s="24"/>
      <c r="EUX11" s="24"/>
      <c r="EUY11" s="24"/>
      <c r="EUZ11" s="24"/>
      <c r="EVA11" s="24"/>
      <c r="EVB11" s="24"/>
      <c r="EVC11" s="24"/>
      <c r="EVD11" s="24"/>
      <c r="EVE11" s="24"/>
      <c r="EVF11" s="24"/>
      <c r="EVG11" s="24"/>
      <c r="EVH11" s="24"/>
      <c r="EVI11" s="24"/>
      <c r="EVJ11" s="24"/>
      <c r="EVK11" s="24"/>
      <c r="EVL11" s="24"/>
      <c r="EVM11" s="24"/>
      <c r="EVN11" s="24"/>
      <c r="EVO11" s="24"/>
      <c r="EVP11" s="24"/>
      <c r="EVQ11" s="24"/>
      <c r="EVR11" s="24"/>
      <c r="EVS11" s="24"/>
      <c r="EVT11" s="24"/>
      <c r="EVU11" s="24"/>
      <c r="EVV11" s="24"/>
      <c r="EVW11" s="24"/>
      <c r="EVX11" s="24"/>
      <c r="EVY11" s="24"/>
      <c r="EVZ11" s="24"/>
      <c r="EWA11" s="24"/>
      <c r="EWB11" s="24"/>
      <c r="EWC11" s="24"/>
      <c r="EWD11" s="24"/>
      <c r="EWE11" s="24"/>
      <c r="EWF11" s="24"/>
      <c r="EWG11" s="24"/>
      <c r="EWH11" s="24"/>
      <c r="EWI11" s="24"/>
      <c r="EWJ11" s="24"/>
      <c r="EWK11" s="24"/>
      <c r="EWL11" s="24"/>
      <c r="EWM11" s="24"/>
      <c r="EWN11" s="24"/>
      <c r="EWO11" s="24"/>
      <c r="EWP11" s="24"/>
      <c r="EWQ11" s="24"/>
      <c r="EWR11" s="24"/>
      <c r="EWS11" s="24"/>
      <c r="EWT11" s="24"/>
      <c r="EWU11" s="24"/>
      <c r="EWV11" s="24"/>
      <c r="EWW11" s="24"/>
      <c r="EWX11" s="24"/>
      <c r="EWY11" s="24"/>
      <c r="EWZ11" s="24"/>
      <c r="EXA11" s="24"/>
      <c r="EXB11" s="24"/>
      <c r="EXC11" s="24"/>
      <c r="EXD11" s="24"/>
      <c r="EXE11" s="24"/>
      <c r="EXF11" s="24"/>
      <c r="EXG11" s="24"/>
      <c r="EXH11" s="24"/>
      <c r="EXI11" s="24"/>
      <c r="EXJ11" s="24"/>
      <c r="EXK11" s="24"/>
      <c r="EXL11" s="24"/>
      <c r="EXM11" s="24"/>
      <c r="EXN11" s="24"/>
      <c r="EXO11" s="24"/>
      <c r="EXP11" s="24"/>
      <c r="EXQ11" s="24"/>
      <c r="EXR11" s="24"/>
      <c r="EXS11" s="24"/>
      <c r="EXT11" s="24"/>
      <c r="EXU11" s="24"/>
      <c r="EXV11" s="24"/>
      <c r="EXW11" s="24"/>
      <c r="EXX11" s="24"/>
      <c r="EXY11" s="24"/>
      <c r="EXZ11" s="24"/>
      <c r="EYA11" s="24"/>
      <c r="EYB11" s="24"/>
      <c r="EYC11" s="24"/>
      <c r="EYD11" s="24"/>
      <c r="EYE11" s="24"/>
      <c r="EYF11" s="24"/>
      <c r="EYG11" s="24"/>
      <c r="EYH11" s="24"/>
      <c r="EYI11" s="24"/>
      <c r="EYJ11" s="24"/>
      <c r="EYK11" s="24"/>
      <c r="EYL11" s="24"/>
      <c r="EYM11" s="24"/>
      <c r="EYN11" s="24"/>
      <c r="EYO11" s="24"/>
      <c r="EYP11" s="24"/>
      <c r="EYQ11" s="24"/>
      <c r="EYR11" s="24"/>
      <c r="EYS11" s="24"/>
      <c r="EYT11" s="24"/>
      <c r="EYU11" s="24"/>
      <c r="EYV11" s="24"/>
      <c r="EYW11" s="24"/>
      <c r="EYX11" s="24"/>
      <c r="EYY11" s="24"/>
      <c r="EYZ11" s="24"/>
      <c r="EZA11" s="24"/>
      <c r="EZB11" s="24"/>
      <c r="EZC11" s="24"/>
      <c r="EZD11" s="24"/>
      <c r="EZE11" s="24"/>
      <c r="EZF11" s="24"/>
      <c r="EZG11" s="24"/>
      <c r="EZH11" s="24"/>
      <c r="EZI11" s="24"/>
      <c r="EZJ11" s="24"/>
      <c r="EZK11" s="24"/>
      <c r="EZL11" s="24"/>
      <c r="EZM11" s="24"/>
      <c r="EZN11" s="24"/>
      <c r="EZO11" s="24"/>
      <c r="EZP11" s="24"/>
      <c r="EZQ11" s="24"/>
      <c r="EZR11" s="24"/>
      <c r="EZS11" s="24"/>
      <c r="EZT11" s="24"/>
      <c r="EZU11" s="24"/>
      <c r="EZV11" s="24"/>
      <c r="EZW11" s="24"/>
      <c r="EZX11" s="24"/>
      <c r="EZY11" s="24"/>
      <c r="EZZ11" s="24"/>
      <c r="FAA11" s="24"/>
      <c r="FAB11" s="24"/>
      <c r="FAC11" s="24"/>
      <c r="FAD11" s="24"/>
      <c r="FAE11" s="24"/>
      <c r="FAF11" s="24"/>
      <c r="FAG11" s="24"/>
      <c r="FAH11" s="24"/>
      <c r="FAI11" s="24"/>
      <c r="FAJ11" s="24"/>
      <c r="FAK11" s="24"/>
      <c r="FAL11" s="24"/>
      <c r="FAM11" s="24"/>
      <c r="FAN11" s="24"/>
      <c r="FAO11" s="24"/>
      <c r="FAP11" s="24"/>
      <c r="FAQ11" s="24"/>
      <c r="FAR11" s="24"/>
      <c r="FAS11" s="24"/>
      <c r="FAT11" s="24"/>
      <c r="FAU11" s="24"/>
      <c r="FAV11" s="24"/>
      <c r="FAW11" s="24"/>
      <c r="FAX11" s="24"/>
      <c r="FAY11" s="24"/>
      <c r="FAZ11" s="24"/>
      <c r="FBA11" s="24"/>
      <c r="FBB11" s="24"/>
      <c r="FBC11" s="24"/>
      <c r="FBD11" s="24"/>
      <c r="FBE11" s="24"/>
      <c r="FBF11" s="24"/>
      <c r="FBG11" s="24"/>
      <c r="FBH11" s="24"/>
      <c r="FBI11" s="24"/>
      <c r="FBJ11" s="24"/>
      <c r="FBK11" s="24"/>
      <c r="FBL11" s="24"/>
      <c r="FBM11" s="24"/>
      <c r="FBN11" s="24"/>
      <c r="FBO11" s="24"/>
      <c r="FBP11" s="24"/>
      <c r="FBQ11" s="24"/>
      <c r="FBR11" s="24"/>
      <c r="FBS11" s="24"/>
      <c r="FBT11" s="24"/>
      <c r="FBU11" s="24"/>
      <c r="FBV11" s="24"/>
      <c r="FBW11" s="24"/>
      <c r="FBX11" s="24"/>
      <c r="FBY11" s="24"/>
      <c r="FBZ11" s="24"/>
      <c r="FCA11" s="24"/>
      <c r="FCB11" s="24"/>
      <c r="FCC11" s="24"/>
      <c r="FCD11" s="24"/>
      <c r="FCE11" s="24"/>
      <c r="FCF11" s="24"/>
      <c r="FCG11" s="24"/>
      <c r="FCH11" s="24"/>
      <c r="FCI11" s="24"/>
      <c r="FCJ11" s="24"/>
      <c r="FCK11" s="24"/>
      <c r="FCL11" s="24"/>
      <c r="FCM11" s="24"/>
      <c r="FCN11" s="24"/>
      <c r="FCO11" s="24"/>
      <c r="FCP11" s="24"/>
      <c r="FCQ11" s="24"/>
      <c r="FCR11" s="24"/>
      <c r="FCS11" s="24"/>
      <c r="FCT11" s="24"/>
      <c r="FCU11" s="24"/>
      <c r="FCV11" s="24"/>
      <c r="FCW11" s="24"/>
      <c r="FCX11" s="24"/>
      <c r="FCY11" s="24"/>
      <c r="FCZ11" s="24"/>
      <c r="FDA11" s="24"/>
      <c r="FDB11" s="24"/>
      <c r="FDC11" s="24"/>
      <c r="FDD11" s="24"/>
      <c r="FDE11" s="24"/>
      <c r="FDF11" s="24"/>
      <c r="FDG11" s="24"/>
      <c r="FDH11" s="24"/>
      <c r="FDI11" s="24"/>
      <c r="FDJ11" s="24"/>
      <c r="FDK11" s="24"/>
      <c r="FDL11" s="24"/>
      <c r="FDM11" s="24"/>
      <c r="FDN11" s="24"/>
      <c r="FDO11" s="24"/>
      <c r="FDP11" s="24"/>
      <c r="FDQ11" s="24"/>
      <c r="FDR11" s="24"/>
      <c r="FDS11" s="24"/>
      <c r="FDT11" s="24"/>
      <c r="FDU11" s="24"/>
      <c r="FDV11" s="24"/>
      <c r="FDW11" s="24"/>
      <c r="FDX11" s="24"/>
      <c r="FDY11" s="24"/>
      <c r="FDZ11" s="24"/>
      <c r="FEA11" s="24"/>
      <c r="FEB11" s="24"/>
      <c r="FEC11" s="24"/>
      <c r="FED11" s="24"/>
      <c r="FEE11" s="24"/>
      <c r="FEF11" s="24"/>
      <c r="FEG11" s="24"/>
      <c r="FEH11" s="24"/>
      <c r="FEI11" s="24"/>
      <c r="FEJ11" s="24"/>
      <c r="FEK11" s="24"/>
      <c r="FEL11" s="24"/>
      <c r="FEM11" s="24"/>
      <c r="FEN11" s="24"/>
      <c r="FEO11" s="24"/>
      <c r="FEP11" s="24"/>
      <c r="FEQ11" s="24"/>
      <c r="FER11" s="24"/>
      <c r="FES11" s="24"/>
      <c r="FET11" s="24"/>
      <c r="FEU11" s="24"/>
      <c r="FEV11" s="24"/>
      <c r="FEW11" s="24"/>
      <c r="FEX11" s="24"/>
      <c r="FEY11" s="24"/>
      <c r="FEZ11" s="24"/>
      <c r="FFA11" s="24"/>
      <c r="FFB11" s="24"/>
      <c r="FFC11" s="24"/>
      <c r="FFD11" s="24"/>
      <c r="FFE11" s="24"/>
      <c r="FFF11" s="24"/>
      <c r="FFG11" s="24"/>
      <c r="FFH11" s="24"/>
      <c r="FFI11" s="24"/>
      <c r="FFJ11" s="24"/>
      <c r="FFK11" s="24"/>
      <c r="FFL11" s="24"/>
      <c r="FFM11" s="24"/>
      <c r="FFN11" s="24"/>
      <c r="FFO11" s="24"/>
      <c r="FFP11" s="24"/>
      <c r="FFQ11" s="24"/>
      <c r="FFR11" s="24"/>
      <c r="FFS11" s="24"/>
      <c r="FFT11" s="24"/>
      <c r="FFU11" s="24"/>
      <c r="FFV11" s="24"/>
      <c r="FFW11" s="24"/>
      <c r="FFX11" s="24"/>
      <c r="FFY11" s="24"/>
      <c r="FFZ11" s="24"/>
      <c r="FGA11" s="24"/>
      <c r="FGB11" s="24"/>
      <c r="FGC11" s="24"/>
      <c r="FGD11" s="24"/>
      <c r="FGE11" s="24"/>
      <c r="FGF11" s="24"/>
      <c r="FGG11" s="24"/>
      <c r="FGH11" s="24"/>
      <c r="FGI11" s="24"/>
      <c r="FGJ11" s="24"/>
      <c r="FGK11" s="24"/>
      <c r="FGL11" s="24"/>
      <c r="FGM11" s="24"/>
      <c r="FGN11" s="24"/>
      <c r="FGO11" s="24"/>
      <c r="FGP11" s="24"/>
      <c r="FGQ11" s="24"/>
      <c r="FGR11" s="24"/>
      <c r="FGS11" s="24"/>
      <c r="FGT11" s="24"/>
      <c r="FGU11" s="24"/>
      <c r="FGV11" s="24"/>
      <c r="FGW11" s="24"/>
      <c r="FGX11" s="24"/>
      <c r="FGY11" s="24"/>
      <c r="FGZ11" s="24"/>
      <c r="FHA11" s="24"/>
      <c r="FHB11" s="24"/>
      <c r="FHC11" s="24"/>
      <c r="FHD11" s="24"/>
      <c r="FHE11" s="24"/>
      <c r="FHF11" s="24"/>
      <c r="FHG11" s="24"/>
      <c r="FHH11" s="24"/>
      <c r="FHI11" s="24"/>
      <c r="FHJ11" s="24"/>
      <c r="FHK11" s="24"/>
      <c r="FHL11" s="24"/>
      <c r="FHM11" s="24"/>
      <c r="FHN11" s="24"/>
      <c r="FHO11" s="24"/>
      <c r="FHP11" s="24"/>
      <c r="FHQ11" s="24"/>
      <c r="FHR11" s="24"/>
      <c r="FHS11" s="24"/>
      <c r="FHT11" s="24"/>
      <c r="FHU11" s="24"/>
      <c r="FHV11" s="24"/>
      <c r="FHW11" s="24"/>
      <c r="FHX11" s="24"/>
      <c r="FHY11" s="24"/>
      <c r="FHZ11" s="24"/>
      <c r="FIA11" s="24"/>
      <c r="FIB11" s="24"/>
      <c r="FIC11" s="24"/>
      <c r="FID11" s="24"/>
      <c r="FIE11" s="24"/>
      <c r="FIF11" s="24"/>
      <c r="FIG11" s="24"/>
      <c r="FIH11" s="24"/>
      <c r="FII11" s="24"/>
      <c r="FIJ11" s="24"/>
      <c r="FIK11" s="24"/>
      <c r="FIL11" s="24"/>
      <c r="FIM11" s="24"/>
      <c r="FIN11" s="24"/>
      <c r="FIO11" s="24"/>
      <c r="FIP11" s="24"/>
      <c r="FIQ11" s="24"/>
      <c r="FIR11" s="24"/>
      <c r="FIS11" s="24"/>
      <c r="FIT11" s="24"/>
      <c r="FIU11" s="24"/>
      <c r="FIV11" s="24"/>
      <c r="FIW11" s="24"/>
      <c r="FIX11" s="24"/>
      <c r="FIY11" s="24"/>
      <c r="FIZ11" s="24"/>
      <c r="FJA11" s="24"/>
      <c r="FJB11" s="24"/>
      <c r="FJC11" s="24"/>
      <c r="FJD11" s="24"/>
      <c r="FJE11" s="24"/>
      <c r="FJF11" s="24"/>
      <c r="FJG11" s="24"/>
      <c r="FJH11" s="24"/>
      <c r="FJI11" s="24"/>
      <c r="FJJ11" s="24"/>
      <c r="FJK11" s="24"/>
      <c r="FJL11" s="24"/>
      <c r="FJM11" s="24"/>
      <c r="FJN11" s="24"/>
      <c r="FJO11" s="24"/>
      <c r="FJP11" s="24"/>
      <c r="FJQ11" s="24"/>
      <c r="FJR11" s="24"/>
      <c r="FJS11" s="24"/>
      <c r="FJT11" s="24"/>
      <c r="FJU11" s="24"/>
      <c r="FJV11" s="24"/>
      <c r="FJW11" s="24"/>
      <c r="FJX11" s="24"/>
      <c r="FJY11" s="24"/>
      <c r="FJZ11" s="24"/>
      <c r="FKA11" s="24"/>
      <c r="FKB11" s="24"/>
      <c r="FKC11" s="24"/>
      <c r="FKD11" s="24"/>
      <c r="FKE11" s="24"/>
      <c r="FKF11" s="24"/>
      <c r="FKG11" s="24"/>
      <c r="FKH11" s="24"/>
      <c r="FKI11" s="24"/>
      <c r="FKJ11" s="24"/>
      <c r="FKK11" s="24"/>
      <c r="FKL11" s="24"/>
      <c r="FKM11" s="24"/>
      <c r="FKN11" s="24"/>
      <c r="FKO11" s="24"/>
      <c r="FKP11" s="24"/>
      <c r="FKQ11" s="24"/>
      <c r="FKR11" s="24"/>
      <c r="FKS11" s="24"/>
      <c r="FKT11" s="24"/>
      <c r="FKU11" s="24"/>
      <c r="FKV11" s="24"/>
      <c r="FKW11" s="24"/>
      <c r="FKX11" s="24"/>
      <c r="FKY11" s="24"/>
      <c r="FKZ11" s="24"/>
      <c r="FLA11" s="24"/>
      <c r="FLB11" s="24"/>
      <c r="FLC11" s="24"/>
      <c r="FLD11" s="24"/>
      <c r="FLE11" s="24"/>
      <c r="FLF11" s="24"/>
      <c r="FLG11" s="24"/>
      <c r="FLH11" s="24"/>
      <c r="FLI11" s="24"/>
      <c r="FLJ11" s="24"/>
      <c r="FLK11" s="24"/>
      <c r="FLL11" s="24"/>
      <c r="FLM11" s="24"/>
      <c r="FLN11" s="24"/>
      <c r="FLO11" s="24"/>
      <c r="FLP11" s="24"/>
      <c r="FLQ11" s="24"/>
      <c r="FLR11" s="24"/>
      <c r="FLS11" s="24"/>
      <c r="FLT11" s="24"/>
      <c r="FLU11" s="24"/>
      <c r="FLV11" s="24"/>
      <c r="FLW11" s="24"/>
      <c r="FLX11" s="24"/>
      <c r="FLY11" s="24"/>
      <c r="FLZ11" s="24"/>
      <c r="FMA11" s="24"/>
      <c r="FMB11" s="24"/>
      <c r="FMC11" s="24"/>
      <c r="FMD11" s="24"/>
      <c r="FME11" s="24"/>
      <c r="FMF11" s="24"/>
      <c r="FMG11" s="24"/>
      <c r="FMH11" s="24"/>
      <c r="FMI11" s="24"/>
      <c r="FMJ11" s="24"/>
      <c r="FMK11" s="24"/>
      <c r="FML11" s="24"/>
      <c r="FMM11" s="24"/>
      <c r="FMN11" s="24"/>
      <c r="FMO11" s="24"/>
      <c r="FMP11" s="24"/>
      <c r="FMQ11" s="24"/>
      <c r="FMR11" s="24"/>
      <c r="FMS11" s="24"/>
      <c r="FMT11" s="24"/>
      <c r="FMU11" s="24"/>
      <c r="FMV11" s="24"/>
      <c r="FMW11" s="24"/>
      <c r="FMX11" s="24"/>
      <c r="FMY11" s="24"/>
      <c r="FMZ11" s="24"/>
      <c r="FNA11" s="24"/>
      <c r="FNB11" s="24"/>
      <c r="FNC11" s="24"/>
      <c r="FND11" s="24"/>
      <c r="FNE11" s="24"/>
      <c r="FNF11" s="24"/>
      <c r="FNG11" s="24"/>
      <c r="FNH11" s="24"/>
      <c r="FNI11" s="24"/>
      <c r="FNJ11" s="24"/>
      <c r="FNK11" s="24"/>
      <c r="FNL11" s="24"/>
      <c r="FNM11" s="24"/>
      <c r="FNN11" s="24"/>
      <c r="FNO11" s="24"/>
      <c r="FNP11" s="24"/>
      <c r="FNQ11" s="24"/>
      <c r="FNR11" s="24"/>
      <c r="FNS11" s="24"/>
      <c r="FNT11" s="24"/>
      <c r="FNU11" s="24"/>
      <c r="FNV11" s="24"/>
      <c r="FNW11" s="24"/>
      <c r="FNX11" s="24"/>
      <c r="FNY11" s="24"/>
      <c r="FNZ11" s="24"/>
      <c r="FOA11" s="24"/>
      <c r="FOB11" s="24"/>
      <c r="FOC11" s="24"/>
      <c r="FOD11" s="24"/>
      <c r="FOE11" s="24"/>
      <c r="FOF11" s="24"/>
      <c r="FOG11" s="24"/>
      <c r="FOH11" s="24"/>
      <c r="FOI11" s="24"/>
      <c r="FOJ11" s="24"/>
      <c r="FOK11" s="24"/>
      <c r="FOL11" s="24"/>
      <c r="FOM11" s="24"/>
      <c r="FON11" s="24"/>
      <c r="FOO11" s="24"/>
      <c r="FOP11" s="24"/>
      <c r="FOQ11" s="24"/>
      <c r="FOR11" s="24"/>
      <c r="FOS11" s="24"/>
      <c r="FOT11" s="24"/>
      <c r="FOU11" s="24"/>
      <c r="FOV11" s="24"/>
      <c r="FOW11" s="24"/>
      <c r="FOX11" s="24"/>
      <c r="FOY11" s="24"/>
      <c r="FOZ11" s="24"/>
      <c r="FPA11" s="24"/>
      <c r="FPB11" s="24"/>
      <c r="FPC11" s="24"/>
      <c r="FPD11" s="24"/>
      <c r="FPE11" s="24"/>
      <c r="FPF11" s="24"/>
      <c r="FPG11" s="24"/>
      <c r="FPH11" s="24"/>
      <c r="FPI11" s="24"/>
      <c r="FPJ11" s="24"/>
      <c r="FPK11" s="24"/>
      <c r="FPL11" s="24"/>
      <c r="FPM11" s="24"/>
      <c r="FPN11" s="24"/>
      <c r="FPO11" s="24"/>
      <c r="FPP11" s="24"/>
      <c r="FPQ11" s="24"/>
      <c r="FPR11" s="24"/>
      <c r="FPS11" s="24"/>
      <c r="FPT11" s="24"/>
      <c r="FPU11" s="24"/>
      <c r="FPV11" s="24"/>
      <c r="FPW11" s="24"/>
      <c r="FPX11" s="24"/>
      <c r="FPY11" s="24"/>
      <c r="FPZ11" s="24"/>
      <c r="FQA11" s="24"/>
      <c r="FQB11" s="24"/>
      <c r="FQC11" s="24"/>
      <c r="FQD11" s="24"/>
      <c r="FQE11" s="24"/>
      <c r="FQF11" s="24"/>
      <c r="FQG11" s="24"/>
      <c r="FQH11" s="24"/>
      <c r="FQI11" s="24"/>
      <c r="FQJ11" s="24"/>
      <c r="FQK11" s="24"/>
      <c r="FQL11" s="24"/>
      <c r="FQM11" s="24"/>
      <c r="FQN11" s="24"/>
      <c r="FQO11" s="24"/>
      <c r="FQP11" s="24"/>
      <c r="FQQ11" s="24"/>
      <c r="FQR11" s="24"/>
      <c r="FQS11" s="24"/>
      <c r="FQT11" s="24"/>
      <c r="FQU11" s="24"/>
      <c r="FQV11" s="24"/>
      <c r="FQW11" s="24"/>
      <c r="FQX11" s="24"/>
      <c r="FQY11" s="24"/>
      <c r="FQZ11" s="24"/>
      <c r="FRA11" s="24"/>
      <c r="FRB11" s="24"/>
      <c r="FRC11" s="24"/>
      <c r="FRD11" s="24"/>
      <c r="FRE11" s="24"/>
      <c r="FRF11" s="24"/>
      <c r="FRG11" s="24"/>
      <c r="FRH11" s="24"/>
      <c r="FRI11" s="24"/>
      <c r="FRJ11" s="24"/>
      <c r="FRK11" s="24"/>
      <c r="FRL11" s="24"/>
      <c r="FRM11" s="24"/>
      <c r="FRN11" s="24"/>
      <c r="FRO11" s="24"/>
      <c r="FRP11" s="24"/>
      <c r="FRQ11" s="24"/>
      <c r="FRR11" s="24"/>
      <c r="FRS11" s="24"/>
      <c r="FRT11" s="24"/>
      <c r="FRU11" s="24"/>
      <c r="FRV11" s="24"/>
      <c r="FRW11" s="24"/>
      <c r="FRX11" s="24"/>
      <c r="FRY11" s="24"/>
      <c r="FRZ11" s="24"/>
      <c r="FSA11" s="24"/>
      <c r="FSB11" s="24"/>
      <c r="FSC11" s="24"/>
      <c r="FSD11" s="24"/>
      <c r="FSE11" s="24"/>
      <c r="FSF11" s="24"/>
      <c r="FSG11" s="24"/>
      <c r="FSH11" s="24"/>
      <c r="FSI11" s="24"/>
      <c r="FSJ11" s="24"/>
      <c r="FSK11" s="24"/>
      <c r="FSL11" s="24"/>
      <c r="FSM11" s="24"/>
      <c r="FSN11" s="24"/>
      <c r="FSO11" s="24"/>
      <c r="FSP11" s="24"/>
      <c r="FSQ11" s="24"/>
      <c r="FSR11" s="24"/>
      <c r="FSS11" s="24"/>
      <c r="FST11" s="24"/>
      <c r="FSU11" s="24"/>
      <c r="FSV11" s="24"/>
      <c r="FSW11" s="24"/>
      <c r="FSX11" s="24"/>
      <c r="FSY11" s="24"/>
      <c r="FSZ11" s="24"/>
      <c r="FTA11" s="24"/>
      <c r="FTB11" s="24"/>
      <c r="FTC11" s="24"/>
      <c r="FTD11" s="24"/>
      <c r="FTE11" s="24"/>
      <c r="FTF11" s="24"/>
      <c r="FTG11" s="24"/>
      <c r="FTH11" s="24"/>
      <c r="FTI11" s="24"/>
      <c r="FTJ11" s="24"/>
      <c r="FTK11" s="24"/>
      <c r="FTL11" s="24"/>
      <c r="FTM11" s="24"/>
      <c r="FTN11" s="24"/>
      <c r="FTO11" s="24"/>
      <c r="FTP11" s="24"/>
      <c r="FTQ11" s="24"/>
      <c r="FTR11" s="24"/>
      <c r="FTS11" s="24"/>
      <c r="FTT11" s="24"/>
      <c r="FTU11" s="24"/>
      <c r="FTV11" s="24"/>
      <c r="FTW11" s="24"/>
      <c r="FTX11" s="24"/>
      <c r="FTY11" s="24"/>
      <c r="FTZ11" s="24"/>
      <c r="FUA11" s="24"/>
      <c r="FUB11" s="24"/>
      <c r="FUC11" s="24"/>
      <c r="FUD11" s="24"/>
      <c r="FUE11" s="24"/>
      <c r="FUF11" s="24"/>
      <c r="FUG11" s="24"/>
      <c r="FUH11" s="24"/>
      <c r="FUI11" s="24"/>
      <c r="FUJ11" s="24"/>
      <c r="FUK11" s="24"/>
      <c r="FUL11" s="24"/>
      <c r="FUM11" s="24"/>
      <c r="FUN11" s="24"/>
      <c r="FUO11" s="24"/>
      <c r="FUP11" s="24"/>
      <c r="FUQ11" s="24"/>
      <c r="FUR11" s="24"/>
      <c r="FUS11" s="24"/>
      <c r="FUT11" s="24"/>
      <c r="FUU11" s="24"/>
      <c r="FUV11" s="24"/>
      <c r="FUW11" s="24"/>
      <c r="FUX11" s="24"/>
      <c r="FUY11" s="24"/>
      <c r="FUZ11" s="24"/>
      <c r="FVA11" s="24"/>
      <c r="FVB11" s="24"/>
      <c r="FVC11" s="24"/>
      <c r="FVD11" s="24"/>
      <c r="FVE11" s="24"/>
      <c r="FVF11" s="24"/>
      <c r="FVG11" s="24"/>
      <c r="FVH11" s="24"/>
      <c r="FVI11" s="24"/>
      <c r="FVJ11" s="24"/>
      <c r="FVK11" s="24"/>
      <c r="FVL11" s="24"/>
      <c r="FVM11" s="24"/>
      <c r="FVN11" s="24"/>
      <c r="FVO11" s="24"/>
      <c r="FVP11" s="24"/>
      <c r="FVQ11" s="24"/>
      <c r="FVR11" s="24"/>
      <c r="FVS11" s="24"/>
      <c r="FVT11" s="24"/>
      <c r="FVU11" s="24"/>
      <c r="FVV11" s="24"/>
      <c r="FVW11" s="24"/>
      <c r="FVX11" s="24"/>
      <c r="FVY11" s="24"/>
      <c r="FVZ11" s="24"/>
      <c r="FWA11" s="24"/>
      <c r="FWB11" s="24"/>
      <c r="FWC11" s="24"/>
      <c r="FWD11" s="24"/>
      <c r="FWE11" s="24"/>
      <c r="FWF11" s="24"/>
      <c r="FWG11" s="24"/>
      <c r="FWH11" s="24"/>
      <c r="FWI11" s="24"/>
      <c r="FWJ11" s="24"/>
      <c r="FWK11" s="24"/>
      <c r="FWL11" s="24"/>
      <c r="FWM11" s="24"/>
      <c r="FWN11" s="24"/>
      <c r="FWO11" s="24"/>
      <c r="FWP11" s="24"/>
      <c r="FWQ11" s="24"/>
      <c r="FWR11" s="24"/>
      <c r="FWS11" s="24"/>
      <c r="FWT11" s="24"/>
      <c r="FWU11" s="24"/>
      <c r="FWV11" s="24"/>
      <c r="FWW11" s="24"/>
      <c r="FWX11" s="24"/>
      <c r="FWY11" s="24"/>
      <c r="FWZ11" s="24"/>
      <c r="FXA11" s="24"/>
      <c r="FXB11" s="24"/>
      <c r="FXC11" s="24"/>
      <c r="FXD11" s="24"/>
      <c r="FXE11" s="24"/>
      <c r="FXF11" s="24"/>
      <c r="FXG11" s="24"/>
      <c r="FXH11" s="24"/>
      <c r="FXI11" s="24"/>
      <c r="FXJ11" s="24"/>
      <c r="FXK11" s="24"/>
      <c r="FXL11" s="24"/>
      <c r="FXM11" s="24"/>
      <c r="FXN11" s="24"/>
      <c r="FXO11" s="24"/>
      <c r="FXP11" s="24"/>
      <c r="FXQ11" s="24"/>
      <c r="FXR11" s="24"/>
      <c r="FXS11" s="24"/>
      <c r="FXT11" s="24"/>
      <c r="FXU11" s="24"/>
      <c r="FXV11" s="24"/>
      <c r="FXW11" s="24"/>
      <c r="FXX11" s="24"/>
      <c r="FXY11" s="24"/>
      <c r="FXZ11" s="24"/>
      <c r="FYA11" s="24"/>
      <c r="FYB11" s="24"/>
      <c r="FYC11" s="24"/>
      <c r="FYD11" s="24"/>
      <c r="FYE11" s="24"/>
      <c r="FYF11" s="24"/>
      <c r="FYG11" s="24"/>
      <c r="FYH11" s="24"/>
      <c r="FYI11" s="24"/>
      <c r="FYJ11" s="24"/>
      <c r="FYK11" s="24"/>
      <c r="FYL11" s="24"/>
      <c r="FYM11" s="24"/>
      <c r="FYN11" s="24"/>
      <c r="FYO11" s="24"/>
      <c r="FYP11" s="24"/>
      <c r="FYQ11" s="24"/>
      <c r="FYR11" s="24"/>
      <c r="FYS11" s="24"/>
      <c r="FYT11" s="24"/>
      <c r="FYU11" s="24"/>
      <c r="FYV11" s="24"/>
      <c r="FYW11" s="24"/>
      <c r="FYX11" s="24"/>
      <c r="FYY11" s="24"/>
      <c r="FYZ11" s="24"/>
      <c r="FZA11" s="24"/>
      <c r="FZB11" s="24"/>
      <c r="FZC11" s="24"/>
      <c r="FZD11" s="24"/>
      <c r="FZE11" s="24"/>
      <c r="FZF11" s="24"/>
      <c r="FZG11" s="24"/>
      <c r="FZH11" s="24"/>
      <c r="FZI11" s="24"/>
      <c r="FZJ11" s="24"/>
      <c r="FZK11" s="24"/>
      <c r="FZL11" s="24"/>
      <c r="FZM11" s="24"/>
      <c r="FZN11" s="24"/>
      <c r="FZO11" s="24"/>
      <c r="FZP11" s="24"/>
      <c r="FZQ11" s="24"/>
      <c r="FZR11" s="24"/>
      <c r="FZS11" s="24"/>
      <c r="FZT11" s="24"/>
      <c r="FZU11" s="24"/>
      <c r="FZV11" s="24"/>
      <c r="FZW11" s="24"/>
      <c r="FZX11" s="24"/>
      <c r="FZY11" s="24"/>
      <c r="FZZ11" s="24"/>
      <c r="GAA11" s="24"/>
      <c r="GAB11" s="24"/>
      <c r="GAC11" s="24"/>
      <c r="GAD11" s="24"/>
      <c r="GAE11" s="24"/>
      <c r="GAF11" s="24"/>
      <c r="GAG11" s="24"/>
      <c r="GAH11" s="24"/>
      <c r="GAI11" s="24"/>
      <c r="GAJ11" s="24"/>
      <c r="GAK11" s="24"/>
      <c r="GAL11" s="24"/>
      <c r="GAM11" s="24"/>
      <c r="GAN11" s="24"/>
      <c r="GAO11" s="24"/>
      <c r="GAP11" s="24"/>
      <c r="GAQ11" s="24"/>
      <c r="GAR11" s="24"/>
      <c r="GAS11" s="24"/>
      <c r="GAT11" s="24"/>
      <c r="GAU11" s="24"/>
      <c r="GAV11" s="24"/>
      <c r="GAW11" s="24"/>
      <c r="GAX11" s="24"/>
      <c r="GAY11" s="24"/>
      <c r="GAZ11" s="24"/>
      <c r="GBA11" s="24"/>
      <c r="GBB11" s="24"/>
      <c r="GBC11" s="24"/>
      <c r="GBD11" s="24"/>
      <c r="GBE11" s="24"/>
      <c r="GBF11" s="24"/>
      <c r="GBG11" s="24"/>
      <c r="GBH11" s="24"/>
      <c r="GBI11" s="24"/>
      <c r="GBJ11" s="24"/>
      <c r="GBK11" s="24"/>
      <c r="GBL11" s="24"/>
      <c r="GBM11" s="24"/>
      <c r="GBN11" s="24"/>
      <c r="GBO11" s="24"/>
      <c r="GBP11" s="24"/>
      <c r="GBQ11" s="24"/>
      <c r="GBR11" s="24"/>
      <c r="GBS11" s="24"/>
      <c r="GBT11" s="24"/>
      <c r="GBU11" s="24"/>
      <c r="GBV11" s="24"/>
      <c r="GBW11" s="24"/>
      <c r="GBX11" s="24"/>
      <c r="GBY11" s="24"/>
      <c r="GBZ11" s="24"/>
      <c r="GCA11" s="24"/>
      <c r="GCB11" s="24"/>
      <c r="GCC11" s="24"/>
      <c r="GCD11" s="24"/>
      <c r="GCE11" s="24"/>
      <c r="GCF11" s="24"/>
      <c r="GCG11" s="24"/>
      <c r="GCH11" s="24"/>
      <c r="GCI11" s="24"/>
      <c r="GCJ11" s="24"/>
      <c r="GCK11" s="24"/>
      <c r="GCL11" s="24"/>
      <c r="GCM11" s="24"/>
      <c r="GCN11" s="24"/>
      <c r="GCO11" s="24"/>
      <c r="GCP11" s="24"/>
      <c r="GCQ11" s="24"/>
      <c r="GCR11" s="24"/>
      <c r="GCS11" s="24"/>
      <c r="GCT11" s="24"/>
      <c r="GCU11" s="24"/>
      <c r="GCV11" s="24"/>
      <c r="GCW11" s="24"/>
      <c r="GCX11" s="24"/>
      <c r="GCY11" s="24"/>
      <c r="GCZ11" s="24"/>
      <c r="GDA11" s="24"/>
      <c r="GDB11" s="24"/>
      <c r="GDC11" s="24"/>
      <c r="GDD11" s="24"/>
      <c r="GDE11" s="24"/>
      <c r="GDF11" s="24"/>
      <c r="GDG11" s="24"/>
      <c r="GDH11" s="24"/>
      <c r="GDI11" s="24"/>
      <c r="GDJ11" s="24"/>
      <c r="GDK11" s="24"/>
      <c r="GDL11" s="24"/>
      <c r="GDM11" s="24"/>
      <c r="GDN11" s="24"/>
      <c r="GDO11" s="24"/>
      <c r="GDP11" s="24"/>
      <c r="GDQ11" s="24"/>
      <c r="GDR11" s="24"/>
      <c r="GDS11" s="24"/>
      <c r="GDT11" s="24"/>
      <c r="GDU11" s="24"/>
      <c r="GDV11" s="24"/>
      <c r="GDW11" s="24"/>
      <c r="GDX11" s="24"/>
      <c r="GDY11" s="24"/>
      <c r="GDZ11" s="24"/>
      <c r="GEA11" s="24"/>
      <c r="GEB11" s="24"/>
      <c r="GEC11" s="24"/>
      <c r="GED11" s="24"/>
      <c r="GEE11" s="24"/>
      <c r="GEF11" s="24"/>
      <c r="GEG11" s="24"/>
      <c r="GEH11" s="24"/>
      <c r="GEI11" s="24"/>
      <c r="GEJ11" s="24"/>
      <c r="GEK11" s="24"/>
      <c r="GEL11" s="24"/>
      <c r="GEM11" s="24"/>
      <c r="GEN11" s="24"/>
      <c r="GEO11" s="24"/>
      <c r="GEP11" s="24"/>
      <c r="GEQ11" s="24"/>
      <c r="GER11" s="24"/>
      <c r="GES11" s="24"/>
      <c r="GET11" s="24"/>
      <c r="GEU11" s="24"/>
      <c r="GEV11" s="24"/>
      <c r="GEW11" s="24"/>
      <c r="GEX11" s="24"/>
      <c r="GEY11" s="24"/>
      <c r="GEZ11" s="24"/>
      <c r="GFA11" s="24"/>
      <c r="GFB11" s="24"/>
      <c r="GFC11" s="24"/>
      <c r="GFD11" s="24"/>
      <c r="GFE11" s="24"/>
      <c r="GFF11" s="24"/>
      <c r="GFG11" s="24"/>
      <c r="GFH11" s="24"/>
      <c r="GFI11" s="24"/>
      <c r="GFJ11" s="24"/>
      <c r="GFK11" s="24"/>
      <c r="GFL11" s="24"/>
      <c r="GFM11" s="24"/>
      <c r="GFN11" s="24"/>
      <c r="GFO11" s="24"/>
      <c r="GFP11" s="24"/>
      <c r="GFQ11" s="24"/>
      <c r="GFR11" s="24"/>
      <c r="GFS11" s="24"/>
      <c r="GFT11" s="24"/>
      <c r="GFU11" s="24"/>
      <c r="GFV11" s="24"/>
      <c r="GFW11" s="24"/>
      <c r="GFX11" s="24"/>
      <c r="GFY11" s="24"/>
      <c r="GFZ11" s="24"/>
      <c r="GGA11" s="24"/>
      <c r="GGB11" s="24"/>
      <c r="GGC11" s="24"/>
      <c r="GGD11" s="24"/>
      <c r="GGE11" s="24"/>
      <c r="GGF11" s="24"/>
      <c r="GGG11" s="24"/>
      <c r="GGH11" s="24"/>
      <c r="GGI11" s="24"/>
      <c r="GGJ11" s="24"/>
      <c r="GGK11" s="24"/>
      <c r="GGL11" s="24"/>
      <c r="GGM11" s="24"/>
      <c r="GGN11" s="24"/>
      <c r="GGO11" s="24"/>
      <c r="GGP11" s="24"/>
      <c r="GGQ11" s="24"/>
      <c r="GGR11" s="24"/>
      <c r="GGS11" s="24"/>
      <c r="GGT11" s="24"/>
      <c r="GGU11" s="24"/>
      <c r="GGV11" s="24"/>
      <c r="GGW11" s="24"/>
      <c r="GGX11" s="24"/>
      <c r="GGY11" s="24"/>
      <c r="GGZ11" s="24"/>
      <c r="GHA11" s="24"/>
      <c r="GHB11" s="24"/>
      <c r="GHC11" s="24"/>
      <c r="GHD11" s="24"/>
      <c r="GHE11" s="24"/>
      <c r="GHF11" s="24"/>
      <c r="GHG11" s="24"/>
      <c r="GHH11" s="24"/>
      <c r="GHI11" s="24"/>
      <c r="GHJ11" s="24"/>
      <c r="GHK11" s="24"/>
      <c r="GHL11" s="24"/>
      <c r="GHM11" s="24"/>
      <c r="GHN11" s="24"/>
      <c r="GHO11" s="24"/>
      <c r="GHP11" s="24"/>
      <c r="GHQ11" s="24"/>
      <c r="GHR11" s="24"/>
      <c r="GHS11" s="24"/>
      <c r="GHT11" s="24"/>
      <c r="GHU11" s="24"/>
      <c r="GHV11" s="24"/>
      <c r="GHW11" s="24"/>
      <c r="GHX11" s="24"/>
      <c r="GHY11" s="24"/>
      <c r="GHZ11" s="24"/>
      <c r="GIA11" s="24"/>
      <c r="GIB11" s="24"/>
      <c r="GIC11" s="24"/>
      <c r="GID11" s="24"/>
      <c r="GIE11" s="24"/>
      <c r="GIF11" s="24"/>
      <c r="GIG11" s="24"/>
      <c r="GIH11" s="24"/>
      <c r="GII11" s="24"/>
      <c r="GIJ11" s="24"/>
      <c r="GIK11" s="24"/>
      <c r="GIL11" s="24"/>
      <c r="GIM11" s="24"/>
      <c r="GIN11" s="24"/>
      <c r="GIO11" s="24"/>
      <c r="GIP11" s="24"/>
      <c r="GIQ11" s="24"/>
      <c r="GIR11" s="24"/>
      <c r="GIS11" s="24"/>
      <c r="GIT11" s="24"/>
      <c r="GIU11" s="24"/>
      <c r="GIV11" s="24"/>
      <c r="GIW11" s="24"/>
      <c r="GIX11" s="24"/>
      <c r="GIY11" s="24"/>
      <c r="GIZ11" s="24"/>
      <c r="GJA11" s="24"/>
      <c r="GJB11" s="24"/>
      <c r="GJC11" s="24"/>
      <c r="GJD11" s="24"/>
      <c r="GJE11" s="24"/>
      <c r="GJF11" s="24"/>
      <c r="GJG11" s="24"/>
      <c r="GJH11" s="24"/>
      <c r="GJI11" s="24"/>
      <c r="GJJ11" s="24"/>
      <c r="GJK11" s="24"/>
      <c r="GJL11" s="24"/>
      <c r="GJM11" s="24"/>
      <c r="GJN11" s="24"/>
      <c r="GJO11" s="24"/>
      <c r="GJP11" s="24"/>
      <c r="GJQ11" s="24"/>
      <c r="GJR11" s="24"/>
      <c r="GJS11" s="24"/>
      <c r="GJT11" s="24"/>
      <c r="GJU11" s="24"/>
      <c r="GJV11" s="24"/>
      <c r="GJW11" s="24"/>
      <c r="GJX11" s="24"/>
      <c r="GJY11" s="24"/>
      <c r="GJZ11" s="24"/>
      <c r="GKA11" s="24"/>
      <c r="GKB11" s="24"/>
      <c r="GKC11" s="24"/>
      <c r="GKD11" s="24"/>
      <c r="GKE11" s="24"/>
      <c r="GKF11" s="24"/>
      <c r="GKG11" s="24"/>
      <c r="GKH11" s="24"/>
      <c r="GKI11" s="24"/>
      <c r="GKJ11" s="24"/>
      <c r="GKK11" s="24"/>
      <c r="GKL11" s="24"/>
      <c r="GKM11" s="24"/>
      <c r="GKN11" s="24"/>
      <c r="GKO11" s="24"/>
      <c r="GKP11" s="24"/>
      <c r="GKQ11" s="24"/>
      <c r="GKR11" s="24"/>
      <c r="GKS11" s="24"/>
      <c r="GKT11" s="24"/>
      <c r="GKU11" s="24"/>
      <c r="GKV11" s="24"/>
      <c r="GKW11" s="24"/>
      <c r="GKX11" s="24"/>
      <c r="GKY11" s="24"/>
      <c r="GKZ11" s="24"/>
      <c r="GLA11" s="24"/>
      <c r="GLB11" s="24"/>
      <c r="GLC11" s="24"/>
      <c r="GLD11" s="24"/>
      <c r="GLE11" s="24"/>
      <c r="GLF11" s="24"/>
      <c r="GLG11" s="24"/>
      <c r="GLH11" s="24"/>
      <c r="GLI11" s="24"/>
      <c r="GLJ11" s="24"/>
      <c r="GLK11" s="24"/>
      <c r="GLL11" s="24"/>
      <c r="GLM11" s="24"/>
      <c r="GLN11" s="24"/>
      <c r="GLO11" s="24"/>
      <c r="GLP11" s="24"/>
      <c r="GLQ11" s="24"/>
      <c r="GLR11" s="24"/>
      <c r="GLS11" s="24"/>
      <c r="GLT11" s="24"/>
      <c r="GLU11" s="24"/>
      <c r="GLV11" s="24"/>
      <c r="GLW11" s="24"/>
      <c r="GLX11" s="24"/>
      <c r="GLY11" s="24"/>
      <c r="GLZ11" s="24"/>
      <c r="GMA11" s="24"/>
      <c r="GMB11" s="24"/>
      <c r="GMC11" s="24"/>
      <c r="GMD11" s="24"/>
      <c r="GME11" s="24"/>
      <c r="GMF11" s="24"/>
      <c r="GMG11" s="24"/>
      <c r="GMH11" s="24"/>
      <c r="GMI11" s="24"/>
      <c r="GMJ11" s="24"/>
      <c r="GMK11" s="24"/>
      <c r="GML11" s="24"/>
      <c r="GMM11" s="24"/>
      <c r="GMN11" s="24"/>
      <c r="GMO11" s="24"/>
      <c r="GMP11" s="24"/>
      <c r="GMQ11" s="24"/>
      <c r="GMR11" s="24"/>
      <c r="GMS11" s="24"/>
      <c r="GMT11" s="24"/>
      <c r="GMU11" s="24"/>
      <c r="GMV11" s="24"/>
      <c r="GMW11" s="24"/>
      <c r="GMX11" s="24"/>
      <c r="GMY11" s="24"/>
      <c r="GMZ11" s="24"/>
      <c r="GNA11" s="24"/>
      <c r="GNB11" s="24"/>
      <c r="GNC11" s="24"/>
      <c r="GND11" s="24"/>
      <c r="GNE11" s="24"/>
      <c r="GNF11" s="24"/>
      <c r="GNG11" s="24"/>
      <c r="GNH11" s="24"/>
      <c r="GNI11" s="24"/>
      <c r="GNJ11" s="24"/>
      <c r="GNK11" s="24"/>
      <c r="GNL11" s="24"/>
      <c r="GNM11" s="24"/>
      <c r="GNN11" s="24"/>
      <c r="GNO11" s="24"/>
      <c r="GNP11" s="24"/>
      <c r="GNQ11" s="24"/>
      <c r="GNR11" s="24"/>
      <c r="GNS11" s="24"/>
      <c r="GNT11" s="24"/>
      <c r="GNU11" s="24"/>
      <c r="GNV11" s="24"/>
      <c r="GNW11" s="24"/>
      <c r="GNX11" s="24"/>
      <c r="GNY11" s="24"/>
      <c r="GNZ11" s="24"/>
      <c r="GOA11" s="24"/>
      <c r="GOB11" s="24"/>
      <c r="GOC11" s="24"/>
      <c r="GOD11" s="24"/>
      <c r="GOE11" s="24"/>
      <c r="GOF11" s="24"/>
      <c r="GOG11" s="24"/>
      <c r="GOH11" s="24"/>
      <c r="GOI11" s="24"/>
      <c r="GOJ11" s="24"/>
      <c r="GOK11" s="24"/>
      <c r="GOL11" s="24"/>
      <c r="GOM11" s="24"/>
      <c r="GON11" s="24"/>
      <c r="GOO11" s="24"/>
      <c r="GOP11" s="24"/>
      <c r="GOQ11" s="24"/>
      <c r="GOR11" s="24"/>
      <c r="GOS11" s="24"/>
      <c r="GOT11" s="24"/>
      <c r="GOU11" s="24"/>
      <c r="GOV11" s="24"/>
      <c r="GOW11" s="24"/>
      <c r="GOX11" s="24"/>
      <c r="GOY11" s="24"/>
      <c r="GOZ11" s="24"/>
      <c r="GPA11" s="24"/>
      <c r="GPB11" s="24"/>
      <c r="GPC11" s="24"/>
      <c r="GPD11" s="24"/>
      <c r="GPE11" s="24"/>
      <c r="GPF11" s="24"/>
      <c r="GPG11" s="24"/>
      <c r="GPH11" s="24"/>
      <c r="GPI11" s="24"/>
      <c r="GPJ11" s="24"/>
      <c r="GPK11" s="24"/>
      <c r="GPL11" s="24"/>
      <c r="GPM11" s="24"/>
      <c r="GPN11" s="24"/>
      <c r="GPO11" s="24"/>
      <c r="GPP11" s="24"/>
      <c r="GPQ11" s="24"/>
      <c r="GPR11" s="24"/>
      <c r="GPS11" s="24"/>
      <c r="GPT11" s="24"/>
      <c r="GPU11" s="24"/>
      <c r="GPV11" s="24"/>
      <c r="GPW11" s="24"/>
      <c r="GPX11" s="24"/>
      <c r="GPY11" s="24"/>
      <c r="GPZ11" s="24"/>
      <c r="GQA11" s="24"/>
      <c r="GQB11" s="24"/>
      <c r="GQC11" s="24"/>
      <c r="GQD11" s="24"/>
      <c r="GQE11" s="24"/>
      <c r="GQF11" s="24"/>
      <c r="GQG11" s="24"/>
      <c r="GQH11" s="24"/>
      <c r="GQI11" s="24"/>
      <c r="GQJ11" s="24"/>
      <c r="GQK11" s="24"/>
      <c r="GQL11" s="24"/>
      <c r="GQM11" s="24"/>
      <c r="GQN11" s="24"/>
      <c r="GQO11" s="24"/>
      <c r="GQP11" s="24"/>
      <c r="GQQ11" s="24"/>
      <c r="GQR11" s="24"/>
      <c r="GQS11" s="24"/>
      <c r="GQT11" s="24"/>
      <c r="GQU11" s="24"/>
      <c r="GQV11" s="24"/>
      <c r="GQW11" s="24"/>
      <c r="GQX11" s="24"/>
      <c r="GQY11" s="24"/>
      <c r="GQZ11" s="24"/>
      <c r="GRA11" s="24"/>
      <c r="GRB11" s="24"/>
      <c r="GRC11" s="24"/>
      <c r="GRD11" s="24"/>
      <c r="GRE11" s="24"/>
      <c r="GRF11" s="24"/>
      <c r="GRG11" s="24"/>
      <c r="GRH11" s="24"/>
      <c r="GRI11" s="24"/>
      <c r="GRJ11" s="24"/>
      <c r="GRK11" s="24"/>
      <c r="GRL11" s="24"/>
      <c r="GRM11" s="24"/>
      <c r="GRN11" s="24"/>
      <c r="GRO11" s="24"/>
      <c r="GRP11" s="24"/>
      <c r="GRQ11" s="24"/>
      <c r="GRR11" s="24"/>
      <c r="GRS11" s="24"/>
      <c r="GRT11" s="24"/>
      <c r="GRU11" s="24"/>
      <c r="GRV11" s="24"/>
      <c r="GRW11" s="24"/>
      <c r="GRX11" s="24"/>
      <c r="GRY11" s="24"/>
      <c r="GRZ11" s="24"/>
      <c r="GSA11" s="24"/>
      <c r="GSB11" s="24"/>
      <c r="GSC11" s="24"/>
      <c r="GSD11" s="24"/>
      <c r="GSE11" s="24"/>
      <c r="GSF11" s="24"/>
      <c r="GSG11" s="24"/>
      <c r="GSH11" s="24"/>
      <c r="GSI11" s="24"/>
      <c r="GSJ11" s="24"/>
      <c r="GSK11" s="24"/>
      <c r="GSL11" s="24"/>
      <c r="GSM11" s="24"/>
      <c r="GSN11" s="24"/>
      <c r="GSO11" s="24"/>
      <c r="GSP11" s="24"/>
      <c r="GSQ11" s="24"/>
      <c r="GSR11" s="24"/>
      <c r="GSS11" s="24"/>
      <c r="GST11" s="24"/>
      <c r="GSU11" s="24"/>
      <c r="GSV11" s="24"/>
      <c r="GSW11" s="24"/>
      <c r="GSX11" s="24"/>
      <c r="GSY11" s="24"/>
      <c r="GSZ11" s="24"/>
      <c r="GTA11" s="24"/>
      <c r="GTB11" s="24"/>
      <c r="GTC11" s="24"/>
      <c r="GTD11" s="24"/>
      <c r="GTE11" s="24"/>
      <c r="GTF11" s="24"/>
      <c r="GTG11" s="24"/>
      <c r="GTH11" s="24"/>
      <c r="GTI11" s="24"/>
      <c r="GTJ11" s="24"/>
      <c r="GTK11" s="24"/>
      <c r="GTL11" s="24"/>
      <c r="GTM11" s="24"/>
      <c r="GTN11" s="24"/>
      <c r="GTO11" s="24"/>
      <c r="GTP11" s="24"/>
      <c r="GTQ11" s="24"/>
      <c r="GTR11" s="24"/>
      <c r="GTS11" s="24"/>
      <c r="GTT11" s="24"/>
      <c r="GTU11" s="24"/>
      <c r="GTV11" s="24"/>
      <c r="GTW11" s="24"/>
      <c r="GTX11" s="24"/>
      <c r="GTY11" s="24"/>
      <c r="GTZ11" s="24"/>
      <c r="GUA11" s="24"/>
      <c r="GUB11" s="24"/>
      <c r="GUC11" s="24"/>
      <c r="GUD11" s="24"/>
      <c r="GUE11" s="24"/>
      <c r="GUF11" s="24"/>
      <c r="GUG11" s="24"/>
      <c r="GUH11" s="24"/>
      <c r="GUI11" s="24"/>
      <c r="GUJ11" s="24"/>
      <c r="GUK11" s="24"/>
      <c r="GUL11" s="24"/>
      <c r="GUM11" s="24"/>
      <c r="GUN11" s="24"/>
      <c r="GUO11" s="24"/>
      <c r="GUP11" s="24"/>
      <c r="GUQ11" s="24"/>
      <c r="GUR11" s="24"/>
      <c r="GUS11" s="24"/>
      <c r="GUT11" s="24"/>
      <c r="GUU11" s="24"/>
      <c r="GUV11" s="24"/>
      <c r="GUW11" s="24"/>
      <c r="GUX11" s="24"/>
      <c r="GUY11" s="24"/>
      <c r="GUZ11" s="24"/>
      <c r="GVA11" s="24"/>
      <c r="GVB11" s="24"/>
      <c r="GVC11" s="24"/>
      <c r="GVD11" s="24"/>
      <c r="GVE11" s="24"/>
      <c r="GVF11" s="24"/>
      <c r="GVG11" s="24"/>
      <c r="GVH11" s="24"/>
      <c r="GVI11" s="24"/>
      <c r="GVJ11" s="24"/>
      <c r="GVK11" s="24"/>
      <c r="GVL11" s="24"/>
      <c r="GVM11" s="24"/>
      <c r="GVN11" s="24"/>
      <c r="GVO11" s="24"/>
      <c r="GVP11" s="24"/>
      <c r="GVQ11" s="24"/>
      <c r="GVR11" s="24"/>
      <c r="GVS11" s="24"/>
      <c r="GVT11" s="24"/>
      <c r="GVU11" s="24"/>
      <c r="GVV11" s="24"/>
      <c r="GVW11" s="24"/>
      <c r="GVX11" s="24"/>
      <c r="GVY11" s="24"/>
      <c r="GVZ11" s="24"/>
      <c r="GWA11" s="24"/>
      <c r="GWB11" s="24"/>
      <c r="GWC11" s="24"/>
      <c r="GWD11" s="24"/>
      <c r="GWE11" s="24"/>
      <c r="GWF11" s="24"/>
      <c r="GWG11" s="24"/>
      <c r="GWH11" s="24"/>
      <c r="GWI11" s="24"/>
      <c r="GWJ11" s="24"/>
      <c r="GWK11" s="24"/>
      <c r="GWL11" s="24"/>
      <c r="GWM11" s="24"/>
      <c r="GWN11" s="24"/>
      <c r="GWO11" s="24"/>
      <c r="GWP11" s="24"/>
      <c r="GWQ11" s="24"/>
      <c r="GWR11" s="24"/>
      <c r="GWS11" s="24"/>
      <c r="GWT11" s="24"/>
      <c r="GWU11" s="24"/>
      <c r="GWV11" s="24"/>
      <c r="GWW11" s="24"/>
      <c r="GWX11" s="24"/>
      <c r="GWY11" s="24"/>
      <c r="GWZ11" s="24"/>
      <c r="GXA11" s="24"/>
      <c r="GXB11" s="24"/>
      <c r="GXC11" s="24"/>
      <c r="GXD11" s="24"/>
      <c r="GXE11" s="24"/>
      <c r="GXF11" s="24"/>
      <c r="GXG11" s="24"/>
      <c r="GXH11" s="24"/>
      <c r="GXI11" s="24"/>
      <c r="GXJ11" s="24"/>
      <c r="GXK11" s="24"/>
      <c r="GXL11" s="24"/>
      <c r="GXM11" s="24"/>
      <c r="GXN11" s="24"/>
      <c r="GXO11" s="24"/>
      <c r="GXP11" s="24"/>
      <c r="GXQ11" s="24"/>
      <c r="GXR11" s="24"/>
      <c r="GXS11" s="24"/>
      <c r="GXT11" s="24"/>
      <c r="GXU11" s="24"/>
      <c r="GXV11" s="24"/>
      <c r="GXW11" s="24"/>
      <c r="GXX11" s="24"/>
      <c r="GXY11" s="24"/>
      <c r="GXZ11" s="24"/>
      <c r="GYA11" s="24"/>
      <c r="GYB11" s="24"/>
      <c r="GYC11" s="24"/>
      <c r="GYD11" s="24"/>
      <c r="GYE11" s="24"/>
      <c r="GYF11" s="24"/>
      <c r="GYG11" s="24"/>
      <c r="GYH11" s="24"/>
      <c r="GYI11" s="24"/>
      <c r="GYJ11" s="24"/>
      <c r="GYK11" s="24"/>
      <c r="GYL11" s="24"/>
      <c r="GYM11" s="24"/>
      <c r="GYN11" s="24"/>
      <c r="GYO11" s="24"/>
      <c r="GYP11" s="24"/>
      <c r="GYQ11" s="24"/>
      <c r="GYR11" s="24"/>
      <c r="GYS11" s="24"/>
      <c r="GYT11" s="24"/>
      <c r="GYU11" s="24"/>
      <c r="GYV11" s="24"/>
      <c r="GYW11" s="24"/>
      <c r="GYX11" s="24"/>
      <c r="GYY11" s="24"/>
      <c r="GYZ11" s="24"/>
      <c r="GZA11" s="24"/>
      <c r="GZB11" s="24"/>
      <c r="GZC11" s="24"/>
      <c r="GZD11" s="24"/>
      <c r="GZE11" s="24"/>
      <c r="GZF11" s="24"/>
      <c r="GZG11" s="24"/>
      <c r="GZH11" s="24"/>
      <c r="GZI11" s="24"/>
      <c r="GZJ11" s="24"/>
      <c r="GZK11" s="24"/>
      <c r="GZL11" s="24"/>
      <c r="GZM11" s="24"/>
      <c r="GZN11" s="24"/>
      <c r="GZO11" s="24"/>
      <c r="GZP11" s="24"/>
      <c r="GZQ11" s="24"/>
      <c r="GZR11" s="24"/>
      <c r="GZS11" s="24"/>
      <c r="GZT11" s="24"/>
      <c r="GZU11" s="24"/>
      <c r="GZV11" s="24"/>
      <c r="GZW11" s="24"/>
      <c r="GZX11" s="24"/>
      <c r="GZY11" s="24"/>
      <c r="GZZ11" s="24"/>
      <c r="HAA11" s="24"/>
      <c r="HAB11" s="24"/>
      <c r="HAC11" s="24"/>
      <c r="HAD11" s="24"/>
      <c r="HAE11" s="24"/>
      <c r="HAF11" s="24"/>
      <c r="HAG11" s="24"/>
      <c r="HAH11" s="24"/>
      <c r="HAI11" s="24"/>
      <c r="HAJ11" s="24"/>
      <c r="HAK11" s="24"/>
      <c r="HAL11" s="24"/>
      <c r="HAM11" s="24"/>
      <c r="HAN11" s="24"/>
      <c r="HAO11" s="24"/>
      <c r="HAP11" s="24"/>
      <c r="HAQ11" s="24"/>
      <c r="HAR11" s="24"/>
      <c r="HAS11" s="24"/>
      <c r="HAT11" s="24"/>
      <c r="HAU11" s="24"/>
      <c r="HAV11" s="24"/>
      <c r="HAW11" s="24"/>
      <c r="HAX11" s="24"/>
      <c r="HAY11" s="24"/>
      <c r="HAZ11" s="24"/>
      <c r="HBA11" s="24"/>
      <c r="HBB11" s="24"/>
      <c r="HBC11" s="24"/>
      <c r="HBD11" s="24"/>
      <c r="HBE11" s="24"/>
      <c r="HBF11" s="24"/>
      <c r="HBG11" s="24"/>
      <c r="HBH11" s="24"/>
      <c r="HBI11" s="24"/>
      <c r="HBJ11" s="24"/>
      <c r="HBK11" s="24"/>
      <c r="HBL11" s="24"/>
      <c r="HBM11" s="24"/>
      <c r="HBN11" s="24"/>
      <c r="HBO11" s="24"/>
      <c r="HBP11" s="24"/>
      <c r="HBQ11" s="24"/>
      <c r="HBR11" s="24"/>
      <c r="HBS11" s="24"/>
      <c r="HBT11" s="24"/>
      <c r="HBU11" s="24"/>
      <c r="HBV11" s="24"/>
      <c r="HBW11" s="24"/>
      <c r="HBX11" s="24"/>
      <c r="HBY11" s="24"/>
      <c r="HBZ11" s="24"/>
      <c r="HCA11" s="24"/>
      <c r="HCB11" s="24"/>
      <c r="HCC11" s="24"/>
      <c r="HCD11" s="24"/>
      <c r="HCE11" s="24"/>
      <c r="HCF11" s="24"/>
      <c r="HCG11" s="24"/>
      <c r="HCH11" s="24"/>
      <c r="HCI11" s="24"/>
      <c r="HCJ11" s="24"/>
      <c r="HCK11" s="24"/>
      <c r="HCL11" s="24"/>
      <c r="HCM11" s="24"/>
      <c r="HCN11" s="24"/>
      <c r="HCO11" s="24"/>
      <c r="HCP11" s="24"/>
      <c r="HCQ11" s="24"/>
      <c r="HCR11" s="24"/>
      <c r="HCS11" s="24"/>
      <c r="HCT11" s="24"/>
      <c r="HCU11" s="24"/>
      <c r="HCV11" s="24"/>
      <c r="HCW11" s="24"/>
      <c r="HCX11" s="24"/>
      <c r="HCY11" s="24"/>
      <c r="HCZ11" s="24"/>
      <c r="HDA11" s="24"/>
      <c r="HDB11" s="24"/>
      <c r="HDC11" s="24"/>
      <c r="HDD11" s="24"/>
      <c r="HDE11" s="24"/>
      <c r="HDF11" s="24"/>
      <c r="HDG11" s="24"/>
      <c r="HDH11" s="24"/>
      <c r="HDI11" s="24"/>
      <c r="HDJ11" s="24"/>
      <c r="HDK11" s="24"/>
      <c r="HDL11" s="24"/>
      <c r="HDM11" s="24"/>
      <c r="HDN11" s="24"/>
      <c r="HDO11" s="24"/>
      <c r="HDP11" s="24"/>
      <c r="HDQ11" s="24"/>
      <c r="HDR11" s="24"/>
      <c r="HDS11" s="24"/>
      <c r="HDT11" s="24"/>
      <c r="HDU11" s="24"/>
      <c r="HDV11" s="24"/>
      <c r="HDW11" s="24"/>
      <c r="HDX11" s="24"/>
      <c r="HDY11" s="24"/>
      <c r="HDZ11" s="24"/>
      <c r="HEA11" s="24"/>
      <c r="HEB11" s="24"/>
      <c r="HEC11" s="24"/>
      <c r="HED11" s="24"/>
      <c r="HEE11" s="24"/>
      <c r="HEF11" s="24"/>
      <c r="HEG11" s="24"/>
      <c r="HEH11" s="24"/>
      <c r="HEI11" s="24"/>
      <c r="HEJ11" s="24"/>
      <c r="HEK11" s="24"/>
      <c r="HEL11" s="24"/>
      <c r="HEM11" s="24"/>
      <c r="HEN11" s="24"/>
      <c r="HEO11" s="24"/>
      <c r="HEP11" s="24"/>
      <c r="HEQ11" s="24"/>
      <c r="HER11" s="24"/>
      <c r="HES11" s="24"/>
      <c r="HET11" s="24"/>
      <c r="HEU11" s="24"/>
      <c r="HEV11" s="24"/>
      <c r="HEW11" s="24"/>
      <c r="HEX11" s="24"/>
      <c r="HEY11" s="24"/>
      <c r="HEZ11" s="24"/>
      <c r="HFA11" s="24"/>
      <c r="HFB11" s="24"/>
      <c r="HFC11" s="24"/>
      <c r="HFD11" s="24"/>
      <c r="HFE11" s="24"/>
      <c r="HFF11" s="24"/>
      <c r="HFG11" s="24"/>
      <c r="HFH11" s="24"/>
      <c r="HFI11" s="24"/>
      <c r="HFJ11" s="24"/>
      <c r="HFK11" s="24"/>
      <c r="HFL11" s="24"/>
      <c r="HFM11" s="24"/>
      <c r="HFN11" s="24"/>
      <c r="HFO11" s="24"/>
      <c r="HFP11" s="24"/>
      <c r="HFQ11" s="24"/>
      <c r="HFR11" s="24"/>
      <c r="HFS11" s="24"/>
      <c r="HFT11" s="24"/>
      <c r="HFU11" s="24"/>
      <c r="HFV11" s="24"/>
      <c r="HFW11" s="24"/>
      <c r="HFX11" s="24"/>
      <c r="HFY11" s="24"/>
      <c r="HFZ11" s="24"/>
      <c r="HGA11" s="24"/>
      <c r="HGB11" s="24"/>
      <c r="HGC11" s="24"/>
      <c r="HGD11" s="24"/>
      <c r="HGE11" s="24"/>
      <c r="HGF11" s="24"/>
      <c r="HGG11" s="24"/>
      <c r="HGH11" s="24"/>
      <c r="HGI11" s="24"/>
      <c r="HGJ11" s="24"/>
      <c r="HGK11" s="24"/>
      <c r="HGL11" s="24"/>
      <c r="HGM11" s="24"/>
      <c r="HGN11" s="24"/>
      <c r="HGO11" s="24"/>
      <c r="HGP11" s="24"/>
      <c r="HGQ11" s="24"/>
      <c r="HGR11" s="24"/>
      <c r="HGS11" s="24"/>
      <c r="HGT11" s="24"/>
      <c r="HGU11" s="24"/>
      <c r="HGV11" s="24"/>
      <c r="HGW11" s="24"/>
      <c r="HGX11" s="24"/>
      <c r="HGY11" s="24"/>
      <c r="HGZ11" s="24"/>
      <c r="HHA11" s="24"/>
      <c r="HHB11" s="24"/>
      <c r="HHC11" s="24"/>
      <c r="HHD11" s="24"/>
      <c r="HHE11" s="24"/>
      <c r="HHF11" s="24"/>
      <c r="HHG11" s="24"/>
      <c r="HHH11" s="24"/>
      <c r="HHI11" s="24"/>
      <c r="HHJ11" s="24"/>
      <c r="HHK11" s="24"/>
      <c r="HHL11" s="24"/>
      <c r="HHM11" s="24"/>
      <c r="HHN11" s="24"/>
      <c r="HHO11" s="24"/>
      <c r="HHP11" s="24"/>
      <c r="HHQ11" s="24"/>
      <c r="HHR11" s="24"/>
      <c r="HHS11" s="24"/>
      <c r="HHT11" s="24"/>
      <c r="HHU11" s="24"/>
      <c r="HHV11" s="24"/>
      <c r="HHW11" s="24"/>
      <c r="HHX11" s="24"/>
      <c r="HHY11" s="24"/>
      <c r="HHZ11" s="24"/>
      <c r="HIA11" s="24"/>
      <c r="HIB11" s="24"/>
      <c r="HIC11" s="24"/>
      <c r="HID11" s="24"/>
      <c r="HIE11" s="24"/>
      <c r="HIF11" s="24"/>
      <c r="HIG11" s="24"/>
      <c r="HIH11" s="24"/>
      <c r="HII11" s="24"/>
      <c r="HIJ11" s="24"/>
      <c r="HIK11" s="24"/>
      <c r="HIL11" s="24"/>
      <c r="HIM11" s="24"/>
      <c r="HIN11" s="24"/>
      <c r="HIO11" s="24"/>
      <c r="HIP11" s="24"/>
      <c r="HIQ11" s="24"/>
      <c r="HIR11" s="24"/>
      <c r="HIS11" s="24"/>
      <c r="HIT11" s="24"/>
      <c r="HIU11" s="24"/>
      <c r="HIV11" s="24"/>
      <c r="HIW11" s="24"/>
      <c r="HIX11" s="24"/>
      <c r="HIY11" s="24"/>
      <c r="HIZ11" s="24"/>
      <c r="HJA11" s="24"/>
      <c r="HJB11" s="24"/>
      <c r="HJC11" s="24"/>
      <c r="HJD11" s="24"/>
      <c r="HJE11" s="24"/>
      <c r="HJF11" s="24"/>
      <c r="HJG11" s="24"/>
      <c r="HJH11" s="24"/>
      <c r="HJI11" s="24"/>
      <c r="HJJ11" s="24"/>
      <c r="HJK11" s="24"/>
      <c r="HJL11" s="24"/>
      <c r="HJM11" s="24"/>
      <c r="HJN11" s="24"/>
      <c r="HJO11" s="24"/>
      <c r="HJP11" s="24"/>
      <c r="HJQ11" s="24"/>
      <c r="HJR11" s="24"/>
      <c r="HJS11" s="24"/>
      <c r="HJT11" s="24"/>
      <c r="HJU11" s="24"/>
      <c r="HJV11" s="24"/>
      <c r="HJW11" s="24"/>
      <c r="HJX11" s="24"/>
      <c r="HJY11" s="24"/>
      <c r="HJZ11" s="24"/>
      <c r="HKA11" s="24"/>
      <c r="HKB11" s="24"/>
      <c r="HKC11" s="24"/>
      <c r="HKD11" s="24"/>
      <c r="HKE11" s="24"/>
      <c r="HKF11" s="24"/>
      <c r="HKG11" s="24"/>
      <c r="HKH11" s="24"/>
      <c r="HKI11" s="24"/>
      <c r="HKJ11" s="24"/>
      <c r="HKK11" s="24"/>
      <c r="HKL11" s="24"/>
      <c r="HKM11" s="24"/>
      <c r="HKN11" s="24"/>
      <c r="HKO11" s="24"/>
      <c r="HKP11" s="24"/>
      <c r="HKQ11" s="24"/>
      <c r="HKR11" s="24"/>
      <c r="HKS11" s="24"/>
      <c r="HKT11" s="24"/>
      <c r="HKU11" s="24"/>
      <c r="HKV11" s="24"/>
      <c r="HKW11" s="24"/>
      <c r="HKX11" s="24"/>
      <c r="HKY11" s="24"/>
      <c r="HKZ11" s="24"/>
      <c r="HLA11" s="24"/>
      <c r="HLB11" s="24"/>
      <c r="HLC11" s="24"/>
      <c r="HLD11" s="24"/>
      <c r="HLE11" s="24"/>
      <c r="HLF11" s="24"/>
      <c r="HLG11" s="24"/>
      <c r="HLH11" s="24"/>
      <c r="HLI11" s="24"/>
      <c r="HLJ11" s="24"/>
      <c r="HLK11" s="24"/>
      <c r="HLL11" s="24"/>
      <c r="HLM11" s="24"/>
      <c r="HLN11" s="24"/>
      <c r="HLO11" s="24"/>
      <c r="HLP11" s="24"/>
      <c r="HLQ11" s="24"/>
      <c r="HLR11" s="24"/>
      <c r="HLS11" s="24"/>
      <c r="HLT11" s="24"/>
      <c r="HLU11" s="24"/>
      <c r="HLV11" s="24"/>
      <c r="HLW11" s="24"/>
      <c r="HLX11" s="24"/>
      <c r="HLY11" s="24"/>
      <c r="HLZ11" s="24"/>
      <c r="HMA11" s="24"/>
      <c r="HMB11" s="24"/>
      <c r="HMC11" s="24"/>
      <c r="HMD11" s="24"/>
      <c r="HME11" s="24"/>
      <c r="HMF11" s="24"/>
      <c r="HMG11" s="24"/>
      <c r="HMH11" s="24"/>
      <c r="HMI11" s="24"/>
      <c r="HMJ11" s="24"/>
      <c r="HMK11" s="24"/>
      <c r="HML11" s="24"/>
      <c r="HMM11" s="24"/>
      <c r="HMN11" s="24"/>
      <c r="HMO11" s="24"/>
      <c r="HMP11" s="24"/>
      <c r="HMQ11" s="24"/>
      <c r="HMR11" s="24"/>
      <c r="HMS11" s="24"/>
      <c r="HMT11" s="24"/>
      <c r="HMU11" s="24"/>
      <c r="HMV11" s="24"/>
      <c r="HMW11" s="24"/>
      <c r="HMX11" s="24"/>
      <c r="HMY11" s="24"/>
      <c r="HMZ11" s="24"/>
      <c r="HNA11" s="24"/>
      <c r="HNB11" s="24"/>
      <c r="HNC11" s="24"/>
      <c r="HND11" s="24"/>
      <c r="HNE11" s="24"/>
      <c r="HNF11" s="24"/>
      <c r="HNG11" s="24"/>
      <c r="HNH11" s="24"/>
      <c r="HNI11" s="24"/>
      <c r="HNJ11" s="24"/>
      <c r="HNK11" s="24"/>
      <c r="HNL11" s="24"/>
      <c r="HNM11" s="24"/>
      <c r="HNN11" s="24"/>
      <c r="HNO11" s="24"/>
      <c r="HNP11" s="24"/>
      <c r="HNQ11" s="24"/>
      <c r="HNR11" s="24"/>
      <c r="HNS11" s="24"/>
      <c r="HNT11" s="24"/>
      <c r="HNU11" s="24"/>
      <c r="HNV11" s="24"/>
      <c r="HNW11" s="24"/>
      <c r="HNX11" s="24"/>
      <c r="HNY11" s="24"/>
      <c r="HNZ11" s="24"/>
      <c r="HOA11" s="24"/>
      <c r="HOB11" s="24"/>
      <c r="HOC11" s="24"/>
      <c r="HOD11" s="24"/>
      <c r="HOE11" s="24"/>
      <c r="HOF11" s="24"/>
      <c r="HOG11" s="24"/>
      <c r="HOH11" s="24"/>
      <c r="HOI11" s="24"/>
      <c r="HOJ11" s="24"/>
      <c r="HOK11" s="24"/>
      <c r="HOL11" s="24"/>
      <c r="HOM11" s="24"/>
      <c r="HON11" s="24"/>
      <c r="HOO11" s="24"/>
      <c r="HOP11" s="24"/>
      <c r="HOQ11" s="24"/>
      <c r="HOR11" s="24"/>
      <c r="HOS11" s="24"/>
      <c r="HOT11" s="24"/>
      <c r="HOU11" s="24"/>
      <c r="HOV11" s="24"/>
      <c r="HOW11" s="24"/>
      <c r="HOX11" s="24"/>
      <c r="HOY11" s="24"/>
      <c r="HOZ11" s="24"/>
      <c r="HPA11" s="24"/>
      <c r="HPB11" s="24"/>
      <c r="HPC11" s="24"/>
      <c r="HPD11" s="24"/>
      <c r="HPE11" s="24"/>
      <c r="HPF11" s="24"/>
      <c r="HPG11" s="24"/>
      <c r="HPH11" s="24"/>
      <c r="HPI11" s="24"/>
      <c r="HPJ11" s="24"/>
      <c r="HPK11" s="24"/>
      <c r="HPL11" s="24"/>
      <c r="HPM11" s="24"/>
      <c r="HPN11" s="24"/>
      <c r="HPO11" s="24"/>
      <c r="HPP11" s="24"/>
      <c r="HPQ11" s="24"/>
      <c r="HPR11" s="24"/>
      <c r="HPS11" s="24"/>
      <c r="HPT11" s="24"/>
      <c r="HPU11" s="24"/>
      <c r="HPV11" s="24"/>
      <c r="HPW11" s="24"/>
      <c r="HPX11" s="24"/>
      <c r="HPY11" s="24"/>
      <c r="HPZ11" s="24"/>
      <c r="HQA11" s="24"/>
      <c r="HQB11" s="24"/>
      <c r="HQC11" s="24"/>
      <c r="HQD11" s="24"/>
      <c r="HQE11" s="24"/>
      <c r="HQF11" s="24"/>
      <c r="HQG11" s="24"/>
      <c r="HQH11" s="24"/>
      <c r="HQI11" s="24"/>
      <c r="HQJ11" s="24"/>
      <c r="HQK11" s="24"/>
      <c r="HQL11" s="24"/>
      <c r="HQM11" s="24"/>
      <c r="HQN11" s="24"/>
      <c r="HQO11" s="24"/>
      <c r="HQP11" s="24"/>
      <c r="HQQ11" s="24"/>
      <c r="HQR11" s="24"/>
      <c r="HQS11" s="24"/>
      <c r="HQT11" s="24"/>
      <c r="HQU11" s="24"/>
      <c r="HQV11" s="24"/>
      <c r="HQW11" s="24"/>
      <c r="HQX11" s="24"/>
      <c r="HQY11" s="24"/>
      <c r="HQZ11" s="24"/>
      <c r="HRA11" s="24"/>
      <c r="HRB11" s="24"/>
      <c r="HRC11" s="24"/>
      <c r="HRD11" s="24"/>
      <c r="HRE11" s="24"/>
      <c r="HRF11" s="24"/>
      <c r="HRG11" s="24"/>
      <c r="HRH11" s="24"/>
      <c r="HRI11" s="24"/>
      <c r="HRJ11" s="24"/>
      <c r="HRK11" s="24"/>
      <c r="HRL11" s="24"/>
      <c r="HRM11" s="24"/>
      <c r="HRN11" s="24"/>
      <c r="HRO11" s="24"/>
      <c r="HRP11" s="24"/>
      <c r="HRQ11" s="24"/>
      <c r="HRR11" s="24"/>
      <c r="HRS11" s="24"/>
      <c r="HRT11" s="24"/>
      <c r="HRU11" s="24"/>
      <c r="HRV11" s="24"/>
      <c r="HRW11" s="24"/>
      <c r="HRX11" s="24"/>
      <c r="HRY11" s="24"/>
      <c r="HRZ11" s="24"/>
      <c r="HSA11" s="24"/>
      <c r="HSB11" s="24"/>
      <c r="HSC11" s="24"/>
      <c r="HSD11" s="24"/>
      <c r="HSE11" s="24"/>
      <c r="HSF11" s="24"/>
      <c r="HSG11" s="24"/>
      <c r="HSH11" s="24"/>
      <c r="HSI11" s="24"/>
      <c r="HSJ11" s="24"/>
      <c r="HSK11" s="24"/>
      <c r="HSL11" s="24"/>
      <c r="HSM11" s="24"/>
      <c r="HSN11" s="24"/>
      <c r="HSO11" s="24"/>
      <c r="HSP11" s="24"/>
      <c r="HSQ11" s="24"/>
      <c r="HSR11" s="24"/>
      <c r="HSS11" s="24"/>
      <c r="HST11" s="24"/>
      <c r="HSU11" s="24"/>
      <c r="HSV11" s="24"/>
      <c r="HSW11" s="24"/>
      <c r="HSX11" s="24"/>
      <c r="HSY11" s="24"/>
      <c r="HSZ11" s="24"/>
      <c r="HTA11" s="24"/>
      <c r="HTB11" s="24"/>
      <c r="HTC11" s="24"/>
      <c r="HTD11" s="24"/>
      <c r="HTE11" s="24"/>
      <c r="HTF11" s="24"/>
      <c r="HTG11" s="24"/>
      <c r="HTH11" s="24"/>
      <c r="HTI11" s="24"/>
      <c r="HTJ11" s="24"/>
      <c r="HTK11" s="24"/>
      <c r="HTL11" s="24"/>
      <c r="HTM11" s="24"/>
      <c r="HTN11" s="24"/>
      <c r="HTO11" s="24"/>
      <c r="HTP11" s="24"/>
      <c r="HTQ11" s="24"/>
      <c r="HTR11" s="24"/>
      <c r="HTS11" s="24"/>
      <c r="HTT11" s="24"/>
      <c r="HTU11" s="24"/>
      <c r="HTV11" s="24"/>
      <c r="HTW11" s="24"/>
      <c r="HTX11" s="24"/>
      <c r="HTY11" s="24"/>
      <c r="HTZ11" s="24"/>
      <c r="HUA11" s="24"/>
      <c r="HUB11" s="24"/>
      <c r="HUC11" s="24"/>
      <c r="HUD11" s="24"/>
      <c r="HUE11" s="24"/>
      <c r="HUF11" s="24"/>
      <c r="HUG11" s="24"/>
      <c r="HUH11" s="24"/>
      <c r="HUI11" s="24"/>
      <c r="HUJ11" s="24"/>
      <c r="HUK11" s="24"/>
      <c r="HUL11" s="24"/>
      <c r="HUM11" s="24"/>
      <c r="HUN11" s="24"/>
      <c r="HUO11" s="24"/>
      <c r="HUP11" s="24"/>
      <c r="HUQ11" s="24"/>
      <c r="HUR11" s="24"/>
      <c r="HUS11" s="24"/>
      <c r="HUT11" s="24"/>
      <c r="HUU11" s="24"/>
      <c r="HUV11" s="24"/>
      <c r="HUW11" s="24"/>
      <c r="HUX11" s="24"/>
      <c r="HUY11" s="24"/>
      <c r="HUZ11" s="24"/>
      <c r="HVA11" s="24"/>
      <c r="HVB11" s="24"/>
      <c r="HVC11" s="24"/>
      <c r="HVD11" s="24"/>
      <c r="HVE11" s="24"/>
      <c r="HVF11" s="24"/>
      <c r="HVG11" s="24"/>
      <c r="HVH11" s="24"/>
      <c r="HVI11" s="24"/>
      <c r="HVJ11" s="24"/>
      <c r="HVK11" s="24"/>
      <c r="HVL11" s="24"/>
      <c r="HVM11" s="24"/>
      <c r="HVN11" s="24"/>
      <c r="HVO11" s="24"/>
      <c r="HVP11" s="24"/>
      <c r="HVQ11" s="24"/>
      <c r="HVR11" s="24"/>
      <c r="HVS11" s="24"/>
      <c r="HVT11" s="24"/>
      <c r="HVU11" s="24"/>
      <c r="HVV11" s="24"/>
      <c r="HVW11" s="24"/>
      <c r="HVX11" s="24"/>
      <c r="HVY11" s="24"/>
      <c r="HVZ11" s="24"/>
      <c r="HWA11" s="24"/>
      <c r="HWB11" s="24"/>
      <c r="HWC11" s="24"/>
      <c r="HWD11" s="24"/>
      <c r="HWE11" s="24"/>
      <c r="HWF11" s="24"/>
      <c r="HWG11" s="24"/>
      <c r="HWH11" s="24"/>
      <c r="HWI11" s="24"/>
      <c r="HWJ11" s="24"/>
      <c r="HWK11" s="24"/>
      <c r="HWL11" s="24"/>
      <c r="HWM11" s="24"/>
      <c r="HWN11" s="24"/>
      <c r="HWO11" s="24"/>
      <c r="HWP11" s="24"/>
      <c r="HWQ11" s="24"/>
      <c r="HWR11" s="24"/>
      <c r="HWS11" s="24"/>
      <c r="HWT11" s="24"/>
      <c r="HWU11" s="24"/>
      <c r="HWV11" s="24"/>
      <c r="HWW11" s="24"/>
      <c r="HWX11" s="24"/>
      <c r="HWY11" s="24"/>
      <c r="HWZ11" s="24"/>
      <c r="HXA11" s="24"/>
      <c r="HXB11" s="24"/>
      <c r="HXC11" s="24"/>
      <c r="HXD11" s="24"/>
      <c r="HXE11" s="24"/>
      <c r="HXF11" s="24"/>
      <c r="HXG11" s="24"/>
      <c r="HXH11" s="24"/>
      <c r="HXI11" s="24"/>
      <c r="HXJ11" s="24"/>
      <c r="HXK11" s="24"/>
      <c r="HXL11" s="24"/>
      <c r="HXM11" s="24"/>
      <c r="HXN11" s="24"/>
      <c r="HXO11" s="24"/>
      <c r="HXP11" s="24"/>
      <c r="HXQ11" s="24"/>
      <c r="HXR11" s="24"/>
      <c r="HXS11" s="24"/>
      <c r="HXT11" s="24"/>
      <c r="HXU11" s="24"/>
      <c r="HXV11" s="24"/>
      <c r="HXW11" s="24"/>
      <c r="HXX11" s="24"/>
      <c r="HXY11" s="24"/>
      <c r="HXZ11" s="24"/>
      <c r="HYA11" s="24"/>
      <c r="HYB11" s="24"/>
      <c r="HYC11" s="24"/>
      <c r="HYD11" s="24"/>
      <c r="HYE11" s="24"/>
      <c r="HYF11" s="24"/>
      <c r="HYG11" s="24"/>
      <c r="HYH11" s="24"/>
      <c r="HYI11" s="24"/>
      <c r="HYJ11" s="24"/>
      <c r="HYK11" s="24"/>
      <c r="HYL11" s="24"/>
      <c r="HYM11" s="24"/>
      <c r="HYN11" s="24"/>
      <c r="HYO11" s="24"/>
      <c r="HYP11" s="24"/>
      <c r="HYQ11" s="24"/>
      <c r="HYR11" s="24"/>
      <c r="HYS11" s="24"/>
      <c r="HYT11" s="24"/>
      <c r="HYU11" s="24"/>
      <c r="HYV11" s="24"/>
      <c r="HYW11" s="24"/>
      <c r="HYX11" s="24"/>
      <c r="HYY11" s="24"/>
      <c r="HYZ11" s="24"/>
      <c r="HZA11" s="24"/>
      <c r="HZB11" s="24"/>
      <c r="HZC11" s="24"/>
      <c r="HZD11" s="24"/>
      <c r="HZE11" s="24"/>
      <c r="HZF11" s="24"/>
      <c r="HZG11" s="24"/>
      <c r="HZH11" s="24"/>
      <c r="HZI11" s="24"/>
      <c r="HZJ11" s="24"/>
      <c r="HZK11" s="24"/>
      <c r="HZL11" s="24"/>
      <c r="HZM11" s="24"/>
      <c r="HZN11" s="24"/>
      <c r="HZO11" s="24"/>
      <c r="HZP11" s="24"/>
      <c r="HZQ11" s="24"/>
      <c r="HZR11" s="24"/>
      <c r="HZS11" s="24"/>
      <c r="HZT11" s="24"/>
      <c r="HZU11" s="24"/>
      <c r="HZV11" s="24"/>
      <c r="HZW11" s="24"/>
      <c r="HZX11" s="24"/>
      <c r="HZY11" s="24"/>
      <c r="HZZ11" s="24"/>
      <c r="IAA11" s="24"/>
      <c r="IAB11" s="24"/>
      <c r="IAC11" s="24"/>
      <c r="IAD11" s="24"/>
      <c r="IAE11" s="24"/>
      <c r="IAF11" s="24"/>
      <c r="IAG11" s="24"/>
      <c r="IAH11" s="24"/>
      <c r="IAI11" s="24"/>
      <c r="IAJ11" s="24"/>
      <c r="IAK11" s="24"/>
      <c r="IAL11" s="24"/>
      <c r="IAM11" s="24"/>
      <c r="IAN11" s="24"/>
      <c r="IAO11" s="24"/>
      <c r="IAP11" s="24"/>
      <c r="IAQ11" s="24"/>
      <c r="IAR11" s="24"/>
      <c r="IAS11" s="24"/>
      <c r="IAT11" s="24"/>
      <c r="IAU11" s="24"/>
      <c r="IAV11" s="24"/>
      <c r="IAW11" s="24"/>
      <c r="IAX11" s="24"/>
      <c r="IAY11" s="24"/>
      <c r="IAZ11" s="24"/>
      <c r="IBA11" s="24"/>
      <c r="IBB11" s="24"/>
      <c r="IBC11" s="24"/>
      <c r="IBD11" s="24"/>
      <c r="IBE11" s="24"/>
      <c r="IBF11" s="24"/>
      <c r="IBG11" s="24"/>
      <c r="IBH11" s="24"/>
      <c r="IBI11" s="24"/>
      <c r="IBJ11" s="24"/>
      <c r="IBK11" s="24"/>
      <c r="IBL11" s="24"/>
      <c r="IBM11" s="24"/>
      <c r="IBN11" s="24"/>
      <c r="IBO11" s="24"/>
      <c r="IBP11" s="24"/>
      <c r="IBQ11" s="24"/>
      <c r="IBR11" s="24"/>
      <c r="IBS11" s="24"/>
      <c r="IBT11" s="24"/>
      <c r="IBU11" s="24"/>
      <c r="IBV11" s="24"/>
      <c r="IBW11" s="24"/>
      <c r="IBX11" s="24"/>
      <c r="IBY11" s="24"/>
      <c r="IBZ11" s="24"/>
      <c r="ICA11" s="24"/>
      <c r="ICB11" s="24"/>
      <c r="ICC11" s="24"/>
      <c r="ICD11" s="24"/>
      <c r="ICE11" s="24"/>
      <c r="ICF11" s="24"/>
      <c r="ICG11" s="24"/>
      <c r="ICH11" s="24"/>
      <c r="ICI11" s="24"/>
      <c r="ICJ11" s="24"/>
      <c r="ICK11" s="24"/>
      <c r="ICL11" s="24"/>
      <c r="ICM11" s="24"/>
      <c r="ICN11" s="24"/>
      <c r="ICO11" s="24"/>
      <c r="ICP11" s="24"/>
      <c r="ICQ11" s="24"/>
      <c r="ICR11" s="24"/>
      <c r="ICS11" s="24"/>
      <c r="ICT11" s="24"/>
      <c r="ICU11" s="24"/>
      <c r="ICV11" s="24"/>
      <c r="ICW11" s="24"/>
      <c r="ICX11" s="24"/>
      <c r="ICY11" s="24"/>
      <c r="ICZ11" s="24"/>
      <c r="IDA11" s="24"/>
      <c r="IDB11" s="24"/>
      <c r="IDC11" s="24"/>
      <c r="IDD11" s="24"/>
      <c r="IDE11" s="24"/>
      <c r="IDF11" s="24"/>
      <c r="IDG11" s="24"/>
      <c r="IDH11" s="24"/>
      <c r="IDI11" s="24"/>
      <c r="IDJ11" s="24"/>
      <c r="IDK11" s="24"/>
      <c r="IDL11" s="24"/>
      <c r="IDM11" s="24"/>
      <c r="IDN11" s="24"/>
      <c r="IDO11" s="24"/>
      <c r="IDP11" s="24"/>
      <c r="IDQ11" s="24"/>
      <c r="IDR11" s="24"/>
      <c r="IDS11" s="24"/>
      <c r="IDT11" s="24"/>
      <c r="IDU11" s="24"/>
      <c r="IDV11" s="24"/>
      <c r="IDW11" s="24"/>
      <c r="IDX11" s="24"/>
      <c r="IDY11" s="24"/>
      <c r="IDZ11" s="24"/>
      <c r="IEA11" s="24"/>
      <c r="IEB11" s="24"/>
      <c r="IEC11" s="24"/>
      <c r="IED11" s="24"/>
      <c r="IEE11" s="24"/>
      <c r="IEF11" s="24"/>
      <c r="IEG11" s="24"/>
      <c r="IEH11" s="24"/>
      <c r="IEI11" s="24"/>
      <c r="IEJ11" s="24"/>
      <c r="IEK11" s="24"/>
      <c r="IEL11" s="24"/>
      <c r="IEM11" s="24"/>
      <c r="IEN11" s="24"/>
      <c r="IEO11" s="24"/>
      <c r="IEP11" s="24"/>
      <c r="IEQ11" s="24"/>
      <c r="IER11" s="24"/>
      <c r="IES11" s="24"/>
      <c r="IET11" s="24"/>
      <c r="IEU11" s="24"/>
      <c r="IEV11" s="24"/>
      <c r="IEW11" s="24"/>
      <c r="IEX11" s="24"/>
      <c r="IEY11" s="24"/>
      <c r="IEZ11" s="24"/>
      <c r="IFA11" s="24"/>
      <c r="IFB11" s="24"/>
      <c r="IFC11" s="24"/>
      <c r="IFD11" s="24"/>
      <c r="IFE11" s="24"/>
      <c r="IFF11" s="24"/>
      <c r="IFG11" s="24"/>
      <c r="IFH11" s="24"/>
      <c r="IFI11" s="24"/>
      <c r="IFJ11" s="24"/>
      <c r="IFK11" s="24"/>
      <c r="IFL11" s="24"/>
      <c r="IFM11" s="24"/>
      <c r="IFN11" s="24"/>
      <c r="IFO11" s="24"/>
      <c r="IFP11" s="24"/>
      <c r="IFQ11" s="24"/>
      <c r="IFR11" s="24"/>
      <c r="IFS11" s="24"/>
      <c r="IFT11" s="24"/>
      <c r="IFU11" s="24"/>
      <c r="IFV11" s="24"/>
      <c r="IFW11" s="24"/>
      <c r="IFX11" s="24"/>
      <c r="IFY11" s="24"/>
      <c r="IFZ11" s="24"/>
      <c r="IGA11" s="24"/>
      <c r="IGB11" s="24"/>
      <c r="IGC11" s="24"/>
      <c r="IGD11" s="24"/>
      <c r="IGE11" s="24"/>
      <c r="IGF11" s="24"/>
      <c r="IGG11" s="24"/>
      <c r="IGH11" s="24"/>
      <c r="IGI11" s="24"/>
      <c r="IGJ11" s="24"/>
      <c r="IGK11" s="24"/>
      <c r="IGL11" s="24"/>
      <c r="IGM11" s="24"/>
      <c r="IGN11" s="24"/>
      <c r="IGO11" s="24"/>
      <c r="IGP11" s="24"/>
      <c r="IGQ11" s="24"/>
      <c r="IGR11" s="24"/>
      <c r="IGS11" s="24"/>
      <c r="IGT11" s="24"/>
      <c r="IGU11" s="24"/>
      <c r="IGV11" s="24"/>
      <c r="IGW11" s="24"/>
      <c r="IGX11" s="24"/>
      <c r="IGY11" s="24"/>
      <c r="IGZ11" s="24"/>
      <c r="IHA11" s="24"/>
      <c r="IHB11" s="24"/>
      <c r="IHC11" s="24"/>
      <c r="IHD11" s="24"/>
      <c r="IHE11" s="24"/>
      <c r="IHF11" s="24"/>
      <c r="IHG11" s="24"/>
      <c r="IHH11" s="24"/>
      <c r="IHI11" s="24"/>
      <c r="IHJ11" s="24"/>
      <c r="IHK11" s="24"/>
      <c r="IHL11" s="24"/>
      <c r="IHM11" s="24"/>
      <c r="IHN11" s="24"/>
      <c r="IHO11" s="24"/>
      <c r="IHP11" s="24"/>
      <c r="IHQ11" s="24"/>
      <c r="IHR11" s="24"/>
      <c r="IHS11" s="24"/>
      <c r="IHT11" s="24"/>
      <c r="IHU11" s="24"/>
      <c r="IHV11" s="24"/>
      <c r="IHW11" s="24"/>
      <c r="IHX11" s="24"/>
      <c r="IHY11" s="24"/>
      <c r="IHZ11" s="24"/>
      <c r="IIA11" s="24"/>
      <c r="IIB11" s="24"/>
      <c r="IIC11" s="24"/>
      <c r="IID11" s="24"/>
      <c r="IIE11" s="24"/>
      <c r="IIF11" s="24"/>
      <c r="IIG11" s="24"/>
      <c r="IIH11" s="24"/>
      <c r="III11" s="24"/>
      <c r="IIJ11" s="24"/>
      <c r="IIK11" s="24"/>
      <c r="IIL11" s="24"/>
      <c r="IIM11" s="24"/>
      <c r="IIN11" s="24"/>
      <c r="IIO11" s="24"/>
      <c r="IIP11" s="24"/>
      <c r="IIQ11" s="24"/>
      <c r="IIR11" s="24"/>
      <c r="IIS11" s="24"/>
      <c r="IIT11" s="24"/>
      <c r="IIU11" s="24"/>
      <c r="IIV11" s="24"/>
      <c r="IIW11" s="24"/>
      <c r="IIX11" s="24"/>
      <c r="IIY11" s="24"/>
      <c r="IIZ11" s="24"/>
      <c r="IJA11" s="24"/>
      <c r="IJB11" s="24"/>
      <c r="IJC11" s="24"/>
      <c r="IJD11" s="24"/>
      <c r="IJE11" s="24"/>
      <c r="IJF11" s="24"/>
      <c r="IJG11" s="24"/>
      <c r="IJH11" s="24"/>
      <c r="IJI11" s="24"/>
      <c r="IJJ11" s="24"/>
      <c r="IJK11" s="24"/>
      <c r="IJL11" s="24"/>
      <c r="IJM11" s="24"/>
      <c r="IJN11" s="24"/>
      <c r="IJO11" s="24"/>
      <c r="IJP11" s="24"/>
      <c r="IJQ11" s="24"/>
      <c r="IJR11" s="24"/>
      <c r="IJS11" s="24"/>
      <c r="IJT11" s="24"/>
      <c r="IJU11" s="24"/>
      <c r="IJV11" s="24"/>
      <c r="IJW11" s="24"/>
      <c r="IJX11" s="24"/>
      <c r="IJY11" s="24"/>
      <c r="IJZ11" s="24"/>
      <c r="IKA11" s="24"/>
      <c r="IKB11" s="24"/>
      <c r="IKC11" s="24"/>
      <c r="IKD11" s="24"/>
      <c r="IKE11" s="24"/>
      <c r="IKF11" s="24"/>
      <c r="IKG11" s="24"/>
      <c r="IKH11" s="24"/>
      <c r="IKI11" s="24"/>
      <c r="IKJ11" s="24"/>
      <c r="IKK11" s="24"/>
      <c r="IKL11" s="24"/>
      <c r="IKM11" s="24"/>
      <c r="IKN11" s="24"/>
      <c r="IKO11" s="24"/>
      <c r="IKP11" s="24"/>
      <c r="IKQ11" s="24"/>
      <c r="IKR11" s="24"/>
      <c r="IKS11" s="24"/>
      <c r="IKT11" s="24"/>
      <c r="IKU11" s="24"/>
      <c r="IKV11" s="24"/>
      <c r="IKW11" s="24"/>
      <c r="IKX11" s="24"/>
      <c r="IKY11" s="24"/>
      <c r="IKZ11" s="24"/>
      <c r="ILA11" s="24"/>
      <c r="ILB11" s="24"/>
      <c r="ILC11" s="24"/>
      <c r="ILD11" s="24"/>
      <c r="ILE11" s="24"/>
      <c r="ILF11" s="24"/>
      <c r="ILG11" s="24"/>
      <c r="ILH11" s="24"/>
      <c r="ILI11" s="24"/>
      <c r="ILJ11" s="24"/>
      <c r="ILK11" s="24"/>
      <c r="ILL11" s="24"/>
      <c r="ILM11" s="24"/>
      <c r="ILN11" s="24"/>
      <c r="ILO11" s="24"/>
      <c r="ILP11" s="24"/>
      <c r="ILQ11" s="24"/>
      <c r="ILR11" s="24"/>
      <c r="ILS11" s="24"/>
      <c r="ILT11" s="24"/>
      <c r="ILU11" s="24"/>
      <c r="ILV11" s="24"/>
      <c r="ILW11" s="24"/>
      <c r="ILX11" s="24"/>
      <c r="ILY11" s="24"/>
      <c r="ILZ11" s="24"/>
      <c r="IMA11" s="24"/>
      <c r="IMB11" s="24"/>
      <c r="IMC11" s="24"/>
      <c r="IMD11" s="24"/>
      <c r="IME11" s="24"/>
      <c r="IMF11" s="24"/>
      <c r="IMG11" s="24"/>
      <c r="IMH11" s="24"/>
      <c r="IMI11" s="24"/>
      <c r="IMJ11" s="24"/>
      <c r="IMK11" s="24"/>
      <c r="IML11" s="24"/>
      <c r="IMM11" s="24"/>
      <c r="IMN11" s="24"/>
      <c r="IMO11" s="24"/>
      <c r="IMP11" s="24"/>
      <c r="IMQ11" s="24"/>
      <c r="IMR11" s="24"/>
      <c r="IMS11" s="24"/>
      <c r="IMT11" s="24"/>
      <c r="IMU11" s="24"/>
      <c r="IMV11" s="24"/>
      <c r="IMW11" s="24"/>
      <c r="IMX11" s="24"/>
      <c r="IMY11" s="24"/>
      <c r="IMZ11" s="24"/>
      <c r="INA11" s="24"/>
      <c r="INB11" s="24"/>
      <c r="INC11" s="24"/>
      <c r="IND11" s="24"/>
      <c r="INE11" s="24"/>
      <c r="INF11" s="24"/>
      <c r="ING11" s="24"/>
      <c r="INH11" s="24"/>
      <c r="INI11" s="24"/>
      <c r="INJ11" s="24"/>
      <c r="INK11" s="24"/>
      <c r="INL11" s="24"/>
      <c r="INM11" s="24"/>
      <c r="INN11" s="24"/>
      <c r="INO11" s="24"/>
      <c r="INP11" s="24"/>
      <c r="INQ11" s="24"/>
      <c r="INR11" s="24"/>
      <c r="INS11" s="24"/>
      <c r="INT11" s="24"/>
      <c r="INU11" s="24"/>
      <c r="INV11" s="24"/>
      <c r="INW11" s="24"/>
      <c r="INX11" s="24"/>
      <c r="INY11" s="24"/>
      <c r="INZ11" s="24"/>
      <c r="IOA11" s="24"/>
      <c r="IOB11" s="24"/>
      <c r="IOC11" s="24"/>
      <c r="IOD11" s="24"/>
      <c r="IOE11" s="24"/>
      <c r="IOF11" s="24"/>
      <c r="IOG11" s="24"/>
      <c r="IOH11" s="24"/>
      <c r="IOI11" s="24"/>
      <c r="IOJ11" s="24"/>
      <c r="IOK11" s="24"/>
      <c r="IOL11" s="24"/>
      <c r="IOM11" s="24"/>
      <c r="ION11" s="24"/>
      <c r="IOO11" s="24"/>
      <c r="IOP11" s="24"/>
      <c r="IOQ11" s="24"/>
      <c r="IOR11" s="24"/>
      <c r="IOS11" s="24"/>
      <c r="IOT11" s="24"/>
      <c r="IOU11" s="24"/>
      <c r="IOV11" s="24"/>
      <c r="IOW11" s="24"/>
      <c r="IOX11" s="24"/>
      <c r="IOY11" s="24"/>
      <c r="IOZ11" s="24"/>
      <c r="IPA11" s="24"/>
      <c r="IPB11" s="24"/>
      <c r="IPC11" s="24"/>
      <c r="IPD11" s="24"/>
      <c r="IPE11" s="24"/>
      <c r="IPF11" s="24"/>
      <c r="IPG11" s="24"/>
      <c r="IPH11" s="24"/>
      <c r="IPI11" s="24"/>
      <c r="IPJ11" s="24"/>
      <c r="IPK11" s="24"/>
      <c r="IPL11" s="24"/>
      <c r="IPM11" s="24"/>
      <c r="IPN11" s="24"/>
      <c r="IPO11" s="24"/>
      <c r="IPP11" s="24"/>
      <c r="IPQ11" s="24"/>
      <c r="IPR11" s="24"/>
      <c r="IPS11" s="24"/>
      <c r="IPT11" s="24"/>
      <c r="IPU11" s="24"/>
      <c r="IPV11" s="24"/>
      <c r="IPW11" s="24"/>
      <c r="IPX11" s="24"/>
      <c r="IPY11" s="24"/>
      <c r="IPZ11" s="24"/>
      <c r="IQA11" s="24"/>
      <c r="IQB11" s="24"/>
      <c r="IQC11" s="24"/>
      <c r="IQD11" s="24"/>
      <c r="IQE11" s="24"/>
      <c r="IQF11" s="24"/>
      <c r="IQG11" s="24"/>
      <c r="IQH11" s="24"/>
      <c r="IQI11" s="24"/>
      <c r="IQJ11" s="24"/>
      <c r="IQK11" s="24"/>
      <c r="IQL11" s="24"/>
      <c r="IQM11" s="24"/>
      <c r="IQN11" s="24"/>
      <c r="IQO11" s="24"/>
      <c r="IQP11" s="24"/>
      <c r="IQQ11" s="24"/>
      <c r="IQR11" s="24"/>
      <c r="IQS11" s="24"/>
      <c r="IQT11" s="24"/>
      <c r="IQU11" s="24"/>
      <c r="IQV11" s="24"/>
      <c r="IQW11" s="24"/>
      <c r="IQX11" s="24"/>
      <c r="IQY11" s="24"/>
      <c r="IQZ11" s="24"/>
      <c r="IRA11" s="24"/>
      <c r="IRB11" s="24"/>
      <c r="IRC11" s="24"/>
      <c r="IRD11" s="24"/>
      <c r="IRE11" s="24"/>
      <c r="IRF11" s="24"/>
      <c r="IRG11" s="24"/>
      <c r="IRH11" s="24"/>
      <c r="IRI11" s="24"/>
      <c r="IRJ11" s="24"/>
      <c r="IRK11" s="24"/>
      <c r="IRL11" s="24"/>
      <c r="IRM11" s="24"/>
      <c r="IRN11" s="24"/>
      <c r="IRO11" s="24"/>
      <c r="IRP11" s="24"/>
      <c r="IRQ11" s="24"/>
      <c r="IRR11" s="24"/>
      <c r="IRS11" s="24"/>
      <c r="IRT11" s="24"/>
      <c r="IRU11" s="24"/>
      <c r="IRV11" s="24"/>
      <c r="IRW11" s="24"/>
      <c r="IRX11" s="24"/>
      <c r="IRY11" s="24"/>
      <c r="IRZ11" s="24"/>
      <c r="ISA11" s="24"/>
      <c r="ISB11" s="24"/>
      <c r="ISC11" s="24"/>
      <c r="ISD11" s="24"/>
      <c r="ISE11" s="24"/>
      <c r="ISF11" s="24"/>
      <c r="ISG11" s="24"/>
      <c r="ISH11" s="24"/>
      <c r="ISI11" s="24"/>
      <c r="ISJ11" s="24"/>
      <c r="ISK11" s="24"/>
      <c r="ISL11" s="24"/>
      <c r="ISM11" s="24"/>
      <c r="ISN11" s="24"/>
      <c r="ISO11" s="24"/>
      <c r="ISP11" s="24"/>
      <c r="ISQ11" s="24"/>
      <c r="ISR11" s="24"/>
      <c r="ISS11" s="24"/>
      <c r="IST11" s="24"/>
      <c r="ISU11" s="24"/>
      <c r="ISV11" s="24"/>
      <c r="ISW11" s="24"/>
      <c r="ISX11" s="24"/>
      <c r="ISY11" s="24"/>
      <c r="ISZ11" s="24"/>
      <c r="ITA11" s="24"/>
      <c r="ITB11" s="24"/>
      <c r="ITC11" s="24"/>
      <c r="ITD11" s="24"/>
      <c r="ITE11" s="24"/>
      <c r="ITF11" s="24"/>
      <c r="ITG11" s="24"/>
      <c r="ITH11" s="24"/>
      <c r="ITI11" s="24"/>
      <c r="ITJ11" s="24"/>
      <c r="ITK11" s="24"/>
      <c r="ITL11" s="24"/>
      <c r="ITM11" s="24"/>
      <c r="ITN11" s="24"/>
      <c r="ITO11" s="24"/>
      <c r="ITP11" s="24"/>
      <c r="ITQ11" s="24"/>
      <c r="ITR11" s="24"/>
      <c r="ITS11" s="24"/>
      <c r="ITT11" s="24"/>
      <c r="ITU11" s="24"/>
      <c r="ITV11" s="24"/>
      <c r="ITW11" s="24"/>
      <c r="ITX11" s="24"/>
      <c r="ITY11" s="24"/>
      <c r="ITZ11" s="24"/>
      <c r="IUA11" s="24"/>
      <c r="IUB11" s="24"/>
      <c r="IUC11" s="24"/>
      <c r="IUD11" s="24"/>
      <c r="IUE11" s="24"/>
      <c r="IUF11" s="24"/>
      <c r="IUG11" s="24"/>
      <c r="IUH11" s="24"/>
      <c r="IUI11" s="24"/>
      <c r="IUJ11" s="24"/>
      <c r="IUK11" s="24"/>
      <c r="IUL11" s="24"/>
      <c r="IUM11" s="24"/>
      <c r="IUN11" s="24"/>
      <c r="IUO11" s="24"/>
      <c r="IUP11" s="24"/>
      <c r="IUQ11" s="24"/>
      <c r="IUR11" s="24"/>
      <c r="IUS11" s="24"/>
      <c r="IUT11" s="24"/>
      <c r="IUU11" s="24"/>
      <c r="IUV11" s="24"/>
      <c r="IUW11" s="24"/>
      <c r="IUX11" s="24"/>
      <c r="IUY11" s="24"/>
      <c r="IUZ11" s="24"/>
      <c r="IVA11" s="24"/>
      <c r="IVB11" s="24"/>
      <c r="IVC11" s="24"/>
      <c r="IVD11" s="24"/>
      <c r="IVE11" s="24"/>
      <c r="IVF11" s="24"/>
      <c r="IVG11" s="24"/>
      <c r="IVH11" s="24"/>
      <c r="IVI11" s="24"/>
      <c r="IVJ11" s="24"/>
      <c r="IVK11" s="24"/>
      <c r="IVL11" s="24"/>
      <c r="IVM11" s="24"/>
      <c r="IVN11" s="24"/>
      <c r="IVO11" s="24"/>
      <c r="IVP11" s="24"/>
      <c r="IVQ11" s="24"/>
      <c r="IVR11" s="24"/>
      <c r="IVS11" s="24"/>
      <c r="IVT11" s="24"/>
      <c r="IVU11" s="24"/>
      <c r="IVV11" s="24"/>
      <c r="IVW11" s="24"/>
      <c r="IVX11" s="24"/>
      <c r="IVY11" s="24"/>
      <c r="IVZ11" s="24"/>
      <c r="IWA11" s="24"/>
      <c r="IWB11" s="24"/>
      <c r="IWC11" s="24"/>
      <c r="IWD11" s="24"/>
      <c r="IWE11" s="24"/>
      <c r="IWF11" s="24"/>
      <c r="IWG11" s="24"/>
      <c r="IWH11" s="24"/>
      <c r="IWI11" s="24"/>
      <c r="IWJ11" s="24"/>
      <c r="IWK11" s="24"/>
      <c r="IWL11" s="24"/>
      <c r="IWM11" s="24"/>
      <c r="IWN11" s="24"/>
      <c r="IWO11" s="24"/>
      <c r="IWP11" s="24"/>
      <c r="IWQ11" s="24"/>
      <c r="IWR11" s="24"/>
      <c r="IWS11" s="24"/>
      <c r="IWT11" s="24"/>
      <c r="IWU11" s="24"/>
      <c r="IWV11" s="24"/>
      <c r="IWW11" s="24"/>
      <c r="IWX11" s="24"/>
      <c r="IWY11" s="24"/>
      <c r="IWZ11" s="24"/>
      <c r="IXA11" s="24"/>
      <c r="IXB11" s="24"/>
      <c r="IXC11" s="24"/>
      <c r="IXD11" s="24"/>
      <c r="IXE11" s="24"/>
      <c r="IXF11" s="24"/>
      <c r="IXG11" s="24"/>
      <c r="IXH11" s="24"/>
      <c r="IXI11" s="24"/>
      <c r="IXJ11" s="24"/>
      <c r="IXK11" s="24"/>
      <c r="IXL11" s="24"/>
      <c r="IXM11" s="24"/>
      <c r="IXN11" s="24"/>
      <c r="IXO11" s="24"/>
      <c r="IXP11" s="24"/>
      <c r="IXQ11" s="24"/>
      <c r="IXR11" s="24"/>
      <c r="IXS11" s="24"/>
      <c r="IXT11" s="24"/>
      <c r="IXU11" s="24"/>
      <c r="IXV11" s="24"/>
      <c r="IXW11" s="24"/>
      <c r="IXX11" s="24"/>
      <c r="IXY11" s="24"/>
      <c r="IXZ11" s="24"/>
      <c r="IYA11" s="24"/>
      <c r="IYB11" s="24"/>
      <c r="IYC11" s="24"/>
      <c r="IYD11" s="24"/>
      <c r="IYE11" s="24"/>
      <c r="IYF11" s="24"/>
      <c r="IYG11" s="24"/>
      <c r="IYH11" s="24"/>
      <c r="IYI11" s="24"/>
      <c r="IYJ11" s="24"/>
      <c r="IYK11" s="24"/>
      <c r="IYL11" s="24"/>
      <c r="IYM11" s="24"/>
      <c r="IYN11" s="24"/>
      <c r="IYO11" s="24"/>
      <c r="IYP11" s="24"/>
      <c r="IYQ11" s="24"/>
      <c r="IYR11" s="24"/>
      <c r="IYS11" s="24"/>
      <c r="IYT11" s="24"/>
      <c r="IYU11" s="24"/>
      <c r="IYV11" s="24"/>
      <c r="IYW11" s="24"/>
      <c r="IYX11" s="24"/>
      <c r="IYY11" s="24"/>
      <c r="IYZ11" s="24"/>
      <c r="IZA11" s="24"/>
      <c r="IZB11" s="24"/>
      <c r="IZC11" s="24"/>
      <c r="IZD11" s="24"/>
      <c r="IZE11" s="24"/>
      <c r="IZF11" s="24"/>
      <c r="IZG11" s="24"/>
      <c r="IZH11" s="24"/>
      <c r="IZI11" s="24"/>
      <c r="IZJ11" s="24"/>
      <c r="IZK11" s="24"/>
      <c r="IZL11" s="24"/>
      <c r="IZM11" s="24"/>
      <c r="IZN11" s="24"/>
      <c r="IZO11" s="24"/>
      <c r="IZP11" s="24"/>
      <c r="IZQ11" s="24"/>
      <c r="IZR11" s="24"/>
      <c r="IZS11" s="24"/>
      <c r="IZT11" s="24"/>
      <c r="IZU11" s="24"/>
      <c r="IZV11" s="24"/>
      <c r="IZW11" s="24"/>
      <c r="IZX11" s="24"/>
      <c r="IZY11" s="24"/>
      <c r="IZZ11" s="24"/>
      <c r="JAA11" s="24"/>
      <c r="JAB11" s="24"/>
      <c r="JAC11" s="24"/>
      <c r="JAD11" s="24"/>
      <c r="JAE11" s="24"/>
      <c r="JAF11" s="24"/>
      <c r="JAG11" s="24"/>
      <c r="JAH11" s="24"/>
      <c r="JAI11" s="24"/>
      <c r="JAJ11" s="24"/>
      <c r="JAK11" s="24"/>
      <c r="JAL11" s="24"/>
      <c r="JAM11" s="24"/>
      <c r="JAN11" s="24"/>
      <c r="JAO11" s="24"/>
      <c r="JAP11" s="24"/>
      <c r="JAQ11" s="24"/>
      <c r="JAR11" s="24"/>
      <c r="JAS11" s="24"/>
      <c r="JAT11" s="24"/>
      <c r="JAU11" s="24"/>
      <c r="JAV11" s="24"/>
      <c r="JAW11" s="24"/>
      <c r="JAX11" s="24"/>
      <c r="JAY11" s="24"/>
      <c r="JAZ11" s="24"/>
      <c r="JBA11" s="24"/>
      <c r="JBB11" s="24"/>
      <c r="JBC11" s="24"/>
      <c r="JBD11" s="24"/>
      <c r="JBE11" s="24"/>
      <c r="JBF11" s="24"/>
      <c r="JBG11" s="24"/>
      <c r="JBH11" s="24"/>
      <c r="JBI11" s="24"/>
      <c r="JBJ11" s="24"/>
      <c r="JBK11" s="24"/>
      <c r="JBL11" s="24"/>
      <c r="JBM11" s="24"/>
      <c r="JBN11" s="24"/>
      <c r="JBO11" s="24"/>
      <c r="JBP11" s="24"/>
      <c r="JBQ11" s="24"/>
      <c r="JBR11" s="24"/>
      <c r="JBS11" s="24"/>
      <c r="JBT11" s="24"/>
      <c r="JBU11" s="24"/>
      <c r="JBV11" s="24"/>
      <c r="JBW11" s="24"/>
      <c r="JBX11" s="24"/>
      <c r="JBY11" s="24"/>
      <c r="JBZ11" s="24"/>
      <c r="JCA11" s="24"/>
      <c r="JCB11" s="24"/>
      <c r="JCC11" s="24"/>
      <c r="JCD11" s="24"/>
      <c r="JCE11" s="24"/>
      <c r="JCF11" s="24"/>
      <c r="JCG11" s="24"/>
      <c r="JCH11" s="24"/>
      <c r="JCI11" s="24"/>
      <c r="JCJ11" s="24"/>
      <c r="JCK11" s="24"/>
      <c r="JCL11" s="24"/>
      <c r="JCM11" s="24"/>
      <c r="JCN11" s="24"/>
      <c r="JCO11" s="24"/>
      <c r="JCP11" s="24"/>
      <c r="JCQ11" s="24"/>
      <c r="JCR11" s="24"/>
      <c r="JCS11" s="24"/>
      <c r="JCT11" s="24"/>
      <c r="JCU11" s="24"/>
      <c r="JCV11" s="24"/>
      <c r="JCW11" s="24"/>
      <c r="JCX11" s="24"/>
      <c r="JCY11" s="24"/>
      <c r="JCZ11" s="24"/>
      <c r="JDA11" s="24"/>
      <c r="JDB11" s="24"/>
      <c r="JDC11" s="24"/>
      <c r="JDD11" s="24"/>
      <c r="JDE11" s="24"/>
      <c r="JDF11" s="24"/>
      <c r="JDG11" s="24"/>
      <c r="JDH11" s="24"/>
      <c r="JDI11" s="24"/>
      <c r="JDJ11" s="24"/>
      <c r="JDK11" s="24"/>
      <c r="JDL11" s="24"/>
      <c r="JDM11" s="24"/>
      <c r="JDN11" s="24"/>
      <c r="JDO11" s="24"/>
      <c r="JDP11" s="24"/>
      <c r="JDQ11" s="24"/>
      <c r="JDR11" s="24"/>
      <c r="JDS11" s="24"/>
      <c r="JDT11" s="24"/>
      <c r="JDU11" s="24"/>
      <c r="JDV11" s="24"/>
      <c r="JDW11" s="24"/>
      <c r="JDX11" s="24"/>
      <c r="JDY11" s="24"/>
      <c r="JDZ11" s="24"/>
      <c r="JEA11" s="24"/>
      <c r="JEB11" s="24"/>
      <c r="JEC11" s="24"/>
      <c r="JED11" s="24"/>
      <c r="JEE11" s="24"/>
      <c r="JEF11" s="24"/>
      <c r="JEG11" s="24"/>
      <c r="JEH11" s="24"/>
      <c r="JEI11" s="24"/>
      <c r="JEJ11" s="24"/>
      <c r="JEK11" s="24"/>
      <c r="JEL11" s="24"/>
      <c r="JEM11" s="24"/>
      <c r="JEN11" s="24"/>
      <c r="JEO11" s="24"/>
      <c r="JEP11" s="24"/>
      <c r="JEQ11" s="24"/>
      <c r="JER11" s="24"/>
      <c r="JES11" s="24"/>
      <c r="JET11" s="24"/>
      <c r="JEU11" s="24"/>
      <c r="JEV11" s="24"/>
      <c r="JEW11" s="24"/>
      <c r="JEX11" s="24"/>
      <c r="JEY11" s="24"/>
      <c r="JEZ11" s="24"/>
      <c r="JFA11" s="24"/>
      <c r="JFB11" s="24"/>
      <c r="JFC11" s="24"/>
      <c r="JFD11" s="24"/>
      <c r="JFE11" s="24"/>
      <c r="JFF11" s="24"/>
      <c r="JFG11" s="24"/>
      <c r="JFH11" s="24"/>
      <c r="JFI11" s="24"/>
      <c r="JFJ11" s="24"/>
      <c r="JFK11" s="24"/>
      <c r="JFL11" s="24"/>
      <c r="JFM11" s="24"/>
      <c r="JFN11" s="24"/>
      <c r="JFO11" s="24"/>
      <c r="JFP11" s="24"/>
      <c r="JFQ11" s="24"/>
      <c r="JFR11" s="24"/>
      <c r="JFS11" s="24"/>
      <c r="JFT11" s="24"/>
      <c r="JFU11" s="24"/>
      <c r="JFV11" s="24"/>
      <c r="JFW11" s="24"/>
      <c r="JFX11" s="24"/>
      <c r="JFY11" s="24"/>
      <c r="JFZ11" s="24"/>
      <c r="JGA11" s="24"/>
      <c r="JGB11" s="24"/>
      <c r="JGC11" s="24"/>
      <c r="JGD11" s="24"/>
      <c r="JGE11" s="24"/>
      <c r="JGF11" s="24"/>
      <c r="JGG11" s="24"/>
      <c r="JGH11" s="24"/>
      <c r="JGI11" s="24"/>
      <c r="JGJ11" s="24"/>
      <c r="JGK11" s="24"/>
      <c r="JGL11" s="24"/>
      <c r="JGM11" s="24"/>
      <c r="JGN11" s="24"/>
      <c r="JGO11" s="24"/>
      <c r="JGP11" s="24"/>
      <c r="JGQ11" s="24"/>
      <c r="JGR11" s="24"/>
      <c r="JGS11" s="24"/>
      <c r="JGT11" s="24"/>
      <c r="JGU11" s="24"/>
      <c r="JGV11" s="24"/>
      <c r="JGW11" s="24"/>
      <c r="JGX11" s="24"/>
      <c r="JGY11" s="24"/>
      <c r="JGZ11" s="24"/>
      <c r="JHA11" s="24"/>
      <c r="JHB11" s="24"/>
      <c r="JHC11" s="24"/>
      <c r="JHD11" s="24"/>
      <c r="JHE11" s="24"/>
      <c r="JHF11" s="24"/>
      <c r="JHG11" s="24"/>
      <c r="JHH11" s="24"/>
      <c r="JHI11" s="24"/>
      <c r="JHJ11" s="24"/>
      <c r="JHK11" s="24"/>
      <c r="JHL11" s="24"/>
      <c r="JHM11" s="24"/>
      <c r="JHN11" s="24"/>
      <c r="JHO11" s="24"/>
      <c r="JHP11" s="24"/>
      <c r="JHQ11" s="24"/>
      <c r="JHR11" s="24"/>
      <c r="JHS11" s="24"/>
      <c r="JHT11" s="24"/>
      <c r="JHU11" s="24"/>
      <c r="JHV11" s="24"/>
      <c r="JHW11" s="24"/>
      <c r="JHX11" s="24"/>
      <c r="JHY11" s="24"/>
      <c r="JHZ11" s="24"/>
      <c r="JIA11" s="24"/>
      <c r="JIB11" s="24"/>
      <c r="JIC11" s="24"/>
      <c r="JID11" s="24"/>
      <c r="JIE11" s="24"/>
      <c r="JIF11" s="24"/>
      <c r="JIG11" s="24"/>
      <c r="JIH11" s="24"/>
      <c r="JII11" s="24"/>
      <c r="JIJ11" s="24"/>
      <c r="JIK11" s="24"/>
      <c r="JIL11" s="24"/>
      <c r="JIM11" s="24"/>
      <c r="JIN11" s="24"/>
      <c r="JIO11" s="24"/>
      <c r="JIP11" s="24"/>
      <c r="JIQ11" s="24"/>
      <c r="JIR11" s="24"/>
      <c r="JIS11" s="24"/>
      <c r="JIT11" s="24"/>
      <c r="JIU11" s="24"/>
      <c r="JIV11" s="24"/>
      <c r="JIW11" s="24"/>
      <c r="JIX11" s="24"/>
      <c r="JIY11" s="24"/>
      <c r="JIZ11" s="24"/>
      <c r="JJA11" s="24"/>
      <c r="JJB11" s="24"/>
      <c r="JJC11" s="24"/>
      <c r="JJD11" s="24"/>
      <c r="JJE11" s="24"/>
      <c r="JJF11" s="24"/>
      <c r="JJG11" s="24"/>
      <c r="JJH11" s="24"/>
      <c r="JJI11" s="24"/>
      <c r="JJJ11" s="24"/>
      <c r="JJK11" s="24"/>
      <c r="JJL11" s="24"/>
      <c r="JJM11" s="24"/>
      <c r="JJN11" s="24"/>
      <c r="JJO11" s="24"/>
      <c r="JJP11" s="24"/>
      <c r="JJQ11" s="24"/>
      <c r="JJR11" s="24"/>
      <c r="JJS11" s="24"/>
      <c r="JJT11" s="24"/>
      <c r="JJU11" s="24"/>
      <c r="JJV11" s="24"/>
      <c r="JJW11" s="24"/>
      <c r="JJX11" s="24"/>
      <c r="JJY11" s="24"/>
      <c r="JJZ11" s="24"/>
      <c r="JKA11" s="24"/>
      <c r="JKB11" s="24"/>
      <c r="JKC11" s="24"/>
      <c r="JKD11" s="24"/>
      <c r="JKE11" s="24"/>
      <c r="JKF11" s="24"/>
      <c r="JKG11" s="24"/>
      <c r="JKH11" s="24"/>
      <c r="JKI11" s="24"/>
      <c r="JKJ11" s="24"/>
      <c r="JKK11" s="24"/>
      <c r="JKL11" s="24"/>
      <c r="JKM11" s="24"/>
      <c r="JKN11" s="24"/>
      <c r="JKO11" s="24"/>
      <c r="JKP11" s="24"/>
      <c r="JKQ11" s="24"/>
      <c r="JKR11" s="24"/>
      <c r="JKS11" s="24"/>
      <c r="JKT11" s="24"/>
      <c r="JKU11" s="24"/>
      <c r="JKV11" s="24"/>
      <c r="JKW11" s="24"/>
      <c r="JKX11" s="24"/>
      <c r="JKY11" s="24"/>
      <c r="JKZ11" s="24"/>
      <c r="JLA11" s="24"/>
      <c r="JLB11" s="24"/>
      <c r="JLC11" s="24"/>
      <c r="JLD11" s="24"/>
      <c r="JLE11" s="24"/>
      <c r="JLF11" s="24"/>
      <c r="JLG11" s="24"/>
      <c r="JLH11" s="24"/>
      <c r="JLI11" s="24"/>
      <c r="JLJ11" s="24"/>
      <c r="JLK11" s="24"/>
      <c r="JLL11" s="24"/>
      <c r="JLM11" s="24"/>
      <c r="JLN11" s="24"/>
      <c r="JLO11" s="24"/>
      <c r="JLP11" s="24"/>
      <c r="JLQ11" s="24"/>
      <c r="JLR11" s="24"/>
      <c r="JLS11" s="24"/>
      <c r="JLT11" s="24"/>
      <c r="JLU11" s="24"/>
      <c r="JLV11" s="24"/>
      <c r="JLW11" s="24"/>
      <c r="JLX11" s="24"/>
      <c r="JLY11" s="24"/>
      <c r="JLZ11" s="24"/>
      <c r="JMA11" s="24"/>
      <c r="JMB11" s="24"/>
      <c r="JMC11" s="24"/>
      <c r="JMD11" s="24"/>
      <c r="JME11" s="24"/>
      <c r="JMF11" s="24"/>
      <c r="JMG11" s="24"/>
      <c r="JMH11" s="24"/>
      <c r="JMI11" s="24"/>
      <c r="JMJ11" s="24"/>
      <c r="JMK11" s="24"/>
      <c r="JML11" s="24"/>
      <c r="JMM11" s="24"/>
      <c r="JMN11" s="24"/>
      <c r="JMO11" s="24"/>
      <c r="JMP11" s="24"/>
      <c r="JMQ11" s="24"/>
      <c r="JMR11" s="24"/>
      <c r="JMS11" s="24"/>
      <c r="JMT11" s="24"/>
      <c r="JMU11" s="24"/>
      <c r="JMV11" s="24"/>
      <c r="JMW11" s="24"/>
      <c r="JMX11" s="24"/>
      <c r="JMY11" s="24"/>
      <c r="JMZ11" s="24"/>
      <c r="JNA11" s="24"/>
      <c r="JNB11" s="24"/>
      <c r="JNC11" s="24"/>
      <c r="JND11" s="24"/>
      <c r="JNE11" s="24"/>
      <c r="JNF11" s="24"/>
      <c r="JNG11" s="24"/>
      <c r="JNH11" s="24"/>
      <c r="JNI11" s="24"/>
      <c r="JNJ11" s="24"/>
      <c r="JNK11" s="24"/>
      <c r="JNL11" s="24"/>
      <c r="JNM11" s="24"/>
      <c r="JNN11" s="24"/>
      <c r="JNO11" s="24"/>
      <c r="JNP11" s="24"/>
      <c r="JNQ11" s="24"/>
      <c r="JNR11" s="24"/>
      <c r="JNS11" s="24"/>
      <c r="JNT11" s="24"/>
      <c r="JNU11" s="24"/>
      <c r="JNV11" s="24"/>
      <c r="JNW11" s="24"/>
      <c r="JNX11" s="24"/>
      <c r="JNY11" s="24"/>
      <c r="JNZ11" s="24"/>
      <c r="JOA11" s="24"/>
      <c r="JOB11" s="24"/>
      <c r="JOC11" s="24"/>
      <c r="JOD11" s="24"/>
      <c r="JOE11" s="24"/>
      <c r="JOF11" s="24"/>
      <c r="JOG11" s="24"/>
      <c r="JOH11" s="24"/>
      <c r="JOI11" s="24"/>
      <c r="JOJ11" s="24"/>
      <c r="JOK11" s="24"/>
      <c r="JOL11" s="24"/>
      <c r="JOM11" s="24"/>
      <c r="JON11" s="24"/>
      <c r="JOO11" s="24"/>
      <c r="JOP11" s="24"/>
      <c r="JOQ11" s="24"/>
      <c r="JOR11" s="24"/>
      <c r="JOS11" s="24"/>
      <c r="JOT11" s="24"/>
      <c r="JOU11" s="24"/>
      <c r="JOV11" s="24"/>
      <c r="JOW11" s="24"/>
      <c r="JOX11" s="24"/>
      <c r="JOY11" s="24"/>
      <c r="JOZ11" s="24"/>
      <c r="JPA11" s="24"/>
      <c r="JPB11" s="24"/>
      <c r="JPC11" s="24"/>
      <c r="JPD11" s="24"/>
      <c r="JPE11" s="24"/>
      <c r="JPF11" s="24"/>
      <c r="JPG11" s="24"/>
      <c r="JPH11" s="24"/>
      <c r="JPI11" s="24"/>
      <c r="JPJ11" s="24"/>
      <c r="JPK11" s="24"/>
      <c r="JPL11" s="24"/>
      <c r="JPM11" s="24"/>
      <c r="JPN11" s="24"/>
      <c r="JPO11" s="24"/>
      <c r="JPP11" s="24"/>
      <c r="JPQ11" s="24"/>
      <c r="JPR11" s="24"/>
      <c r="JPS11" s="24"/>
      <c r="JPT11" s="24"/>
      <c r="JPU11" s="24"/>
      <c r="JPV11" s="24"/>
      <c r="JPW11" s="24"/>
      <c r="JPX11" s="24"/>
      <c r="JPY11" s="24"/>
      <c r="JPZ11" s="24"/>
      <c r="JQA11" s="24"/>
      <c r="JQB11" s="24"/>
      <c r="JQC11" s="24"/>
      <c r="JQD11" s="24"/>
      <c r="JQE11" s="24"/>
      <c r="JQF11" s="24"/>
      <c r="JQG11" s="24"/>
      <c r="JQH11" s="24"/>
      <c r="JQI11" s="24"/>
      <c r="JQJ11" s="24"/>
      <c r="JQK11" s="24"/>
      <c r="JQL11" s="24"/>
      <c r="JQM11" s="24"/>
      <c r="JQN11" s="24"/>
      <c r="JQO11" s="24"/>
      <c r="JQP11" s="24"/>
      <c r="JQQ11" s="24"/>
      <c r="JQR11" s="24"/>
      <c r="JQS11" s="24"/>
      <c r="JQT11" s="24"/>
      <c r="JQU11" s="24"/>
      <c r="JQV11" s="24"/>
      <c r="JQW11" s="24"/>
      <c r="JQX11" s="24"/>
      <c r="JQY11" s="24"/>
      <c r="JQZ11" s="24"/>
      <c r="JRA11" s="24"/>
      <c r="JRB11" s="24"/>
      <c r="JRC11" s="24"/>
      <c r="JRD11" s="24"/>
      <c r="JRE11" s="24"/>
      <c r="JRF11" s="24"/>
      <c r="JRG11" s="24"/>
      <c r="JRH11" s="24"/>
      <c r="JRI11" s="24"/>
      <c r="JRJ11" s="24"/>
      <c r="JRK11" s="24"/>
      <c r="JRL11" s="24"/>
      <c r="JRM11" s="24"/>
      <c r="JRN11" s="24"/>
      <c r="JRO11" s="24"/>
      <c r="JRP11" s="24"/>
      <c r="JRQ11" s="24"/>
      <c r="JRR11" s="24"/>
      <c r="JRS11" s="24"/>
      <c r="JRT11" s="24"/>
      <c r="JRU11" s="24"/>
      <c r="JRV11" s="24"/>
      <c r="JRW11" s="24"/>
      <c r="JRX11" s="24"/>
      <c r="JRY11" s="24"/>
      <c r="JRZ11" s="24"/>
      <c r="JSA11" s="24"/>
      <c r="JSB11" s="24"/>
      <c r="JSC11" s="24"/>
      <c r="JSD11" s="24"/>
      <c r="JSE11" s="24"/>
      <c r="JSF11" s="24"/>
      <c r="JSG11" s="24"/>
      <c r="JSH11" s="24"/>
      <c r="JSI11" s="24"/>
      <c r="JSJ11" s="24"/>
      <c r="JSK11" s="24"/>
      <c r="JSL11" s="24"/>
      <c r="JSM11" s="24"/>
      <c r="JSN11" s="24"/>
      <c r="JSO11" s="24"/>
      <c r="JSP11" s="24"/>
      <c r="JSQ11" s="24"/>
      <c r="JSR11" s="24"/>
      <c r="JSS11" s="24"/>
      <c r="JST11" s="24"/>
      <c r="JSU11" s="24"/>
      <c r="JSV11" s="24"/>
      <c r="JSW11" s="24"/>
      <c r="JSX11" s="24"/>
      <c r="JSY11" s="24"/>
      <c r="JSZ11" s="24"/>
      <c r="JTA11" s="24"/>
      <c r="JTB11" s="24"/>
      <c r="JTC11" s="24"/>
      <c r="JTD11" s="24"/>
      <c r="JTE11" s="24"/>
      <c r="JTF11" s="24"/>
      <c r="JTG11" s="24"/>
      <c r="JTH11" s="24"/>
      <c r="JTI11" s="24"/>
      <c r="JTJ11" s="24"/>
      <c r="JTK11" s="24"/>
      <c r="JTL11" s="24"/>
      <c r="JTM11" s="24"/>
      <c r="JTN11" s="24"/>
      <c r="JTO11" s="24"/>
      <c r="JTP11" s="24"/>
      <c r="JTQ11" s="24"/>
      <c r="JTR11" s="24"/>
      <c r="JTS11" s="24"/>
      <c r="JTT11" s="24"/>
      <c r="JTU11" s="24"/>
      <c r="JTV11" s="24"/>
      <c r="JTW11" s="24"/>
      <c r="JTX11" s="24"/>
      <c r="JTY11" s="24"/>
      <c r="JTZ11" s="24"/>
      <c r="JUA11" s="24"/>
      <c r="JUB11" s="24"/>
      <c r="JUC11" s="24"/>
      <c r="JUD11" s="24"/>
      <c r="JUE11" s="24"/>
      <c r="JUF11" s="24"/>
      <c r="JUG11" s="24"/>
      <c r="JUH11" s="24"/>
      <c r="JUI11" s="24"/>
      <c r="JUJ11" s="24"/>
      <c r="JUK11" s="24"/>
      <c r="JUL11" s="24"/>
      <c r="JUM11" s="24"/>
      <c r="JUN11" s="24"/>
      <c r="JUO11" s="24"/>
      <c r="JUP11" s="24"/>
      <c r="JUQ11" s="24"/>
      <c r="JUR11" s="24"/>
      <c r="JUS11" s="24"/>
      <c r="JUT11" s="24"/>
      <c r="JUU11" s="24"/>
      <c r="JUV11" s="24"/>
      <c r="JUW11" s="24"/>
      <c r="JUX11" s="24"/>
      <c r="JUY11" s="24"/>
      <c r="JUZ11" s="24"/>
      <c r="JVA11" s="24"/>
      <c r="JVB11" s="24"/>
      <c r="JVC11" s="24"/>
      <c r="JVD11" s="24"/>
      <c r="JVE11" s="24"/>
      <c r="JVF11" s="24"/>
      <c r="JVG11" s="24"/>
      <c r="JVH11" s="24"/>
      <c r="JVI11" s="24"/>
      <c r="JVJ11" s="24"/>
      <c r="JVK11" s="24"/>
      <c r="JVL11" s="24"/>
      <c r="JVM11" s="24"/>
      <c r="JVN11" s="24"/>
      <c r="JVO11" s="24"/>
      <c r="JVP11" s="24"/>
      <c r="JVQ11" s="24"/>
      <c r="JVR11" s="24"/>
      <c r="JVS11" s="24"/>
      <c r="JVT11" s="24"/>
      <c r="JVU11" s="24"/>
      <c r="JVV11" s="24"/>
      <c r="JVW11" s="24"/>
      <c r="JVX11" s="24"/>
      <c r="JVY11" s="24"/>
      <c r="JVZ11" s="24"/>
      <c r="JWA11" s="24"/>
      <c r="JWB11" s="24"/>
      <c r="JWC11" s="24"/>
      <c r="JWD11" s="24"/>
      <c r="JWE11" s="24"/>
      <c r="JWF11" s="24"/>
      <c r="JWG11" s="24"/>
      <c r="JWH11" s="24"/>
      <c r="JWI11" s="24"/>
      <c r="JWJ11" s="24"/>
      <c r="JWK11" s="24"/>
      <c r="JWL11" s="24"/>
      <c r="JWM11" s="24"/>
      <c r="JWN11" s="24"/>
      <c r="JWO11" s="24"/>
      <c r="JWP11" s="24"/>
      <c r="JWQ11" s="24"/>
      <c r="JWR11" s="24"/>
      <c r="JWS11" s="24"/>
      <c r="JWT11" s="24"/>
      <c r="JWU11" s="24"/>
      <c r="JWV11" s="24"/>
      <c r="JWW11" s="24"/>
      <c r="JWX11" s="24"/>
      <c r="JWY11" s="24"/>
      <c r="JWZ11" s="24"/>
      <c r="JXA11" s="24"/>
      <c r="JXB11" s="24"/>
      <c r="JXC11" s="24"/>
      <c r="JXD11" s="24"/>
      <c r="JXE11" s="24"/>
      <c r="JXF11" s="24"/>
      <c r="JXG11" s="24"/>
      <c r="JXH11" s="24"/>
      <c r="JXI11" s="24"/>
      <c r="JXJ11" s="24"/>
      <c r="JXK11" s="24"/>
      <c r="JXL11" s="24"/>
      <c r="JXM11" s="24"/>
      <c r="JXN11" s="24"/>
      <c r="JXO11" s="24"/>
      <c r="JXP11" s="24"/>
      <c r="JXQ11" s="24"/>
      <c r="JXR11" s="24"/>
      <c r="JXS11" s="24"/>
      <c r="JXT11" s="24"/>
      <c r="JXU11" s="24"/>
      <c r="JXV11" s="24"/>
      <c r="JXW11" s="24"/>
      <c r="JXX11" s="24"/>
      <c r="JXY11" s="24"/>
      <c r="JXZ11" s="24"/>
      <c r="JYA11" s="24"/>
      <c r="JYB11" s="24"/>
      <c r="JYC11" s="24"/>
      <c r="JYD11" s="24"/>
      <c r="JYE11" s="24"/>
      <c r="JYF11" s="24"/>
      <c r="JYG11" s="24"/>
      <c r="JYH11" s="24"/>
      <c r="JYI11" s="24"/>
      <c r="JYJ11" s="24"/>
      <c r="JYK11" s="24"/>
      <c r="JYL11" s="24"/>
      <c r="JYM11" s="24"/>
      <c r="JYN11" s="24"/>
      <c r="JYO11" s="24"/>
      <c r="JYP11" s="24"/>
      <c r="JYQ11" s="24"/>
      <c r="JYR11" s="24"/>
      <c r="JYS11" s="24"/>
      <c r="JYT11" s="24"/>
      <c r="JYU11" s="24"/>
      <c r="JYV11" s="24"/>
      <c r="JYW11" s="24"/>
      <c r="JYX11" s="24"/>
      <c r="JYY11" s="24"/>
      <c r="JYZ11" s="24"/>
      <c r="JZA11" s="24"/>
      <c r="JZB11" s="24"/>
      <c r="JZC11" s="24"/>
      <c r="JZD11" s="24"/>
      <c r="JZE11" s="24"/>
      <c r="JZF11" s="24"/>
      <c r="JZG11" s="24"/>
      <c r="JZH11" s="24"/>
      <c r="JZI11" s="24"/>
      <c r="JZJ11" s="24"/>
      <c r="JZK11" s="24"/>
      <c r="JZL11" s="24"/>
      <c r="JZM11" s="24"/>
      <c r="JZN11" s="24"/>
      <c r="JZO11" s="24"/>
      <c r="JZP11" s="24"/>
      <c r="JZQ11" s="24"/>
      <c r="JZR11" s="24"/>
      <c r="JZS11" s="24"/>
      <c r="JZT11" s="24"/>
      <c r="JZU11" s="24"/>
      <c r="JZV11" s="24"/>
      <c r="JZW11" s="24"/>
      <c r="JZX11" s="24"/>
      <c r="JZY11" s="24"/>
      <c r="JZZ11" s="24"/>
      <c r="KAA11" s="24"/>
      <c r="KAB11" s="24"/>
      <c r="KAC11" s="24"/>
      <c r="KAD11" s="24"/>
      <c r="KAE11" s="24"/>
      <c r="KAF11" s="24"/>
      <c r="KAG11" s="24"/>
      <c r="KAH11" s="24"/>
      <c r="KAI11" s="24"/>
      <c r="KAJ11" s="24"/>
      <c r="KAK11" s="24"/>
      <c r="KAL11" s="24"/>
      <c r="KAM11" s="24"/>
      <c r="KAN11" s="24"/>
      <c r="KAO11" s="24"/>
      <c r="KAP11" s="24"/>
      <c r="KAQ11" s="24"/>
      <c r="KAR11" s="24"/>
      <c r="KAS11" s="24"/>
      <c r="KAT11" s="24"/>
      <c r="KAU11" s="24"/>
      <c r="KAV11" s="24"/>
      <c r="KAW11" s="24"/>
      <c r="KAX11" s="24"/>
      <c r="KAY11" s="24"/>
      <c r="KAZ11" s="24"/>
      <c r="KBA11" s="24"/>
      <c r="KBB11" s="24"/>
      <c r="KBC11" s="24"/>
      <c r="KBD11" s="24"/>
      <c r="KBE11" s="24"/>
      <c r="KBF11" s="24"/>
      <c r="KBG11" s="24"/>
      <c r="KBH11" s="24"/>
      <c r="KBI11" s="24"/>
      <c r="KBJ11" s="24"/>
      <c r="KBK11" s="24"/>
      <c r="KBL11" s="24"/>
      <c r="KBM11" s="24"/>
      <c r="KBN11" s="24"/>
      <c r="KBO11" s="24"/>
      <c r="KBP11" s="24"/>
      <c r="KBQ11" s="24"/>
      <c r="KBR11" s="24"/>
      <c r="KBS11" s="24"/>
      <c r="KBT11" s="24"/>
      <c r="KBU11" s="24"/>
      <c r="KBV11" s="24"/>
      <c r="KBW11" s="24"/>
      <c r="KBX11" s="24"/>
      <c r="KBY11" s="24"/>
      <c r="KBZ11" s="24"/>
      <c r="KCA11" s="24"/>
      <c r="KCB11" s="24"/>
      <c r="KCC11" s="24"/>
      <c r="KCD11" s="24"/>
      <c r="KCE11" s="24"/>
      <c r="KCF11" s="24"/>
      <c r="KCG11" s="24"/>
      <c r="KCH11" s="24"/>
      <c r="KCI11" s="24"/>
      <c r="KCJ11" s="24"/>
      <c r="KCK11" s="24"/>
      <c r="KCL11" s="24"/>
      <c r="KCM11" s="24"/>
      <c r="KCN11" s="24"/>
      <c r="KCO11" s="24"/>
      <c r="KCP11" s="24"/>
      <c r="KCQ11" s="24"/>
      <c r="KCR11" s="24"/>
      <c r="KCS11" s="24"/>
      <c r="KCT11" s="24"/>
      <c r="KCU11" s="24"/>
      <c r="KCV11" s="24"/>
      <c r="KCW11" s="24"/>
      <c r="KCX11" s="24"/>
      <c r="KCY11" s="24"/>
      <c r="KCZ11" s="24"/>
      <c r="KDA11" s="24"/>
      <c r="KDB11" s="24"/>
      <c r="KDC11" s="24"/>
      <c r="KDD11" s="24"/>
      <c r="KDE11" s="24"/>
      <c r="KDF11" s="24"/>
      <c r="KDG11" s="24"/>
      <c r="KDH11" s="24"/>
      <c r="KDI11" s="24"/>
      <c r="KDJ11" s="24"/>
      <c r="KDK11" s="24"/>
      <c r="KDL11" s="24"/>
      <c r="KDM11" s="24"/>
      <c r="KDN11" s="24"/>
      <c r="KDO11" s="24"/>
      <c r="KDP11" s="24"/>
      <c r="KDQ11" s="24"/>
      <c r="KDR11" s="24"/>
      <c r="KDS11" s="24"/>
      <c r="KDT11" s="24"/>
      <c r="KDU11" s="24"/>
      <c r="KDV11" s="24"/>
      <c r="KDW11" s="24"/>
      <c r="KDX11" s="24"/>
      <c r="KDY11" s="24"/>
      <c r="KDZ11" s="24"/>
      <c r="KEA11" s="24"/>
      <c r="KEB11" s="24"/>
      <c r="KEC11" s="24"/>
      <c r="KED11" s="24"/>
      <c r="KEE11" s="24"/>
      <c r="KEF11" s="24"/>
      <c r="KEG11" s="24"/>
      <c r="KEH11" s="24"/>
      <c r="KEI11" s="24"/>
      <c r="KEJ11" s="24"/>
      <c r="KEK11" s="24"/>
      <c r="KEL11" s="24"/>
      <c r="KEM11" s="24"/>
      <c r="KEN11" s="24"/>
      <c r="KEO11" s="24"/>
      <c r="KEP11" s="24"/>
      <c r="KEQ11" s="24"/>
      <c r="KER11" s="24"/>
      <c r="KES11" s="24"/>
      <c r="KET11" s="24"/>
      <c r="KEU11" s="24"/>
      <c r="KEV11" s="24"/>
      <c r="KEW11" s="24"/>
      <c r="KEX11" s="24"/>
      <c r="KEY11" s="24"/>
      <c r="KEZ11" s="24"/>
      <c r="KFA11" s="24"/>
      <c r="KFB11" s="24"/>
      <c r="KFC11" s="24"/>
      <c r="KFD11" s="24"/>
      <c r="KFE11" s="24"/>
      <c r="KFF11" s="24"/>
      <c r="KFG11" s="24"/>
      <c r="KFH11" s="24"/>
      <c r="KFI11" s="24"/>
      <c r="KFJ11" s="24"/>
      <c r="KFK11" s="24"/>
      <c r="KFL11" s="24"/>
      <c r="KFM11" s="24"/>
      <c r="KFN11" s="24"/>
      <c r="KFO11" s="24"/>
      <c r="KFP11" s="24"/>
      <c r="KFQ11" s="24"/>
      <c r="KFR11" s="24"/>
      <c r="KFS11" s="24"/>
      <c r="KFT11" s="24"/>
      <c r="KFU11" s="24"/>
      <c r="KFV11" s="24"/>
      <c r="KFW11" s="24"/>
      <c r="KFX11" s="24"/>
      <c r="KFY11" s="24"/>
      <c r="KFZ11" s="24"/>
      <c r="KGA11" s="24"/>
      <c r="KGB11" s="24"/>
      <c r="KGC11" s="24"/>
      <c r="KGD11" s="24"/>
      <c r="KGE11" s="24"/>
      <c r="KGF11" s="24"/>
      <c r="KGG11" s="24"/>
      <c r="KGH11" s="24"/>
      <c r="KGI11" s="24"/>
      <c r="KGJ11" s="24"/>
      <c r="KGK11" s="24"/>
      <c r="KGL11" s="24"/>
      <c r="KGM11" s="24"/>
      <c r="KGN11" s="24"/>
      <c r="KGO11" s="24"/>
      <c r="KGP11" s="24"/>
      <c r="KGQ11" s="24"/>
      <c r="KGR11" s="24"/>
      <c r="KGS11" s="24"/>
      <c r="KGT11" s="24"/>
      <c r="KGU11" s="24"/>
      <c r="KGV11" s="24"/>
      <c r="KGW11" s="24"/>
      <c r="KGX11" s="24"/>
      <c r="KGY11" s="24"/>
      <c r="KGZ11" s="24"/>
      <c r="KHA11" s="24"/>
      <c r="KHB11" s="24"/>
      <c r="KHC11" s="24"/>
      <c r="KHD11" s="24"/>
      <c r="KHE11" s="24"/>
      <c r="KHF11" s="24"/>
      <c r="KHG11" s="24"/>
      <c r="KHH11" s="24"/>
      <c r="KHI11" s="24"/>
      <c r="KHJ11" s="24"/>
      <c r="KHK11" s="24"/>
      <c r="KHL11" s="24"/>
      <c r="KHM11" s="24"/>
      <c r="KHN11" s="24"/>
      <c r="KHO11" s="24"/>
      <c r="KHP11" s="24"/>
      <c r="KHQ11" s="24"/>
      <c r="KHR11" s="24"/>
      <c r="KHS11" s="24"/>
      <c r="KHT11" s="24"/>
      <c r="KHU11" s="24"/>
      <c r="KHV11" s="24"/>
      <c r="KHW11" s="24"/>
      <c r="KHX11" s="24"/>
      <c r="KHY11" s="24"/>
      <c r="KHZ11" s="24"/>
      <c r="KIA11" s="24"/>
      <c r="KIB11" s="24"/>
      <c r="KIC11" s="24"/>
      <c r="KID11" s="24"/>
      <c r="KIE11" s="24"/>
      <c r="KIF11" s="24"/>
      <c r="KIG11" s="24"/>
      <c r="KIH11" s="24"/>
      <c r="KII11" s="24"/>
      <c r="KIJ11" s="24"/>
      <c r="KIK11" s="24"/>
      <c r="KIL11" s="24"/>
      <c r="KIM11" s="24"/>
      <c r="KIN11" s="24"/>
      <c r="KIO11" s="24"/>
      <c r="KIP11" s="24"/>
      <c r="KIQ11" s="24"/>
      <c r="KIR11" s="24"/>
      <c r="KIS11" s="24"/>
      <c r="KIT11" s="24"/>
      <c r="KIU11" s="24"/>
      <c r="KIV11" s="24"/>
      <c r="KIW11" s="24"/>
      <c r="KIX11" s="24"/>
      <c r="KIY11" s="24"/>
      <c r="KIZ11" s="24"/>
      <c r="KJA11" s="24"/>
      <c r="KJB11" s="24"/>
      <c r="KJC11" s="24"/>
      <c r="KJD11" s="24"/>
      <c r="KJE11" s="24"/>
      <c r="KJF11" s="24"/>
      <c r="KJG11" s="24"/>
      <c r="KJH11" s="24"/>
      <c r="KJI11" s="24"/>
      <c r="KJJ11" s="24"/>
      <c r="KJK11" s="24"/>
      <c r="KJL11" s="24"/>
      <c r="KJM11" s="24"/>
      <c r="KJN11" s="24"/>
      <c r="KJO11" s="24"/>
      <c r="KJP11" s="24"/>
      <c r="KJQ11" s="24"/>
      <c r="KJR11" s="24"/>
      <c r="KJS11" s="24"/>
      <c r="KJT11" s="24"/>
      <c r="KJU11" s="24"/>
      <c r="KJV11" s="24"/>
      <c r="KJW11" s="24"/>
      <c r="KJX11" s="24"/>
      <c r="KJY11" s="24"/>
      <c r="KJZ11" s="24"/>
      <c r="KKA11" s="24"/>
      <c r="KKB11" s="24"/>
      <c r="KKC11" s="24"/>
      <c r="KKD11" s="24"/>
      <c r="KKE11" s="24"/>
      <c r="KKF11" s="24"/>
      <c r="KKG11" s="24"/>
      <c r="KKH11" s="24"/>
      <c r="KKI11" s="24"/>
      <c r="KKJ11" s="24"/>
      <c r="KKK11" s="24"/>
      <c r="KKL11" s="24"/>
      <c r="KKM11" s="24"/>
      <c r="KKN11" s="24"/>
      <c r="KKO11" s="24"/>
      <c r="KKP11" s="24"/>
      <c r="KKQ11" s="24"/>
      <c r="KKR11" s="24"/>
      <c r="KKS11" s="24"/>
      <c r="KKT11" s="24"/>
      <c r="KKU11" s="24"/>
      <c r="KKV11" s="24"/>
      <c r="KKW11" s="24"/>
      <c r="KKX11" s="24"/>
      <c r="KKY11" s="24"/>
      <c r="KKZ11" s="24"/>
      <c r="KLA11" s="24"/>
      <c r="KLB11" s="24"/>
      <c r="KLC11" s="24"/>
      <c r="KLD11" s="24"/>
      <c r="KLE11" s="24"/>
      <c r="KLF11" s="24"/>
      <c r="KLG11" s="24"/>
      <c r="KLH11" s="24"/>
      <c r="KLI11" s="24"/>
      <c r="KLJ11" s="24"/>
      <c r="KLK11" s="24"/>
      <c r="KLL11" s="24"/>
      <c r="KLM11" s="24"/>
      <c r="KLN11" s="24"/>
      <c r="KLO11" s="24"/>
      <c r="KLP11" s="24"/>
      <c r="KLQ11" s="24"/>
      <c r="KLR11" s="24"/>
      <c r="KLS11" s="24"/>
      <c r="KLT11" s="24"/>
      <c r="KLU11" s="24"/>
      <c r="KLV11" s="24"/>
      <c r="KLW11" s="24"/>
      <c r="KLX11" s="24"/>
      <c r="KLY11" s="24"/>
      <c r="KLZ11" s="24"/>
      <c r="KMA11" s="24"/>
      <c r="KMB11" s="24"/>
      <c r="KMC11" s="24"/>
      <c r="KMD11" s="24"/>
      <c r="KME11" s="24"/>
      <c r="KMF11" s="24"/>
      <c r="KMG11" s="24"/>
      <c r="KMH11" s="24"/>
      <c r="KMI11" s="24"/>
      <c r="KMJ11" s="24"/>
      <c r="KMK11" s="24"/>
      <c r="KML11" s="24"/>
      <c r="KMM11" s="24"/>
      <c r="KMN11" s="24"/>
      <c r="KMO11" s="24"/>
      <c r="KMP11" s="24"/>
      <c r="KMQ11" s="24"/>
      <c r="KMR11" s="24"/>
      <c r="KMS11" s="24"/>
      <c r="KMT11" s="24"/>
      <c r="KMU11" s="24"/>
      <c r="KMV11" s="24"/>
      <c r="KMW11" s="24"/>
      <c r="KMX11" s="24"/>
      <c r="KMY11" s="24"/>
      <c r="KMZ11" s="24"/>
      <c r="KNA11" s="24"/>
      <c r="KNB11" s="24"/>
      <c r="KNC11" s="24"/>
      <c r="KND11" s="24"/>
      <c r="KNE11" s="24"/>
      <c r="KNF11" s="24"/>
      <c r="KNG11" s="24"/>
      <c r="KNH11" s="24"/>
      <c r="KNI11" s="24"/>
      <c r="KNJ11" s="24"/>
      <c r="KNK11" s="24"/>
      <c r="KNL11" s="24"/>
      <c r="KNM11" s="24"/>
      <c r="KNN11" s="24"/>
      <c r="KNO11" s="24"/>
      <c r="KNP11" s="24"/>
      <c r="KNQ11" s="24"/>
      <c r="KNR11" s="24"/>
      <c r="KNS11" s="24"/>
      <c r="KNT11" s="24"/>
      <c r="KNU11" s="24"/>
      <c r="KNV11" s="24"/>
      <c r="KNW11" s="24"/>
      <c r="KNX11" s="24"/>
      <c r="KNY11" s="24"/>
      <c r="KNZ11" s="24"/>
      <c r="KOA11" s="24"/>
      <c r="KOB11" s="24"/>
      <c r="KOC11" s="24"/>
      <c r="KOD11" s="24"/>
      <c r="KOE11" s="24"/>
      <c r="KOF11" s="24"/>
      <c r="KOG11" s="24"/>
      <c r="KOH11" s="24"/>
      <c r="KOI11" s="24"/>
      <c r="KOJ11" s="24"/>
      <c r="KOK11" s="24"/>
      <c r="KOL11" s="24"/>
      <c r="KOM11" s="24"/>
      <c r="KON11" s="24"/>
      <c r="KOO11" s="24"/>
      <c r="KOP11" s="24"/>
      <c r="KOQ11" s="24"/>
      <c r="KOR11" s="24"/>
      <c r="KOS11" s="24"/>
      <c r="KOT11" s="24"/>
      <c r="KOU11" s="24"/>
      <c r="KOV11" s="24"/>
      <c r="KOW11" s="24"/>
      <c r="KOX11" s="24"/>
      <c r="KOY11" s="24"/>
      <c r="KOZ11" s="24"/>
      <c r="KPA11" s="24"/>
      <c r="KPB11" s="24"/>
      <c r="KPC11" s="24"/>
      <c r="KPD11" s="24"/>
      <c r="KPE11" s="24"/>
      <c r="KPF11" s="24"/>
      <c r="KPG11" s="24"/>
      <c r="KPH11" s="24"/>
      <c r="KPI11" s="24"/>
      <c r="KPJ11" s="24"/>
      <c r="KPK11" s="24"/>
      <c r="KPL11" s="24"/>
      <c r="KPM11" s="24"/>
      <c r="KPN11" s="24"/>
      <c r="KPO11" s="24"/>
      <c r="KPP11" s="24"/>
      <c r="KPQ11" s="24"/>
      <c r="KPR11" s="24"/>
      <c r="KPS11" s="24"/>
      <c r="KPT11" s="24"/>
      <c r="KPU11" s="24"/>
      <c r="KPV11" s="24"/>
      <c r="KPW11" s="24"/>
      <c r="KPX11" s="24"/>
      <c r="KPY11" s="24"/>
      <c r="KPZ11" s="24"/>
      <c r="KQA11" s="24"/>
      <c r="KQB11" s="24"/>
      <c r="KQC11" s="24"/>
      <c r="KQD11" s="24"/>
      <c r="KQE11" s="24"/>
      <c r="KQF11" s="24"/>
      <c r="KQG11" s="24"/>
      <c r="KQH11" s="24"/>
      <c r="KQI11" s="24"/>
      <c r="KQJ11" s="24"/>
      <c r="KQK11" s="24"/>
      <c r="KQL11" s="24"/>
      <c r="KQM11" s="24"/>
      <c r="KQN11" s="24"/>
      <c r="KQO11" s="24"/>
      <c r="KQP11" s="24"/>
      <c r="KQQ11" s="24"/>
      <c r="KQR11" s="24"/>
      <c r="KQS11" s="24"/>
      <c r="KQT11" s="24"/>
      <c r="KQU11" s="24"/>
      <c r="KQV11" s="24"/>
      <c r="KQW11" s="24"/>
      <c r="KQX11" s="24"/>
      <c r="KQY11" s="24"/>
      <c r="KQZ11" s="24"/>
      <c r="KRA11" s="24"/>
      <c r="KRB11" s="24"/>
      <c r="KRC11" s="24"/>
      <c r="KRD11" s="24"/>
      <c r="KRE11" s="24"/>
      <c r="KRF11" s="24"/>
      <c r="KRG11" s="24"/>
      <c r="KRH11" s="24"/>
      <c r="KRI11" s="24"/>
      <c r="KRJ11" s="24"/>
      <c r="KRK11" s="24"/>
      <c r="KRL11" s="24"/>
      <c r="KRM11" s="24"/>
      <c r="KRN11" s="24"/>
      <c r="KRO11" s="24"/>
      <c r="KRP11" s="24"/>
      <c r="KRQ11" s="24"/>
      <c r="KRR11" s="24"/>
      <c r="KRS11" s="24"/>
      <c r="KRT11" s="24"/>
      <c r="KRU11" s="24"/>
      <c r="KRV11" s="24"/>
      <c r="KRW11" s="24"/>
      <c r="KRX11" s="24"/>
      <c r="KRY11" s="24"/>
      <c r="KRZ11" s="24"/>
      <c r="KSA11" s="24"/>
      <c r="KSB11" s="24"/>
      <c r="KSC11" s="24"/>
      <c r="KSD11" s="24"/>
      <c r="KSE11" s="24"/>
      <c r="KSF11" s="24"/>
      <c r="KSG11" s="24"/>
      <c r="KSH11" s="24"/>
      <c r="KSI11" s="24"/>
      <c r="KSJ11" s="24"/>
      <c r="KSK11" s="24"/>
      <c r="KSL11" s="24"/>
      <c r="KSM11" s="24"/>
      <c r="KSN11" s="24"/>
      <c r="KSO11" s="24"/>
      <c r="KSP11" s="24"/>
      <c r="KSQ11" s="24"/>
      <c r="KSR11" s="24"/>
      <c r="KSS11" s="24"/>
      <c r="KST11" s="24"/>
      <c r="KSU11" s="24"/>
      <c r="KSV11" s="24"/>
      <c r="KSW11" s="24"/>
      <c r="KSX11" s="24"/>
      <c r="KSY11" s="24"/>
      <c r="KSZ11" s="24"/>
      <c r="KTA11" s="24"/>
      <c r="KTB11" s="24"/>
      <c r="KTC11" s="24"/>
      <c r="KTD11" s="24"/>
      <c r="KTE11" s="24"/>
      <c r="KTF11" s="24"/>
      <c r="KTG11" s="24"/>
      <c r="KTH11" s="24"/>
      <c r="KTI11" s="24"/>
      <c r="KTJ11" s="24"/>
      <c r="KTK11" s="24"/>
      <c r="KTL11" s="24"/>
      <c r="KTM11" s="24"/>
      <c r="KTN11" s="24"/>
      <c r="KTO11" s="24"/>
      <c r="KTP11" s="24"/>
      <c r="KTQ11" s="24"/>
      <c r="KTR11" s="24"/>
      <c r="KTS11" s="24"/>
      <c r="KTT11" s="24"/>
      <c r="KTU11" s="24"/>
      <c r="KTV11" s="24"/>
      <c r="KTW11" s="24"/>
      <c r="KTX11" s="24"/>
      <c r="KTY11" s="24"/>
      <c r="KTZ11" s="24"/>
      <c r="KUA11" s="24"/>
      <c r="KUB11" s="24"/>
      <c r="KUC11" s="24"/>
      <c r="KUD11" s="24"/>
      <c r="KUE11" s="24"/>
      <c r="KUF11" s="24"/>
      <c r="KUG11" s="24"/>
      <c r="KUH11" s="24"/>
      <c r="KUI11" s="24"/>
      <c r="KUJ11" s="24"/>
      <c r="KUK11" s="24"/>
      <c r="KUL11" s="24"/>
      <c r="KUM11" s="24"/>
      <c r="KUN11" s="24"/>
      <c r="KUO11" s="24"/>
      <c r="KUP11" s="24"/>
      <c r="KUQ11" s="24"/>
      <c r="KUR11" s="24"/>
      <c r="KUS11" s="24"/>
      <c r="KUT11" s="24"/>
      <c r="KUU11" s="24"/>
      <c r="KUV11" s="24"/>
      <c r="KUW11" s="24"/>
      <c r="KUX11" s="24"/>
      <c r="KUY11" s="24"/>
      <c r="KUZ11" s="24"/>
      <c r="KVA11" s="24"/>
      <c r="KVB11" s="24"/>
      <c r="KVC11" s="24"/>
      <c r="KVD11" s="24"/>
      <c r="KVE11" s="24"/>
      <c r="KVF11" s="24"/>
      <c r="KVG11" s="24"/>
      <c r="KVH11" s="24"/>
      <c r="KVI11" s="24"/>
      <c r="KVJ11" s="24"/>
      <c r="KVK11" s="24"/>
      <c r="KVL11" s="24"/>
      <c r="KVM11" s="24"/>
      <c r="KVN11" s="24"/>
      <c r="KVO11" s="24"/>
      <c r="KVP11" s="24"/>
      <c r="KVQ11" s="24"/>
      <c r="KVR11" s="24"/>
      <c r="KVS11" s="24"/>
      <c r="KVT11" s="24"/>
      <c r="KVU11" s="24"/>
      <c r="KVV11" s="24"/>
      <c r="KVW11" s="24"/>
      <c r="KVX11" s="24"/>
      <c r="KVY11" s="24"/>
      <c r="KVZ11" s="24"/>
      <c r="KWA11" s="24"/>
      <c r="KWB11" s="24"/>
      <c r="KWC11" s="24"/>
      <c r="KWD11" s="24"/>
      <c r="KWE11" s="24"/>
      <c r="KWF11" s="24"/>
      <c r="KWG11" s="24"/>
      <c r="KWH11" s="24"/>
      <c r="KWI11" s="24"/>
      <c r="KWJ11" s="24"/>
      <c r="KWK11" s="24"/>
      <c r="KWL11" s="24"/>
      <c r="KWM11" s="24"/>
      <c r="KWN11" s="24"/>
      <c r="KWO11" s="24"/>
      <c r="KWP11" s="24"/>
      <c r="KWQ11" s="24"/>
      <c r="KWR11" s="24"/>
      <c r="KWS11" s="24"/>
      <c r="KWT11" s="24"/>
      <c r="KWU11" s="24"/>
      <c r="KWV11" s="24"/>
      <c r="KWW11" s="24"/>
      <c r="KWX11" s="24"/>
      <c r="KWY11" s="24"/>
      <c r="KWZ11" s="24"/>
      <c r="KXA11" s="24"/>
      <c r="KXB11" s="24"/>
      <c r="KXC11" s="24"/>
      <c r="KXD11" s="24"/>
      <c r="KXE11" s="24"/>
      <c r="KXF11" s="24"/>
      <c r="KXG11" s="24"/>
      <c r="KXH11" s="24"/>
      <c r="KXI11" s="24"/>
      <c r="KXJ11" s="24"/>
      <c r="KXK11" s="24"/>
      <c r="KXL11" s="24"/>
      <c r="KXM11" s="24"/>
      <c r="KXN11" s="24"/>
      <c r="KXO11" s="24"/>
      <c r="KXP11" s="24"/>
      <c r="KXQ11" s="24"/>
      <c r="KXR11" s="24"/>
      <c r="KXS11" s="24"/>
      <c r="KXT11" s="24"/>
      <c r="KXU11" s="24"/>
      <c r="KXV11" s="24"/>
      <c r="KXW11" s="24"/>
      <c r="KXX11" s="24"/>
      <c r="KXY11" s="24"/>
      <c r="KXZ11" s="24"/>
      <c r="KYA11" s="24"/>
      <c r="KYB11" s="24"/>
      <c r="KYC11" s="24"/>
      <c r="KYD11" s="24"/>
      <c r="KYE11" s="24"/>
      <c r="KYF11" s="24"/>
      <c r="KYG11" s="24"/>
      <c r="KYH11" s="24"/>
      <c r="KYI11" s="24"/>
      <c r="KYJ11" s="24"/>
      <c r="KYK11" s="24"/>
      <c r="KYL11" s="24"/>
      <c r="KYM11" s="24"/>
      <c r="KYN11" s="24"/>
      <c r="KYO11" s="24"/>
      <c r="KYP11" s="24"/>
      <c r="KYQ11" s="24"/>
      <c r="KYR11" s="24"/>
      <c r="KYS11" s="24"/>
      <c r="KYT11" s="24"/>
      <c r="KYU11" s="24"/>
      <c r="KYV11" s="24"/>
      <c r="KYW11" s="24"/>
      <c r="KYX11" s="24"/>
      <c r="KYY11" s="24"/>
      <c r="KYZ11" s="24"/>
      <c r="KZA11" s="24"/>
      <c r="KZB11" s="24"/>
      <c r="KZC11" s="24"/>
      <c r="KZD11" s="24"/>
      <c r="KZE11" s="24"/>
      <c r="KZF11" s="24"/>
      <c r="KZG11" s="24"/>
      <c r="KZH11" s="24"/>
      <c r="KZI11" s="24"/>
      <c r="KZJ11" s="24"/>
      <c r="KZK11" s="24"/>
      <c r="KZL11" s="24"/>
      <c r="KZM11" s="24"/>
      <c r="KZN11" s="24"/>
      <c r="KZO11" s="24"/>
      <c r="KZP11" s="24"/>
      <c r="KZQ11" s="24"/>
      <c r="KZR11" s="24"/>
      <c r="KZS11" s="24"/>
      <c r="KZT11" s="24"/>
      <c r="KZU11" s="24"/>
      <c r="KZV11" s="24"/>
      <c r="KZW11" s="24"/>
      <c r="KZX11" s="24"/>
      <c r="KZY11" s="24"/>
      <c r="KZZ11" s="24"/>
      <c r="LAA11" s="24"/>
      <c r="LAB11" s="24"/>
      <c r="LAC11" s="24"/>
      <c r="LAD11" s="24"/>
      <c r="LAE11" s="24"/>
      <c r="LAF11" s="24"/>
      <c r="LAG11" s="24"/>
      <c r="LAH11" s="24"/>
      <c r="LAI11" s="24"/>
      <c r="LAJ11" s="24"/>
      <c r="LAK11" s="24"/>
      <c r="LAL11" s="24"/>
      <c r="LAM11" s="24"/>
      <c r="LAN11" s="24"/>
      <c r="LAO11" s="24"/>
      <c r="LAP11" s="24"/>
      <c r="LAQ11" s="24"/>
      <c r="LAR11" s="24"/>
      <c r="LAS11" s="24"/>
      <c r="LAT11" s="24"/>
      <c r="LAU11" s="24"/>
      <c r="LAV11" s="24"/>
      <c r="LAW11" s="24"/>
      <c r="LAX11" s="24"/>
      <c r="LAY11" s="24"/>
      <c r="LAZ11" s="24"/>
      <c r="LBA11" s="24"/>
      <c r="LBB11" s="24"/>
      <c r="LBC11" s="24"/>
      <c r="LBD11" s="24"/>
      <c r="LBE11" s="24"/>
      <c r="LBF11" s="24"/>
      <c r="LBG11" s="24"/>
      <c r="LBH11" s="24"/>
      <c r="LBI11" s="24"/>
      <c r="LBJ11" s="24"/>
      <c r="LBK11" s="24"/>
      <c r="LBL11" s="24"/>
      <c r="LBM11" s="24"/>
      <c r="LBN11" s="24"/>
      <c r="LBO11" s="24"/>
      <c r="LBP11" s="24"/>
      <c r="LBQ11" s="24"/>
      <c r="LBR11" s="24"/>
      <c r="LBS11" s="24"/>
      <c r="LBT11" s="24"/>
      <c r="LBU11" s="24"/>
      <c r="LBV11" s="24"/>
      <c r="LBW11" s="24"/>
      <c r="LBX11" s="24"/>
      <c r="LBY11" s="24"/>
      <c r="LBZ11" s="24"/>
      <c r="LCA11" s="24"/>
      <c r="LCB11" s="24"/>
      <c r="LCC11" s="24"/>
      <c r="LCD11" s="24"/>
      <c r="LCE11" s="24"/>
      <c r="LCF11" s="24"/>
      <c r="LCG11" s="24"/>
      <c r="LCH11" s="24"/>
      <c r="LCI11" s="24"/>
      <c r="LCJ11" s="24"/>
      <c r="LCK11" s="24"/>
      <c r="LCL11" s="24"/>
      <c r="LCM11" s="24"/>
      <c r="LCN11" s="24"/>
      <c r="LCO11" s="24"/>
      <c r="LCP11" s="24"/>
      <c r="LCQ11" s="24"/>
      <c r="LCR11" s="24"/>
      <c r="LCS11" s="24"/>
      <c r="LCT11" s="24"/>
      <c r="LCU11" s="24"/>
      <c r="LCV11" s="24"/>
      <c r="LCW11" s="24"/>
      <c r="LCX11" s="24"/>
      <c r="LCY11" s="24"/>
      <c r="LCZ11" s="24"/>
      <c r="LDA11" s="24"/>
      <c r="LDB11" s="24"/>
      <c r="LDC11" s="24"/>
      <c r="LDD11" s="24"/>
      <c r="LDE11" s="24"/>
      <c r="LDF11" s="24"/>
      <c r="LDG11" s="24"/>
      <c r="LDH11" s="24"/>
      <c r="LDI11" s="24"/>
      <c r="LDJ11" s="24"/>
      <c r="LDK11" s="24"/>
      <c r="LDL11" s="24"/>
      <c r="LDM11" s="24"/>
      <c r="LDN11" s="24"/>
      <c r="LDO11" s="24"/>
      <c r="LDP11" s="24"/>
      <c r="LDQ11" s="24"/>
      <c r="LDR11" s="24"/>
      <c r="LDS11" s="24"/>
      <c r="LDT11" s="24"/>
      <c r="LDU11" s="24"/>
      <c r="LDV11" s="24"/>
      <c r="LDW11" s="24"/>
      <c r="LDX11" s="24"/>
      <c r="LDY11" s="24"/>
      <c r="LDZ11" s="24"/>
      <c r="LEA11" s="24"/>
      <c r="LEB11" s="24"/>
      <c r="LEC11" s="24"/>
      <c r="LED11" s="24"/>
      <c r="LEE11" s="24"/>
      <c r="LEF11" s="24"/>
      <c r="LEG11" s="24"/>
      <c r="LEH11" s="24"/>
      <c r="LEI11" s="24"/>
      <c r="LEJ11" s="24"/>
      <c r="LEK11" s="24"/>
      <c r="LEL11" s="24"/>
      <c r="LEM11" s="24"/>
      <c r="LEN11" s="24"/>
      <c r="LEO11" s="24"/>
      <c r="LEP11" s="24"/>
      <c r="LEQ11" s="24"/>
      <c r="LER11" s="24"/>
      <c r="LES11" s="24"/>
      <c r="LET11" s="24"/>
      <c r="LEU11" s="24"/>
      <c r="LEV11" s="24"/>
      <c r="LEW11" s="24"/>
      <c r="LEX11" s="24"/>
      <c r="LEY11" s="24"/>
      <c r="LEZ11" s="24"/>
      <c r="LFA11" s="24"/>
      <c r="LFB11" s="24"/>
      <c r="LFC11" s="24"/>
      <c r="LFD11" s="24"/>
      <c r="LFE11" s="24"/>
      <c r="LFF11" s="24"/>
      <c r="LFG11" s="24"/>
      <c r="LFH11" s="24"/>
      <c r="LFI11" s="24"/>
      <c r="LFJ11" s="24"/>
      <c r="LFK11" s="24"/>
      <c r="LFL11" s="24"/>
      <c r="LFM11" s="24"/>
      <c r="LFN11" s="24"/>
      <c r="LFO11" s="24"/>
      <c r="LFP11" s="24"/>
      <c r="LFQ11" s="24"/>
      <c r="LFR11" s="24"/>
      <c r="LFS11" s="24"/>
      <c r="LFT11" s="24"/>
      <c r="LFU11" s="24"/>
      <c r="LFV11" s="24"/>
      <c r="LFW11" s="24"/>
      <c r="LFX11" s="24"/>
      <c r="LFY11" s="24"/>
      <c r="LFZ11" s="24"/>
      <c r="LGA11" s="24"/>
      <c r="LGB11" s="24"/>
      <c r="LGC11" s="24"/>
      <c r="LGD11" s="24"/>
      <c r="LGE11" s="24"/>
      <c r="LGF11" s="24"/>
      <c r="LGG11" s="24"/>
      <c r="LGH11" s="24"/>
      <c r="LGI11" s="24"/>
      <c r="LGJ11" s="24"/>
      <c r="LGK11" s="24"/>
      <c r="LGL11" s="24"/>
      <c r="LGM11" s="24"/>
      <c r="LGN11" s="24"/>
      <c r="LGO11" s="24"/>
      <c r="LGP11" s="24"/>
      <c r="LGQ11" s="24"/>
      <c r="LGR11" s="24"/>
      <c r="LGS11" s="24"/>
      <c r="LGT11" s="24"/>
      <c r="LGU11" s="24"/>
      <c r="LGV11" s="24"/>
      <c r="LGW11" s="24"/>
      <c r="LGX11" s="24"/>
      <c r="LGY11" s="24"/>
      <c r="LGZ11" s="24"/>
      <c r="LHA11" s="24"/>
      <c r="LHB11" s="24"/>
      <c r="LHC11" s="24"/>
      <c r="LHD11" s="24"/>
      <c r="LHE11" s="24"/>
      <c r="LHF11" s="24"/>
      <c r="LHG11" s="24"/>
      <c r="LHH11" s="24"/>
      <c r="LHI11" s="24"/>
      <c r="LHJ11" s="24"/>
      <c r="LHK11" s="24"/>
      <c r="LHL11" s="24"/>
      <c r="LHM11" s="24"/>
      <c r="LHN11" s="24"/>
      <c r="LHO11" s="24"/>
      <c r="LHP11" s="24"/>
      <c r="LHQ11" s="24"/>
      <c r="LHR11" s="24"/>
      <c r="LHS11" s="24"/>
      <c r="LHT11" s="24"/>
      <c r="LHU11" s="24"/>
      <c r="LHV11" s="24"/>
      <c r="LHW11" s="24"/>
      <c r="LHX11" s="24"/>
      <c r="LHY11" s="24"/>
      <c r="LHZ11" s="24"/>
      <c r="LIA11" s="24"/>
      <c r="LIB11" s="24"/>
      <c r="LIC11" s="24"/>
      <c r="LID11" s="24"/>
      <c r="LIE11" s="24"/>
      <c r="LIF11" s="24"/>
      <c r="LIG11" s="24"/>
      <c r="LIH11" s="24"/>
      <c r="LII11" s="24"/>
      <c r="LIJ11" s="24"/>
      <c r="LIK11" s="24"/>
      <c r="LIL11" s="24"/>
      <c r="LIM11" s="24"/>
      <c r="LIN11" s="24"/>
      <c r="LIO11" s="24"/>
      <c r="LIP11" s="24"/>
      <c r="LIQ11" s="24"/>
      <c r="LIR11" s="24"/>
      <c r="LIS11" s="24"/>
      <c r="LIT11" s="24"/>
      <c r="LIU11" s="24"/>
      <c r="LIV11" s="24"/>
      <c r="LIW11" s="24"/>
      <c r="LIX11" s="24"/>
      <c r="LIY11" s="24"/>
      <c r="LIZ11" s="24"/>
      <c r="LJA11" s="24"/>
      <c r="LJB11" s="24"/>
      <c r="LJC11" s="24"/>
      <c r="LJD11" s="24"/>
      <c r="LJE11" s="24"/>
      <c r="LJF11" s="24"/>
      <c r="LJG11" s="24"/>
      <c r="LJH11" s="24"/>
      <c r="LJI11" s="24"/>
      <c r="LJJ11" s="24"/>
      <c r="LJK11" s="24"/>
      <c r="LJL11" s="24"/>
      <c r="LJM11" s="24"/>
      <c r="LJN11" s="24"/>
      <c r="LJO11" s="24"/>
      <c r="LJP11" s="24"/>
      <c r="LJQ11" s="24"/>
      <c r="LJR11" s="24"/>
      <c r="LJS11" s="24"/>
      <c r="LJT11" s="24"/>
      <c r="LJU11" s="24"/>
      <c r="LJV11" s="24"/>
      <c r="LJW11" s="24"/>
      <c r="LJX11" s="24"/>
      <c r="LJY11" s="24"/>
      <c r="LJZ11" s="24"/>
      <c r="LKA11" s="24"/>
      <c r="LKB11" s="24"/>
      <c r="LKC11" s="24"/>
      <c r="LKD11" s="24"/>
      <c r="LKE11" s="24"/>
      <c r="LKF11" s="24"/>
      <c r="LKG11" s="24"/>
      <c r="LKH11" s="24"/>
      <c r="LKI11" s="24"/>
      <c r="LKJ11" s="24"/>
      <c r="LKK11" s="24"/>
      <c r="LKL11" s="24"/>
      <c r="LKM11" s="24"/>
      <c r="LKN11" s="24"/>
      <c r="LKO11" s="24"/>
      <c r="LKP11" s="24"/>
      <c r="LKQ11" s="24"/>
      <c r="LKR11" s="24"/>
      <c r="LKS11" s="24"/>
      <c r="LKT11" s="24"/>
      <c r="LKU11" s="24"/>
      <c r="LKV11" s="24"/>
      <c r="LKW11" s="24"/>
      <c r="LKX11" s="24"/>
      <c r="LKY11" s="24"/>
      <c r="LKZ11" s="24"/>
      <c r="LLA11" s="24"/>
      <c r="LLB11" s="24"/>
      <c r="LLC11" s="24"/>
      <c r="LLD11" s="24"/>
      <c r="LLE11" s="24"/>
      <c r="LLF11" s="24"/>
      <c r="LLG11" s="24"/>
      <c r="LLH11" s="24"/>
      <c r="LLI11" s="24"/>
      <c r="LLJ11" s="24"/>
      <c r="LLK11" s="24"/>
      <c r="LLL11" s="24"/>
      <c r="LLM11" s="24"/>
      <c r="LLN11" s="24"/>
      <c r="LLO11" s="24"/>
      <c r="LLP11" s="24"/>
      <c r="LLQ11" s="24"/>
      <c r="LLR11" s="24"/>
      <c r="LLS11" s="24"/>
      <c r="LLT11" s="24"/>
      <c r="LLU11" s="24"/>
      <c r="LLV11" s="24"/>
      <c r="LLW11" s="24"/>
      <c r="LLX11" s="24"/>
      <c r="LLY11" s="24"/>
      <c r="LLZ11" s="24"/>
      <c r="LMA11" s="24"/>
      <c r="LMB11" s="24"/>
      <c r="LMC11" s="24"/>
      <c r="LMD11" s="24"/>
      <c r="LME11" s="24"/>
      <c r="LMF11" s="24"/>
      <c r="LMG11" s="24"/>
      <c r="LMH11" s="24"/>
      <c r="LMI11" s="24"/>
      <c r="LMJ11" s="24"/>
      <c r="LMK11" s="24"/>
      <c r="LML11" s="24"/>
      <c r="LMM11" s="24"/>
      <c r="LMN11" s="24"/>
      <c r="LMO11" s="24"/>
      <c r="LMP11" s="24"/>
      <c r="LMQ11" s="24"/>
      <c r="LMR11" s="24"/>
      <c r="LMS11" s="24"/>
      <c r="LMT11" s="24"/>
      <c r="LMU11" s="24"/>
      <c r="LMV11" s="24"/>
      <c r="LMW11" s="24"/>
      <c r="LMX11" s="24"/>
      <c r="LMY11" s="24"/>
      <c r="LMZ11" s="24"/>
      <c r="LNA11" s="24"/>
      <c r="LNB11" s="24"/>
      <c r="LNC11" s="24"/>
      <c r="LND11" s="24"/>
      <c r="LNE11" s="24"/>
      <c r="LNF11" s="24"/>
      <c r="LNG11" s="24"/>
      <c r="LNH11" s="24"/>
      <c r="LNI11" s="24"/>
      <c r="LNJ11" s="24"/>
      <c r="LNK11" s="24"/>
      <c r="LNL11" s="24"/>
      <c r="LNM11" s="24"/>
      <c r="LNN11" s="24"/>
      <c r="LNO11" s="24"/>
      <c r="LNP11" s="24"/>
      <c r="LNQ11" s="24"/>
      <c r="LNR11" s="24"/>
      <c r="LNS11" s="24"/>
      <c r="LNT11" s="24"/>
      <c r="LNU11" s="24"/>
      <c r="LNV11" s="24"/>
      <c r="LNW11" s="24"/>
      <c r="LNX11" s="24"/>
      <c r="LNY11" s="24"/>
      <c r="LNZ11" s="24"/>
      <c r="LOA11" s="24"/>
      <c r="LOB11" s="24"/>
      <c r="LOC11" s="24"/>
      <c r="LOD11" s="24"/>
      <c r="LOE11" s="24"/>
      <c r="LOF11" s="24"/>
      <c r="LOG11" s="24"/>
      <c r="LOH11" s="24"/>
      <c r="LOI11" s="24"/>
      <c r="LOJ11" s="24"/>
      <c r="LOK11" s="24"/>
      <c r="LOL11" s="24"/>
      <c r="LOM11" s="24"/>
      <c r="LON11" s="24"/>
      <c r="LOO11" s="24"/>
      <c r="LOP11" s="24"/>
      <c r="LOQ11" s="24"/>
      <c r="LOR11" s="24"/>
      <c r="LOS11" s="24"/>
      <c r="LOT11" s="24"/>
      <c r="LOU11" s="24"/>
      <c r="LOV11" s="24"/>
      <c r="LOW11" s="24"/>
      <c r="LOX11" s="24"/>
      <c r="LOY11" s="24"/>
      <c r="LOZ11" s="24"/>
      <c r="LPA11" s="24"/>
      <c r="LPB11" s="24"/>
      <c r="LPC11" s="24"/>
      <c r="LPD11" s="24"/>
      <c r="LPE11" s="24"/>
      <c r="LPF11" s="24"/>
      <c r="LPG11" s="24"/>
      <c r="LPH11" s="24"/>
      <c r="LPI11" s="24"/>
      <c r="LPJ11" s="24"/>
      <c r="LPK11" s="24"/>
      <c r="LPL11" s="24"/>
      <c r="LPM11" s="24"/>
      <c r="LPN11" s="24"/>
      <c r="LPO11" s="24"/>
      <c r="LPP11" s="24"/>
      <c r="LPQ11" s="24"/>
      <c r="LPR11" s="24"/>
      <c r="LPS11" s="24"/>
      <c r="LPT11" s="24"/>
      <c r="LPU11" s="24"/>
      <c r="LPV11" s="24"/>
      <c r="LPW11" s="24"/>
      <c r="LPX11" s="24"/>
      <c r="LPY11" s="24"/>
      <c r="LPZ11" s="24"/>
      <c r="LQA11" s="24"/>
      <c r="LQB11" s="24"/>
      <c r="LQC11" s="24"/>
      <c r="LQD11" s="24"/>
      <c r="LQE11" s="24"/>
      <c r="LQF11" s="24"/>
      <c r="LQG11" s="24"/>
      <c r="LQH11" s="24"/>
      <c r="LQI11" s="24"/>
      <c r="LQJ11" s="24"/>
      <c r="LQK11" s="24"/>
      <c r="LQL11" s="24"/>
      <c r="LQM11" s="24"/>
      <c r="LQN11" s="24"/>
      <c r="LQO11" s="24"/>
      <c r="LQP11" s="24"/>
      <c r="LQQ11" s="24"/>
      <c r="LQR11" s="24"/>
      <c r="LQS11" s="24"/>
      <c r="LQT11" s="24"/>
      <c r="LQU11" s="24"/>
      <c r="LQV11" s="24"/>
      <c r="LQW11" s="24"/>
      <c r="LQX11" s="24"/>
      <c r="LQY11" s="24"/>
      <c r="LQZ11" s="24"/>
      <c r="LRA11" s="24"/>
      <c r="LRB11" s="24"/>
      <c r="LRC11" s="24"/>
      <c r="LRD11" s="24"/>
      <c r="LRE11" s="24"/>
      <c r="LRF11" s="24"/>
      <c r="LRG11" s="24"/>
      <c r="LRH11" s="24"/>
      <c r="LRI11" s="24"/>
      <c r="LRJ11" s="24"/>
      <c r="LRK11" s="24"/>
      <c r="LRL11" s="24"/>
      <c r="LRM11" s="24"/>
      <c r="LRN11" s="24"/>
      <c r="LRO11" s="24"/>
      <c r="LRP11" s="24"/>
      <c r="LRQ11" s="24"/>
      <c r="LRR11" s="24"/>
      <c r="LRS11" s="24"/>
      <c r="LRT11" s="24"/>
      <c r="LRU11" s="24"/>
      <c r="LRV11" s="24"/>
      <c r="LRW11" s="24"/>
      <c r="LRX11" s="24"/>
      <c r="LRY11" s="24"/>
      <c r="LRZ11" s="24"/>
      <c r="LSA11" s="24"/>
      <c r="LSB11" s="24"/>
      <c r="LSC11" s="24"/>
      <c r="LSD11" s="24"/>
      <c r="LSE11" s="24"/>
      <c r="LSF11" s="24"/>
      <c r="LSG11" s="24"/>
      <c r="LSH11" s="24"/>
      <c r="LSI11" s="24"/>
      <c r="LSJ11" s="24"/>
      <c r="LSK11" s="24"/>
      <c r="LSL11" s="24"/>
      <c r="LSM11" s="24"/>
      <c r="LSN11" s="24"/>
      <c r="LSO11" s="24"/>
      <c r="LSP11" s="24"/>
      <c r="LSQ11" s="24"/>
      <c r="LSR11" s="24"/>
      <c r="LSS11" s="24"/>
      <c r="LST11" s="24"/>
      <c r="LSU11" s="24"/>
      <c r="LSV11" s="24"/>
      <c r="LSW11" s="24"/>
      <c r="LSX11" s="24"/>
      <c r="LSY11" s="24"/>
      <c r="LSZ11" s="24"/>
      <c r="LTA11" s="24"/>
      <c r="LTB11" s="24"/>
      <c r="LTC11" s="24"/>
      <c r="LTD11" s="24"/>
      <c r="LTE11" s="24"/>
      <c r="LTF11" s="24"/>
      <c r="LTG11" s="24"/>
      <c r="LTH11" s="24"/>
      <c r="LTI11" s="24"/>
      <c r="LTJ11" s="24"/>
      <c r="LTK11" s="24"/>
      <c r="LTL11" s="24"/>
      <c r="LTM11" s="24"/>
      <c r="LTN11" s="24"/>
      <c r="LTO11" s="24"/>
      <c r="LTP11" s="24"/>
      <c r="LTQ11" s="24"/>
      <c r="LTR11" s="24"/>
      <c r="LTS11" s="24"/>
      <c r="LTT11" s="24"/>
      <c r="LTU11" s="24"/>
      <c r="LTV11" s="24"/>
      <c r="LTW11" s="24"/>
      <c r="LTX11" s="24"/>
      <c r="LTY11" s="24"/>
      <c r="LTZ11" s="24"/>
      <c r="LUA11" s="24"/>
      <c r="LUB11" s="24"/>
      <c r="LUC11" s="24"/>
      <c r="LUD11" s="24"/>
      <c r="LUE11" s="24"/>
      <c r="LUF11" s="24"/>
      <c r="LUG11" s="24"/>
      <c r="LUH11" s="24"/>
      <c r="LUI11" s="24"/>
      <c r="LUJ11" s="24"/>
      <c r="LUK11" s="24"/>
      <c r="LUL11" s="24"/>
      <c r="LUM11" s="24"/>
      <c r="LUN11" s="24"/>
      <c r="LUO11" s="24"/>
      <c r="LUP11" s="24"/>
      <c r="LUQ11" s="24"/>
      <c r="LUR11" s="24"/>
      <c r="LUS11" s="24"/>
      <c r="LUT11" s="24"/>
      <c r="LUU11" s="24"/>
      <c r="LUV11" s="24"/>
      <c r="LUW11" s="24"/>
      <c r="LUX11" s="24"/>
      <c r="LUY11" s="24"/>
      <c r="LUZ11" s="24"/>
      <c r="LVA11" s="24"/>
      <c r="LVB11" s="24"/>
      <c r="LVC11" s="24"/>
      <c r="LVD11" s="24"/>
      <c r="LVE11" s="24"/>
      <c r="LVF11" s="24"/>
      <c r="LVG11" s="24"/>
      <c r="LVH11" s="24"/>
      <c r="LVI11" s="24"/>
      <c r="LVJ11" s="24"/>
      <c r="LVK11" s="24"/>
      <c r="LVL11" s="24"/>
      <c r="LVM11" s="24"/>
      <c r="LVN11" s="24"/>
      <c r="LVO11" s="24"/>
      <c r="LVP11" s="24"/>
      <c r="LVQ11" s="24"/>
      <c r="LVR11" s="24"/>
      <c r="LVS11" s="24"/>
      <c r="LVT11" s="24"/>
      <c r="LVU11" s="24"/>
      <c r="LVV11" s="24"/>
      <c r="LVW11" s="24"/>
      <c r="LVX11" s="24"/>
      <c r="LVY11" s="24"/>
      <c r="LVZ11" s="24"/>
      <c r="LWA11" s="24"/>
      <c r="LWB11" s="24"/>
      <c r="LWC11" s="24"/>
      <c r="LWD11" s="24"/>
      <c r="LWE11" s="24"/>
      <c r="LWF11" s="24"/>
      <c r="LWG11" s="24"/>
      <c r="LWH11" s="24"/>
      <c r="LWI11" s="24"/>
      <c r="LWJ11" s="24"/>
      <c r="LWK11" s="24"/>
      <c r="LWL11" s="24"/>
      <c r="LWM11" s="24"/>
      <c r="LWN11" s="24"/>
      <c r="LWO11" s="24"/>
      <c r="LWP11" s="24"/>
      <c r="LWQ11" s="24"/>
      <c r="LWR11" s="24"/>
      <c r="LWS11" s="24"/>
      <c r="LWT11" s="24"/>
      <c r="LWU11" s="24"/>
      <c r="LWV11" s="24"/>
      <c r="LWW11" s="24"/>
      <c r="LWX11" s="24"/>
      <c r="LWY11" s="24"/>
      <c r="LWZ11" s="24"/>
      <c r="LXA11" s="24"/>
      <c r="LXB11" s="24"/>
      <c r="LXC11" s="24"/>
      <c r="LXD11" s="24"/>
      <c r="LXE11" s="24"/>
      <c r="LXF11" s="24"/>
      <c r="LXG11" s="24"/>
      <c r="LXH11" s="24"/>
      <c r="LXI11" s="24"/>
      <c r="LXJ11" s="24"/>
      <c r="LXK11" s="24"/>
      <c r="LXL11" s="24"/>
      <c r="LXM11" s="24"/>
      <c r="LXN11" s="24"/>
      <c r="LXO11" s="24"/>
      <c r="LXP11" s="24"/>
      <c r="LXQ11" s="24"/>
      <c r="LXR11" s="24"/>
      <c r="LXS11" s="24"/>
      <c r="LXT11" s="24"/>
      <c r="LXU11" s="24"/>
      <c r="LXV11" s="24"/>
      <c r="LXW11" s="24"/>
      <c r="LXX11" s="24"/>
      <c r="LXY11" s="24"/>
      <c r="LXZ11" s="24"/>
      <c r="LYA11" s="24"/>
      <c r="LYB11" s="24"/>
      <c r="LYC11" s="24"/>
      <c r="LYD11" s="24"/>
      <c r="LYE11" s="24"/>
      <c r="LYF11" s="24"/>
      <c r="LYG11" s="24"/>
      <c r="LYH11" s="24"/>
      <c r="LYI11" s="24"/>
      <c r="LYJ11" s="24"/>
      <c r="LYK11" s="24"/>
      <c r="LYL11" s="24"/>
      <c r="LYM11" s="24"/>
      <c r="LYN11" s="24"/>
      <c r="LYO11" s="24"/>
      <c r="LYP11" s="24"/>
      <c r="LYQ11" s="24"/>
      <c r="LYR11" s="24"/>
      <c r="LYS11" s="24"/>
      <c r="LYT11" s="24"/>
      <c r="LYU11" s="24"/>
      <c r="LYV11" s="24"/>
      <c r="LYW11" s="24"/>
      <c r="LYX11" s="24"/>
      <c r="LYY11" s="24"/>
      <c r="LYZ11" s="24"/>
      <c r="LZA11" s="24"/>
      <c r="LZB11" s="24"/>
      <c r="LZC11" s="24"/>
      <c r="LZD11" s="24"/>
      <c r="LZE11" s="24"/>
      <c r="LZF11" s="24"/>
      <c r="LZG11" s="24"/>
      <c r="LZH11" s="24"/>
      <c r="LZI11" s="24"/>
      <c r="LZJ11" s="24"/>
      <c r="LZK11" s="24"/>
      <c r="LZL11" s="24"/>
      <c r="LZM11" s="24"/>
      <c r="LZN11" s="24"/>
      <c r="LZO11" s="24"/>
      <c r="LZP11" s="24"/>
      <c r="LZQ11" s="24"/>
      <c r="LZR11" s="24"/>
      <c r="LZS11" s="24"/>
      <c r="LZT11" s="24"/>
      <c r="LZU11" s="24"/>
      <c r="LZV11" s="24"/>
      <c r="LZW11" s="24"/>
      <c r="LZX11" s="24"/>
      <c r="LZY11" s="24"/>
      <c r="LZZ11" s="24"/>
      <c r="MAA11" s="24"/>
      <c r="MAB11" s="24"/>
      <c r="MAC11" s="24"/>
      <c r="MAD11" s="24"/>
      <c r="MAE11" s="24"/>
      <c r="MAF11" s="24"/>
      <c r="MAG11" s="24"/>
      <c r="MAH11" s="24"/>
      <c r="MAI11" s="24"/>
      <c r="MAJ11" s="24"/>
      <c r="MAK11" s="24"/>
      <c r="MAL11" s="24"/>
      <c r="MAM11" s="24"/>
      <c r="MAN11" s="24"/>
      <c r="MAO11" s="24"/>
      <c r="MAP11" s="24"/>
      <c r="MAQ11" s="24"/>
      <c r="MAR11" s="24"/>
      <c r="MAS11" s="24"/>
      <c r="MAT11" s="24"/>
      <c r="MAU11" s="24"/>
      <c r="MAV11" s="24"/>
      <c r="MAW11" s="24"/>
      <c r="MAX11" s="24"/>
      <c r="MAY11" s="24"/>
      <c r="MAZ11" s="24"/>
      <c r="MBA11" s="24"/>
      <c r="MBB11" s="24"/>
      <c r="MBC11" s="24"/>
      <c r="MBD11" s="24"/>
      <c r="MBE11" s="24"/>
      <c r="MBF11" s="24"/>
      <c r="MBG11" s="24"/>
      <c r="MBH11" s="24"/>
      <c r="MBI11" s="24"/>
      <c r="MBJ11" s="24"/>
      <c r="MBK11" s="24"/>
      <c r="MBL11" s="24"/>
      <c r="MBM11" s="24"/>
      <c r="MBN11" s="24"/>
      <c r="MBO11" s="24"/>
      <c r="MBP11" s="24"/>
      <c r="MBQ11" s="24"/>
      <c r="MBR11" s="24"/>
      <c r="MBS11" s="24"/>
      <c r="MBT11" s="24"/>
      <c r="MBU11" s="24"/>
      <c r="MBV11" s="24"/>
      <c r="MBW11" s="24"/>
      <c r="MBX11" s="24"/>
      <c r="MBY11" s="24"/>
      <c r="MBZ11" s="24"/>
      <c r="MCA11" s="24"/>
      <c r="MCB11" s="24"/>
      <c r="MCC11" s="24"/>
      <c r="MCD11" s="24"/>
      <c r="MCE11" s="24"/>
      <c r="MCF11" s="24"/>
      <c r="MCG11" s="24"/>
      <c r="MCH11" s="24"/>
      <c r="MCI11" s="24"/>
      <c r="MCJ11" s="24"/>
      <c r="MCK11" s="24"/>
      <c r="MCL11" s="24"/>
      <c r="MCM11" s="24"/>
      <c r="MCN11" s="24"/>
      <c r="MCO11" s="24"/>
      <c r="MCP11" s="24"/>
      <c r="MCQ11" s="24"/>
      <c r="MCR11" s="24"/>
      <c r="MCS11" s="24"/>
      <c r="MCT11" s="24"/>
      <c r="MCU11" s="24"/>
      <c r="MCV11" s="24"/>
      <c r="MCW11" s="24"/>
      <c r="MCX11" s="24"/>
      <c r="MCY11" s="24"/>
      <c r="MCZ11" s="24"/>
      <c r="MDA11" s="24"/>
      <c r="MDB11" s="24"/>
      <c r="MDC11" s="24"/>
      <c r="MDD11" s="24"/>
      <c r="MDE11" s="24"/>
      <c r="MDF11" s="24"/>
      <c r="MDG11" s="24"/>
      <c r="MDH11" s="24"/>
      <c r="MDI11" s="24"/>
      <c r="MDJ11" s="24"/>
      <c r="MDK11" s="24"/>
      <c r="MDL11" s="24"/>
      <c r="MDM11" s="24"/>
      <c r="MDN11" s="24"/>
      <c r="MDO11" s="24"/>
      <c r="MDP11" s="24"/>
      <c r="MDQ11" s="24"/>
      <c r="MDR11" s="24"/>
      <c r="MDS11" s="24"/>
      <c r="MDT11" s="24"/>
      <c r="MDU11" s="24"/>
      <c r="MDV11" s="24"/>
      <c r="MDW11" s="24"/>
      <c r="MDX11" s="24"/>
      <c r="MDY11" s="24"/>
      <c r="MDZ11" s="24"/>
      <c r="MEA11" s="24"/>
      <c r="MEB11" s="24"/>
      <c r="MEC11" s="24"/>
      <c r="MED11" s="24"/>
      <c r="MEE11" s="24"/>
      <c r="MEF11" s="24"/>
      <c r="MEG11" s="24"/>
      <c r="MEH11" s="24"/>
      <c r="MEI11" s="24"/>
      <c r="MEJ11" s="24"/>
      <c r="MEK11" s="24"/>
      <c r="MEL11" s="24"/>
      <c r="MEM11" s="24"/>
      <c r="MEN11" s="24"/>
      <c r="MEO11" s="24"/>
      <c r="MEP11" s="24"/>
      <c r="MEQ11" s="24"/>
      <c r="MER11" s="24"/>
      <c r="MES11" s="24"/>
      <c r="MET11" s="24"/>
      <c r="MEU11" s="24"/>
      <c r="MEV11" s="24"/>
      <c r="MEW11" s="24"/>
      <c r="MEX11" s="24"/>
      <c r="MEY11" s="24"/>
      <c r="MEZ11" s="24"/>
      <c r="MFA11" s="24"/>
      <c r="MFB11" s="24"/>
      <c r="MFC11" s="24"/>
      <c r="MFD11" s="24"/>
      <c r="MFE11" s="24"/>
      <c r="MFF11" s="24"/>
      <c r="MFG11" s="24"/>
      <c r="MFH11" s="24"/>
      <c r="MFI11" s="24"/>
      <c r="MFJ11" s="24"/>
      <c r="MFK11" s="24"/>
      <c r="MFL11" s="24"/>
      <c r="MFM11" s="24"/>
      <c r="MFN11" s="24"/>
      <c r="MFO11" s="24"/>
      <c r="MFP11" s="24"/>
      <c r="MFQ11" s="24"/>
      <c r="MFR11" s="24"/>
      <c r="MFS11" s="24"/>
      <c r="MFT11" s="24"/>
      <c r="MFU11" s="24"/>
      <c r="MFV11" s="24"/>
      <c r="MFW11" s="24"/>
      <c r="MFX11" s="24"/>
      <c r="MFY11" s="24"/>
      <c r="MFZ11" s="24"/>
      <c r="MGA11" s="24"/>
      <c r="MGB11" s="24"/>
      <c r="MGC11" s="24"/>
      <c r="MGD11" s="24"/>
      <c r="MGE11" s="24"/>
      <c r="MGF11" s="24"/>
      <c r="MGG11" s="24"/>
      <c r="MGH11" s="24"/>
      <c r="MGI11" s="24"/>
      <c r="MGJ11" s="24"/>
      <c r="MGK11" s="24"/>
      <c r="MGL11" s="24"/>
      <c r="MGM11" s="24"/>
      <c r="MGN11" s="24"/>
      <c r="MGO11" s="24"/>
      <c r="MGP11" s="24"/>
      <c r="MGQ11" s="24"/>
      <c r="MGR11" s="24"/>
      <c r="MGS11" s="24"/>
      <c r="MGT11" s="24"/>
      <c r="MGU11" s="24"/>
      <c r="MGV11" s="24"/>
      <c r="MGW11" s="24"/>
      <c r="MGX11" s="24"/>
      <c r="MGY11" s="24"/>
      <c r="MGZ11" s="24"/>
      <c r="MHA11" s="24"/>
      <c r="MHB11" s="24"/>
      <c r="MHC11" s="24"/>
      <c r="MHD11" s="24"/>
      <c r="MHE11" s="24"/>
      <c r="MHF11" s="24"/>
      <c r="MHG11" s="24"/>
      <c r="MHH11" s="24"/>
      <c r="MHI11" s="24"/>
      <c r="MHJ11" s="24"/>
      <c r="MHK11" s="24"/>
      <c r="MHL11" s="24"/>
      <c r="MHM11" s="24"/>
      <c r="MHN11" s="24"/>
      <c r="MHO11" s="24"/>
      <c r="MHP11" s="24"/>
      <c r="MHQ11" s="24"/>
      <c r="MHR11" s="24"/>
      <c r="MHS11" s="24"/>
      <c r="MHT11" s="24"/>
      <c r="MHU11" s="24"/>
      <c r="MHV11" s="24"/>
      <c r="MHW11" s="24"/>
      <c r="MHX11" s="24"/>
      <c r="MHY11" s="24"/>
      <c r="MHZ11" s="24"/>
      <c r="MIA11" s="24"/>
      <c r="MIB11" s="24"/>
      <c r="MIC11" s="24"/>
      <c r="MID11" s="24"/>
      <c r="MIE11" s="24"/>
      <c r="MIF11" s="24"/>
      <c r="MIG11" s="24"/>
      <c r="MIH11" s="24"/>
      <c r="MII11" s="24"/>
      <c r="MIJ11" s="24"/>
      <c r="MIK11" s="24"/>
      <c r="MIL11" s="24"/>
      <c r="MIM11" s="24"/>
      <c r="MIN11" s="24"/>
      <c r="MIO11" s="24"/>
      <c r="MIP11" s="24"/>
      <c r="MIQ11" s="24"/>
      <c r="MIR11" s="24"/>
      <c r="MIS11" s="24"/>
      <c r="MIT11" s="24"/>
      <c r="MIU11" s="24"/>
      <c r="MIV11" s="24"/>
      <c r="MIW11" s="24"/>
      <c r="MIX11" s="24"/>
      <c r="MIY11" s="24"/>
      <c r="MIZ11" s="24"/>
      <c r="MJA11" s="24"/>
      <c r="MJB11" s="24"/>
      <c r="MJC11" s="24"/>
      <c r="MJD11" s="24"/>
      <c r="MJE11" s="24"/>
      <c r="MJF11" s="24"/>
      <c r="MJG11" s="24"/>
      <c r="MJH11" s="24"/>
      <c r="MJI11" s="24"/>
      <c r="MJJ11" s="24"/>
      <c r="MJK11" s="24"/>
      <c r="MJL11" s="24"/>
      <c r="MJM11" s="24"/>
      <c r="MJN11" s="24"/>
      <c r="MJO11" s="24"/>
      <c r="MJP11" s="24"/>
      <c r="MJQ11" s="24"/>
      <c r="MJR11" s="24"/>
      <c r="MJS11" s="24"/>
      <c r="MJT11" s="24"/>
      <c r="MJU11" s="24"/>
      <c r="MJV11" s="24"/>
      <c r="MJW11" s="24"/>
      <c r="MJX11" s="24"/>
      <c r="MJY11" s="24"/>
      <c r="MJZ11" s="24"/>
      <c r="MKA11" s="24"/>
      <c r="MKB11" s="24"/>
      <c r="MKC11" s="24"/>
      <c r="MKD11" s="24"/>
      <c r="MKE11" s="24"/>
      <c r="MKF11" s="24"/>
      <c r="MKG11" s="24"/>
      <c r="MKH11" s="24"/>
      <c r="MKI11" s="24"/>
      <c r="MKJ11" s="24"/>
      <c r="MKK11" s="24"/>
      <c r="MKL11" s="24"/>
      <c r="MKM11" s="24"/>
      <c r="MKN11" s="24"/>
      <c r="MKO11" s="24"/>
      <c r="MKP11" s="24"/>
      <c r="MKQ11" s="24"/>
      <c r="MKR11" s="24"/>
      <c r="MKS11" s="24"/>
      <c r="MKT11" s="24"/>
      <c r="MKU11" s="24"/>
      <c r="MKV11" s="24"/>
      <c r="MKW11" s="24"/>
      <c r="MKX11" s="24"/>
      <c r="MKY11" s="24"/>
      <c r="MKZ11" s="24"/>
      <c r="MLA11" s="24"/>
      <c r="MLB11" s="24"/>
      <c r="MLC11" s="24"/>
      <c r="MLD11" s="24"/>
      <c r="MLE11" s="24"/>
      <c r="MLF11" s="24"/>
      <c r="MLG11" s="24"/>
      <c r="MLH11" s="24"/>
      <c r="MLI11" s="24"/>
      <c r="MLJ11" s="24"/>
      <c r="MLK11" s="24"/>
      <c r="MLL11" s="24"/>
      <c r="MLM11" s="24"/>
      <c r="MLN11" s="24"/>
      <c r="MLO11" s="24"/>
      <c r="MLP11" s="24"/>
      <c r="MLQ11" s="24"/>
      <c r="MLR11" s="24"/>
      <c r="MLS11" s="24"/>
      <c r="MLT11" s="24"/>
      <c r="MLU11" s="24"/>
      <c r="MLV11" s="24"/>
      <c r="MLW11" s="24"/>
      <c r="MLX11" s="24"/>
      <c r="MLY11" s="24"/>
      <c r="MLZ11" s="24"/>
      <c r="MMA11" s="24"/>
      <c r="MMB11" s="24"/>
      <c r="MMC11" s="24"/>
      <c r="MMD11" s="24"/>
      <c r="MME11" s="24"/>
      <c r="MMF11" s="24"/>
      <c r="MMG11" s="24"/>
      <c r="MMH11" s="24"/>
      <c r="MMI11" s="24"/>
      <c r="MMJ11" s="24"/>
      <c r="MMK11" s="24"/>
      <c r="MML11" s="24"/>
      <c r="MMM11" s="24"/>
      <c r="MMN11" s="24"/>
      <c r="MMO11" s="24"/>
      <c r="MMP11" s="24"/>
      <c r="MMQ11" s="24"/>
      <c r="MMR11" s="24"/>
      <c r="MMS11" s="24"/>
      <c r="MMT11" s="24"/>
      <c r="MMU11" s="24"/>
      <c r="MMV11" s="24"/>
      <c r="MMW11" s="24"/>
      <c r="MMX11" s="24"/>
      <c r="MMY11" s="24"/>
      <c r="MMZ11" s="24"/>
      <c r="MNA11" s="24"/>
      <c r="MNB11" s="24"/>
      <c r="MNC11" s="24"/>
      <c r="MND11" s="24"/>
      <c r="MNE11" s="24"/>
      <c r="MNF11" s="24"/>
      <c r="MNG11" s="24"/>
      <c r="MNH11" s="24"/>
      <c r="MNI11" s="24"/>
      <c r="MNJ11" s="24"/>
      <c r="MNK11" s="24"/>
      <c r="MNL11" s="24"/>
      <c r="MNM11" s="24"/>
      <c r="MNN11" s="24"/>
      <c r="MNO11" s="24"/>
      <c r="MNP11" s="24"/>
      <c r="MNQ11" s="24"/>
      <c r="MNR11" s="24"/>
      <c r="MNS11" s="24"/>
      <c r="MNT11" s="24"/>
      <c r="MNU11" s="24"/>
      <c r="MNV11" s="24"/>
      <c r="MNW11" s="24"/>
      <c r="MNX11" s="24"/>
      <c r="MNY11" s="24"/>
      <c r="MNZ11" s="24"/>
      <c r="MOA11" s="24"/>
      <c r="MOB11" s="24"/>
      <c r="MOC11" s="24"/>
      <c r="MOD11" s="24"/>
      <c r="MOE11" s="24"/>
      <c r="MOF11" s="24"/>
      <c r="MOG11" s="24"/>
      <c r="MOH11" s="24"/>
      <c r="MOI11" s="24"/>
      <c r="MOJ11" s="24"/>
      <c r="MOK11" s="24"/>
      <c r="MOL11" s="24"/>
      <c r="MOM11" s="24"/>
      <c r="MON11" s="24"/>
      <c r="MOO11" s="24"/>
      <c r="MOP11" s="24"/>
      <c r="MOQ11" s="24"/>
      <c r="MOR11" s="24"/>
      <c r="MOS11" s="24"/>
      <c r="MOT11" s="24"/>
      <c r="MOU11" s="24"/>
      <c r="MOV11" s="24"/>
      <c r="MOW11" s="24"/>
      <c r="MOX11" s="24"/>
      <c r="MOY11" s="24"/>
      <c r="MOZ11" s="24"/>
      <c r="MPA11" s="24"/>
      <c r="MPB11" s="24"/>
      <c r="MPC11" s="24"/>
      <c r="MPD11" s="24"/>
      <c r="MPE11" s="24"/>
      <c r="MPF11" s="24"/>
      <c r="MPG11" s="24"/>
      <c r="MPH11" s="24"/>
      <c r="MPI11" s="24"/>
      <c r="MPJ11" s="24"/>
      <c r="MPK11" s="24"/>
      <c r="MPL11" s="24"/>
      <c r="MPM11" s="24"/>
      <c r="MPN11" s="24"/>
      <c r="MPO11" s="24"/>
      <c r="MPP11" s="24"/>
      <c r="MPQ11" s="24"/>
      <c r="MPR11" s="24"/>
      <c r="MPS11" s="24"/>
      <c r="MPT11" s="24"/>
      <c r="MPU11" s="24"/>
      <c r="MPV11" s="24"/>
      <c r="MPW11" s="24"/>
      <c r="MPX11" s="24"/>
      <c r="MPY11" s="24"/>
      <c r="MPZ11" s="24"/>
      <c r="MQA11" s="24"/>
      <c r="MQB11" s="24"/>
      <c r="MQC11" s="24"/>
      <c r="MQD11" s="24"/>
      <c r="MQE11" s="24"/>
      <c r="MQF11" s="24"/>
      <c r="MQG11" s="24"/>
      <c r="MQH11" s="24"/>
      <c r="MQI11" s="24"/>
      <c r="MQJ11" s="24"/>
      <c r="MQK11" s="24"/>
      <c r="MQL11" s="24"/>
      <c r="MQM11" s="24"/>
      <c r="MQN11" s="24"/>
      <c r="MQO11" s="24"/>
      <c r="MQP11" s="24"/>
      <c r="MQQ11" s="24"/>
      <c r="MQR11" s="24"/>
      <c r="MQS11" s="24"/>
      <c r="MQT11" s="24"/>
      <c r="MQU11" s="24"/>
      <c r="MQV11" s="24"/>
      <c r="MQW11" s="24"/>
      <c r="MQX11" s="24"/>
      <c r="MQY11" s="24"/>
      <c r="MQZ11" s="24"/>
      <c r="MRA11" s="24"/>
      <c r="MRB11" s="24"/>
      <c r="MRC11" s="24"/>
      <c r="MRD11" s="24"/>
      <c r="MRE11" s="24"/>
      <c r="MRF11" s="24"/>
      <c r="MRG11" s="24"/>
      <c r="MRH11" s="24"/>
      <c r="MRI11" s="24"/>
      <c r="MRJ11" s="24"/>
      <c r="MRK11" s="24"/>
      <c r="MRL11" s="24"/>
      <c r="MRM11" s="24"/>
      <c r="MRN11" s="24"/>
      <c r="MRO11" s="24"/>
      <c r="MRP11" s="24"/>
      <c r="MRQ11" s="24"/>
      <c r="MRR11" s="24"/>
      <c r="MRS11" s="24"/>
      <c r="MRT11" s="24"/>
      <c r="MRU11" s="24"/>
      <c r="MRV11" s="24"/>
      <c r="MRW11" s="24"/>
      <c r="MRX11" s="24"/>
      <c r="MRY11" s="24"/>
      <c r="MRZ11" s="24"/>
      <c r="MSA11" s="24"/>
      <c r="MSB11" s="24"/>
      <c r="MSC11" s="24"/>
      <c r="MSD11" s="24"/>
      <c r="MSE11" s="24"/>
      <c r="MSF11" s="24"/>
      <c r="MSG11" s="24"/>
      <c r="MSH11" s="24"/>
      <c r="MSI11" s="24"/>
      <c r="MSJ11" s="24"/>
      <c r="MSK11" s="24"/>
      <c r="MSL11" s="24"/>
      <c r="MSM11" s="24"/>
      <c r="MSN11" s="24"/>
      <c r="MSO11" s="24"/>
      <c r="MSP11" s="24"/>
      <c r="MSQ11" s="24"/>
      <c r="MSR11" s="24"/>
      <c r="MSS11" s="24"/>
      <c r="MST11" s="24"/>
      <c r="MSU11" s="24"/>
      <c r="MSV11" s="24"/>
      <c r="MSW11" s="24"/>
      <c r="MSX11" s="24"/>
      <c r="MSY11" s="24"/>
      <c r="MSZ11" s="24"/>
      <c r="MTA11" s="24"/>
      <c r="MTB11" s="24"/>
      <c r="MTC11" s="24"/>
      <c r="MTD11" s="24"/>
      <c r="MTE11" s="24"/>
      <c r="MTF11" s="24"/>
      <c r="MTG11" s="24"/>
      <c r="MTH11" s="24"/>
      <c r="MTI11" s="24"/>
      <c r="MTJ11" s="24"/>
      <c r="MTK11" s="24"/>
      <c r="MTL11" s="24"/>
      <c r="MTM11" s="24"/>
      <c r="MTN11" s="24"/>
      <c r="MTO11" s="24"/>
      <c r="MTP11" s="24"/>
      <c r="MTQ11" s="24"/>
      <c r="MTR11" s="24"/>
      <c r="MTS11" s="24"/>
      <c r="MTT11" s="24"/>
      <c r="MTU11" s="24"/>
      <c r="MTV11" s="24"/>
      <c r="MTW11" s="24"/>
      <c r="MTX11" s="24"/>
      <c r="MTY11" s="24"/>
      <c r="MTZ11" s="24"/>
      <c r="MUA11" s="24"/>
      <c r="MUB11" s="24"/>
      <c r="MUC11" s="24"/>
      <c r="MUD11" s="24"/>
      <c r="MUE11" s="24"/>
      <c r="MUF11" s="24"/>
      <c r="MUG11" s="24"/>
      <c r="MUH11" s="24"/>
      <c r="MUI11" s="24"/>
      <c r="MUJ11" s="24"/>
      <c r="MUK11" s="24"/>
      <c r="MUL11" s="24"/>
      <c r="MUM11" s="24"/>
      <c r="MUN11" s="24"/>
      <c r="MUO11" s="24"/>
      <c r="MUP11" s="24"/>
      <c r="MUQ11" s="24"/>
      <c r="MUR11" s="24"/>
      <c r="MUS11" s="24"/>
      <c r="MUT11" s="24"/>
      <c r="MUU11" s="24"/>
      <c r="MUV11" s="24"/>
      <c r="MUW11" s="24"/>
      <c r="MUX11" s="24"/>
      <c r="MUY11" s="24"/>
      <c r="MUZ11" s="24"/>
      <c r="MVA11" s="24"/>
      <c r="MVB11" s="24"/>
      <c r="MVC11" s="24"/>
      <c r="MVD11" s="24"/>
      <c r="MVE11" s="24"/>
      <c r="MVF11" s="24"/>
      <c r="MVG11" s="24"/>
      <c r="MVH11" s="24"/>
      <c r="MVI11" s="24"/>
      <c r="MVJ11" s="24"/>
      <c r="MVK11" s="24"/>
      <c r="MVL11" s="24"/>
      <c r="MVM11" s="24"/>
      <c r="MVN11" s="24"/>
      <c r="MVO11" s="24"/>
      <c r="MVP11" s="24"/>
      <c r="MVQ11" s="24"/>
      <c r="MVR11" s="24"/>
      <c r="MVS11" s="24"/>
      <c r="MVT11" s="24"/>
      <c r="MVU11" s="24"/>
      <c r="MVV11" s="24"/>
      <c r="MVW11" s="24"/>
      <c r="MVX11" s="24"/>
      <c r="MVY11" s="24"/>
      <c r="MVZ11" s="24"/>
      <c r="MWA11" s="24"/>
      <c r="MWB11" s="24"/>
      <c r="MWC11" s="24"/>
      <c r="MWD11" s="24"/>
      <c r="MWE11" s="24"/>
      <c r="MWF11" s="24"/>
      <c r="MWG11" s="24"/>
      <c r="MWH11" s="24"/>
      <c r="MWI11" s="24"/>
      <c r="MWJ11" s="24"/>
      <c r="MWK11" s="24"/>
      <c r="MWL11" s="24"/>
      <c r="MWM11" s="24"/>
      <c r="MWN11" s="24"/>
      <c r="MWO11" s="24"/>
      <c r="MWP11" s="24"/>
      <c r="MWQ11" s="24"/>
      <c r="MWR11" s="24"/>
      <c r="MWS11" s="24"/>
      <c r="MWT11" s="24"/>
      <c r="MWU11" s="24"/>
      <c r="MWV11" s="24"/>
      <c r="MWW11" s="24"/>
      <c r="MWX11" s="24"/>
      <c r="MWY11" s="24"/>
      <c r="MWZ11" s="24"/>
      <c r="MXA11" s="24"/>
      <c r="MXB11" s="24"/>
      <c r="MXC11" s="24"/>
      <c r="MXD11" s="24"/>
      <c r="MXE11" s="24"/>
      <c r="MXF11" s="24"/>
      <c r="MXG11" s="24"/>
      <c r="MXH11" s="24"/>
      <c r="MXI11" s="24"/>
      <c r="MXJ11" s="24"/>
      <c r="MXK11" s="24"/>
      <c r="MXL11" s="24"/>
      <c r="MXM11" s="24"/>
      <c r="MXN11" s="24"/>
      <c r="MXO11" s="24"/>
      <c r="MXP11" s="24"/>
      <c r="MXQ11" s="24"/>
      <c r="MXR11" s="24"/>
      <c r="MXS11" s="24"/>
      <c r="MXT11" s="24"/>
      <c r="MXU11" s="24"/>
      <c r="MXV11" s="24"/>
      <c r="MXW11" s="24"/>
      <c r="MXX11" s="24"/>
      <c r="MXY11" s="24"/>
      <c r="MXZ11" s="24"/>
      <c r="MYA11" s="24"/>
      <c r="MYB11" s="24"/>
      <c r="MYC11" s="24"/>
      <c r="MYD11" s="24"/>
      <c r="MYE11" s="24"/>
      <c r="MYF11" s="24"/>
      <c r="MYG11" s="24"/>
      <c r="MYH11" s="24"/>
      <c r="MYI11" s="24"/>
      <c r="MYJ11" s="24"/>
      <c r="MYK11" s="24"/>
      <c r="MYL11" s="24"/>
      <c r="MYM11" s="24"/>
      <c r="MYN11" s="24"/>
      <c r="MYO11" s="24"/>
      <c r="MYP11" s="24"/>
      <c r="MYQ11" s="24"/>
      <c r="MYR11" s="24"/>
      <c r="MYS11" s="24"/>
      <c r="MYT11" s="24"/>
      <c r="MYU11" s="24"/>
      <c r="MYV11" s="24"/>
      <c r="MYW11" s="24"/>
      <c r="MYX11" s="24"/>
      <c r="MYY11" s="24"/>
      <c r="MYZ11" s="24"/>
      <c r="MZA11" s="24"/>
      <c r="MZB11" s="24"/>
      <c r="MZC11" s="24"/>
      <c r="MZD11" s="24"/>
      <c r="MZE11" s="24"/>
      <c r="MZF11" s="24"/>
      <c r="MZG11" s="24"/>
      <c r="MZH11" s="24"/>
      <c r="MZI11" s="24"/>
      <c r="MZJ11" s="24"/>
      <c r="MZK11" s="24"/>
      <c r="MZL11" s="24"/>
      <c r="MZM11" s="24"/>
      <c r="MZN11" s="24"/>
      <c r="MZO11" s="24"/>
      <c r="MZP11" s="24"/>
      <c r="MZQ11" s="24"/>
      <c r="MZR11" s="24"/>
      <c r="MZS11" s="24"/>
      <c r="MZT11" s="24"/>
      <c r="MZU11" s="24"/>
      <c r="MZV11" s="24"/>
      <c r="MZW11" s="24"/>
      <c r="MZX11" s="24"/>
      <c r="MZY11" s="24"/>
      <c r="MZZ11" s="24"/>
      <c r="NAA11" s="24"/>
      <c r="NAB11" s="24"/>
      <c r="NAC11" s="24"/>
      <c r="NAD11" s="24"/>
      <c r="NAE11" s="24"/>
      <c r="NAF11" s="24"/>
      <c r="NAG11" s="24"/>
      <c r="NAH11" s="24"/>
      <c r="NAI11" s="24"/>
      <c r="NAJ11" s="24"/>
      <c r="NAK11" s="24"/>
      <c r="NAL11" s="24"/>
      <c r="NAM11" s="24"/>
      <c r="NAN11" s="24"/>
      <c r="NAO11" s="24"/>
      <c r="NAP11" s="24"/>
      <c r="NAQ11" s="24"/>
      <c r="NAR11" s="24"/>
      <c r="NAS11" s="24"/>
      <c r="NAT11" s="24"/>
      <c r="NAU11" s="24"/>
      <c r="NAV11" s="24"/>
      <c r="NAW11" s="24"/>
      <c r="NAX11" s="24"/>
      <c r="NAY11" s="24"/>
      <c r="NAZ11" s="24"/>
      <c r="NBA11" s="24"/>
      <c r="NBB11" s="24"/>
      <c r="NBC11" s="24"/>
      <c r="NBD11" s="24"/>
      <c r="NBE11" s="24"/>
      <c r="NBF11" s="24"/>
      <c r="NBG11" s="24"/>
      <c r="NBH11" s="24"/>
      <c r="NBI11" s="24"/>
      <c r="NBJ11" s="24"/>
      <c r="NBK11" s="24"/>
      <c r="NBL11" s="24"/>
      <c r="NBM11" s="24"/>
      <c r="NBN11" s="24"/>
      <c r="NBO11" s="24"/>
      <c r="NBP11" s="24"/>
      <c r="NBQ11" s="24"/>
      <c r="NBR11" s="24"/>
      <c r="NBS11" s="24"/>
      <c r="NBT11" s="24"/>
      <c r="NBU11" s="24"/>
      <c r="NBV11" s="24"/>
      <c r="NBW11" s="24"/>
      <c r="NBX11" s="24"/>
      <c r="NBY11" s="24"/>
      <c r="NBZ11" s="24"/>
      <c r="NCA11" s="24"/>
      <c r="NCB11" s="24"/>
      <c r="NCC11" s="24"/>
      <c r="NCD11" s="24"/>
      <c r="NCE11" s="24"/>
      <c r="NCF11" s="24"/>
      <c r="NCG11" s="24"/>
      <c r="NCH11" s="24"/>
      <c r="NCI11" s="24"/>
      <c r="NCJ11" s="24"/>
      <c r="NCK11" s="24"/>
      <c r="NCL11" s="24"/>
      <c r="NCM11" s="24"/>
      <c r="NCN11" s="24"/>
      <c r="NCO11" s="24"/>
      <c r="NCP11" s="24"/>
      <c r="NCQ11" s="24"/>
      <c r="NCR11" s="24"/>
      <c r="NCS11" s="24"/>
      <c r="NCT11" s="24"/>
      <c r="NCU11" s="24"/>
      <c r="NCV11" s="24"/>
      <c r="NCW11" s="24"/>
      <c r="NCX11" s="24"/>
      <c r="NCY11" s="24"/>
      <c r="NCZ11" s="24"/>
      <c r="NDA11" s="24"/>
      <c r="NDB11" s="24"/>
      <c r="NDC11" s="24"/>
      <c r="NDD11" s="24"/>
      <c r="NDE11" s="24"/>
      <c r="NDF11" s="24"/>
      <c r="NDG11" s="24"/>
      <c r="NDH11" s="24"/>
      <c r="NDI11" s="24"/>
      <c r="NDJ11" s="24"/>
      <c r="NDK11" s="24"/>
      <c r="NDL11" s="24"/>
      <c r="NDM11" s="24"/>
      <c r="NDN11" s="24"/>
      <c r="NDO11" s="24"/>
      <c r="NDP11" s="24"/>
      <c r="NDQ11" s="24"/>
      <c r="NDR11" s="24"/>
      <c r="NDS11" s="24"/>
      <c r="NDT11" s="24"/>
      <c r="NDU11" s="24"/>
      <c r="NDV11" s="24"/>
      <c r="NDW11" s="24"/>
      <c r="NDX11" s="24"/>
      <c r="NDY11" s="24"/>
      <c r="NDZ11" s="24"/>
      <c r="NEA11" s="24"/>
      <c r="NEB11" s="24"/>
      <c r="NEC11" s="24"/>
      <c r="NED11" s="24"/>
      <c r="NEE11" s="24"/>
      <c r="NEF11" s="24"/>
      <c r="NEG11" s="24"/>
      <c r="NEH11" s="24"/>
      <c r="NEI11" s="24"/>
      <c r="NEJ11" s="24"/>
      <c r="NEK11" s="24"/>
      <c r="NEL11" s="24"/>
      <c r="NEM11" s="24"/>
      <c r="NEN11" s="24"/>
      <c r="NEO11" s="24"/>
      <c r="NEP11" s="24"/>
      <c r="NEQ11" s="24"/>
      <c r="NER11" s="24"/>
      <c r="NES11" s="24"/>
      <c r="NET11" s="24"/>
      <c r="NEU11" s="24"/>
      <c r="NEV11" s="24"/>
      <c r="NEW11" s="24"/>
      <c r="NEX11" s="24"/>
      <c r="NEY11" s="24"/>
      <c r="NEZ11" s="24"/>
      <c r="NFA11" s="24"/>
      <c r="NFB11" s="24"/>
      <c r="NFC11" s="24"/>
      <c r="NFD11" s="24"/>
      <c r="NFE11" s="24"/>
      <c r="NFF11" s="24"/>
      <c r="NFG11" s="24"/>
      <c r="NFH11" s="24"/>
      <c r="NFI11" s="24"/>
      <c r="NFJ11" s="24"/>
      <c r="NFK11" s="24"/>
      <c r="NFL11" s="24"/>
      <c r="NFM11" s="24"/>
      <c r="NFN11" s="24"/>
      <c r="NFO11" s="24"/>
      <c r="NFP11" s="24"/>
      <c r="NFQ11" s="24"/>
      <c r="NFR11" s="24"/>
      <c r="NFS11" s="24"/>
      <c r="NFT11" s="24"/>
      <c r="NFU11" s="24"/>
      <c r="NFV11" s="24"/>
      <c r="NFW11" s="24"/>
      <c r="NFX11" s="24"/>
      <c r="NFY11" s="24"/>
      <c r="NFZ11" s="24"/>
      <c r="NGA11" s="24"/>
      <c r="NGB11" s="24"/>
      <c r="NGC11" s="24"/>
      <c r="NGD11" s="24"/>
      <c r="NGE11" s="24"/>
      <c r="NGF11" s="24"/>
      <c r="NGG11" s="24"/>
      <c r="NGH11" s="24"/>
      <c r="NGI11" s="24"/>
      <c r="NGJ11" s="24"/>
      <c r="NGK11" s="24"/>
      <c r="NGL11" s="24"/>
      <c r="NGM11" s="24"/>
      <c r="NGN11" s="24"/>
      <c r="NGO11" s="24"/>
      <c r="NGP11" s="24"/>
      <c r="NGQ11" s="24"/>
      <c r="NGR11" s="24"/>
      <c r="NGS11" s="24"/>
      <c r="NGT11" s="24"/>
      <c r="NGU11" s="24"/>
      <c r="NGV11" s="24"/>
      <c r="NGW11" s="24"/>
      <c r="NGX11" s="24"/>
      <c r="NGY11" s="24"/>
      <c r="NGZ11" s="24"/>
      <c r="NHA11" s="24"/>
      <c r="NHB11" s="24"/>
      <c r="NHC11" s="24"/>
      <c r="NHD11" s="24"/>
      <c r="NHE11" s="24"/>
      <c r="NHF11" s="24"/>
      <c r="NHG11" s="24"/>
      <c r="NHH11" s="24"/>
      <c r="NHI11" s="24"/>
      <c r="NHJ11" s="24"/>
      <c r="NHK11" s="24"/>
      <c r="NHL11" s="24"/>
      <c r="NHM11" s="24"/>
      <c r="NHN11" s="24"/>
      <c r="NHO11" s="24"/>
      <c r="NHP11" s="24"/>
      <c r="NHQ11" s="24"/>
      <c r="NHR11" s="24"/>
      <c r="NHS11" s="24"/>
      <c r="NHT11" s="24"/>
      <c r="NHU11" s="24"/>
      <c r="NHV11" s="24"/>
      <c r="NHW11" s="24"/>
      <c r="NHX11" s="24"/>
      <c r="NHY11" s="24"/>
      <c r="NHZ11" s="24"/>
      <c r="NIA11" s="24"/>
      <c r="NIB11" s="24"/>
      <c r="NIC11" s="24"/>
      <c r="NID11" s="24"/>
      <c r="NIE11" s="24"/>
      <c r="NIF11" s="24"/>
      <c r="NIG11" s="24"/>
      <c r="NIH11" s="24"/>
      <c r="NII11" s="24"/>
      <c r="NIJ11" s="24"/>
      <c r="NIK11" s="24"/>
      <c r="NIL11" s="24"/>
      <c r="NIM11" s="24"/>
      <c r="NIN11" s="24"/>
      <c r="NIO11" s="24"/>
      <c r="NIP11" s="24"/>
      <c r="NIQ11" s="24"/>
      <c r="NIR11" s="24"/>
      <c r="NIS11" s="24"/>
      <c r="NIT11" s="24"/>
      <c r="NIU11" s="24"/>
      <c r="NIV11" s="24"/>
      <c r="NIW11" s="24"/>
      <c r="NIX11" s="24"/>
      <c r="NIY11" s="24"/>
      <c r="NIZ11" s="24"/>
      <c r="NJA11" s="24"/>
      <c r="NJB11" s="24"/>
      <c r="NJC11" s="24"/>
      <c r="NJD11" s="24"/>
      <c r="NJE11" s="24"/>
      <c r="NJF11" s="24"/>
      <c r="NJG11" s="24"/>
      <c r="NJH11" s="24"/>
      <c r="NJI11" s="24"/>
      <c r="NJJ11" s="24"/>
      <c r="NJK11" s="24"/>
      <c r="NJL11" s="24"/>
      <c r="NJM11" s="24"/>
      <c r="NJN11" s="24"/>
      <c r="NJO11" s="24"/>
      <c r="NJP11" s="24"/>
      <c r="NJQ11" s="24"/>
      <c r="NJR11" s="24"/>
      <c r="NJS11" s="24"/>
      <c r="NJT11" s="24"/>
      <c r="NJU11" s="24"/>
      <c r="NJV11" s="24"/>
      <c r="NJW11" s="24"/>
      <c r="NJX11" s="24"/>
      <c r="NJY11" s="24"/>
      <c r="NJZ11" s="24"/>
      <c r="NKA11" s="24"/>
      <c r="NKB11" s="24"/>
      <c r="NKC11" s="24"/>
      <c r="NKD11" s="24"/>
      <c r="NKE11" s="24"/>
      <c r="NKF11" s="24"/>
      <c r="NKG11" s="24"/>
      <c r="NKH11" s="24"/>
      <c r="NKI11" s="24"/>
      <c r="NKJ11" s="24"/>
      <c r="NKK11" s="24"/>
      <c r="NKL11" s="24"/>
      <c r="NKM11" s="24"/>
      <c r="NKN11" s="24"/>
      <c r="NKO11" s="24"/>
      <c r="NKP11" s="24"/>
      <c r="NKQ11" s="24"/>
      <c r="NKR11" s="24"/>
      <c r="NKS11" s="24"/>
      <c r="NKT11" s="24"/>
      <c r="NKU11" s="24"/>
      <c r="NKV11" s="24"/>
      <c r="NKW11" s="24"/>
      <c r="NKX11" s="24"/>
      <c r="NKY11" s="24"/>
      <c r="NKZ11" s="24"/>
      <c r="NLA11" s="24"/>
      <c r="NLB11" s="24"/>
      <c r="NLC11" s="24"/>
      <c r="NLD11" s="24"/>
      <c r="NLE11" s="24"/>
      <c r="NLF11" s="24"/>
      <c r="NLG11" s="24"/>
      <c r="NLH11" s="24"/>
      <c r="NLI11" s="24"/>
      <c r="NLJ11" s="24"/>
      <c r="NLK11" s="24"/>
      <c r="NLL11" s="24"/>
      <c r="NLM11" s="24"/>
      <c r="NLN11" s="24"/>
      <c r="NLO11" s="24"/>
      <c r="NLP11" s="24"/>
      <c r="NLQ11" s="24"/>
      <c r="NLR11" s="24"/>
      <c r="NLS11" s="24"/>
      <c r="NLT11" s="24"/>
      <c r="NLU11" s="24"/>
      <c r="NLV11" s="24"/>
      <c r="NLW11" s="24"/>
      <c r="NLX11" s="24"/>
      <c r="NLY11" s="24"/>
      <c r="NLZ11" s="24"/>
      <c r="NMA11" s="24"/>
      <c r="NMB11" s="24"/>
      <c r="NMC11" s="24"/>
      <c r="NMD11" s="24"/>
      <c r="NME11" s="24"/>
      <c r="NMF11" s="24"/>
      <c r="NMG11" s="24"/>
      <c r="NMH11" s="24"/>
      <c r="NMI11" s="24"/>
      <c r="NMJ11" s="24"/>
      <c r="NMK11" s="24"/>
      <c r="NML11" s="24"/>
      <c r="NMM11" s="24"/>
      <c r="NMN11" s="24"/>
      <c r="NMO11" s="24"/>
      <c r="NMP11" s="24"/>
      <c r="NMQ11" s="24"/>
      <c r="NMR11" s="24"/>
      <c r="NMS11" s="24"/>
      <c r="NMT11" s="24"/>
      <c r="NMU11" s="24"/>
      <c r="NMV11" s="24"/>
      <c r="NMW11" s="24"/>
      <c r="NMX11" s="24"/>
      <c r="NMY11" s="24"/>
      <c r="NMZ11" s="24"/>
      <c r="NNA11" s="24"/>
      <c r="NNB11" s="24"/>
      <c r="NNC11" s="24"/>
      <c r="NND11" s="24"/>
      <c r="NNE11" s="24"/>
      <c r="NNF11" s="24"/>
      <c r="NNG11" s="24"/>
      <c r="NNH11" s="24"/>
      <c r="NNI11" s="24"/>
      <c r="NNJ11" s="24"/>
      <c r="NNK11" s="24"/>
      <c r="NNL11" s="24"/>
      <c r="NNM11" s="24"/>
      <c r="NNN11" s="24"/>
      <c r="NNO11" s="24"/>
      <c r="NNP11" s="24"/>
      <c r="NNQ11" s="24"/>
      <c r="NNR11" s="24"/>
      <c r="NNS11" s="24"/>
      <c r="NNT11" s="24"/>
      <c r="NNU11" s="24"/>
      <c r="NNV11" s="24"/>
      <c r="NNW11" s="24"/>
      <c r="NNX11" s="24"/>
      <c r="NNY11" s="24"/>
      <c r="NNZ11" s="24"/>
      <c r="NOA11" s="24"/>
      <c r="NOB11" s="24"/>
      <c r="NOC11" s="24"/>
      <c r="NOD11" s="24"/>
      <c r="NOE11" s="24"/>
      <c r="NOF11" s="24"/>
      <c r="NOG11" s="24"/>
      <c r="NOH11" s="24"/>
      <c r="NOI11" s="24"/>
      <c r="NOJ11" s="24"/>
      <c r="NOK11" s="24"/>
      <c r="NOL11" s="24"/>
      <c r="NOM11" s="24"/>
      <c r="NON11" s="24"/>
      <c r="NOO11" s="24"/>
      <c r="NOP11" s="24"/>
      <c r="NOQ11" s="24"/>
      <c r="NOR11" s="24"/>
      <c r="NOS11" s="24"/>
      <c r="NOT11" s="24"/>
      <c r="NOU11" s="24"/>
      <c r="NOV11" s="24"/>
      <c r="NOW11" s="24"/>
      <c r="NOX11" s="24"/>
      <c r="NOY11" s="24"/>
      <c r="NOZ11" s="24"/>
      <c r="NPA11" s="24"/>
      <c r="NPB11" s="24"/>
      <c r="NPC11" s="24"/>
      <c r="NPD11" s="24"/>
      <c r="NPE11" s="24"/>
      <c r="NPF11" s="24"/>
      <c r="NPG11" s="24"/>
      <c r="NPH11" s="24"/>
      <c r="NPI11" s="24"/>
      <c r="NPJ11" s="24"/>
      <c r="NPK11" s="24"/>
      <c r="NPL11" s="24"/>
      <c r="NPM11" s="24"/>
      <c r="NPN11" s="24"/>
      <c r="NPO11" s="24"/>
      <c r="NPP11" s="24"/>
      <c r="NPQ11" s="24"/>
      <c r="NPR11" s="24"/>
      <c r="NPS11" s="24"/>
      <c r="NPT11" s="24"/>
      <c r="NPU11" s="24"/>
      <c r="NPV11" s="24"/>
      <c r="NPW11" s="24"/>
      <c r="NPX11" s="24"/>
      <c r="NPY11" s="24"/>
      <c r="NPZ11" s="24"/>
      <c r="NQA11" s="24"/>
      <c r="NQB11" s="24"/>
      <c r="NQC11" s="24"/>
      <c r="NQD11" s="24"/>
      <c r="NQE11" s="24"/>
      <c r="NQF11" s="24"/>
      <c r="NQG11" s="24"/>
      <c r="NQH11" s="24"/>
      <c r="NQI11" s="24"/>
      <c r="NQJ11" s="24"/>
      <c r="NQK11" s="24"/>
      <c r="NQL11" s="24"/>
      <c r="NQM11" s="24"/>
      <c r="NQN11" s="24"/>
      <c r="NQO11" s="24"/>
      <c r="NQP11" s="24"/>
      <c r="NQQ11" s="24"/>
      <c r="NQR11" s="24"/>
      <c r="NQS11" s="24"/>
      <c r="NQT11" s="24"/>
      <c r="NQU11" s="24"/>
      <c r="NQV11" s="24"/>
      <c r="NQW11" s="24"/>
      <c r="NQX11" s="24"/>
      <c r="NQY11" s="24"/>
      <c r="NQZ11" s="24"/>
      <c r="NRA11" s="24"/>
      <c r="NRB11" s="24"/>
      <c r="NRC11" s="24"/>
      <c r="NRD11" s="24"/>
      <c r="NRE11" s="24"/>
      <c r="NRF11" s="24"/>
      <c r="NRG11" s="24"/>
      <c r="NRH11" s="24"/>
      <c r="NRI11" s="24"/>
      <c r="NRJ11" s="24"/>
      <c r="NRK11" s="24"/>
      <c r="NRL11" s="24"/>
      <c r="NRM11" s="24"/>
      <c r="NRN11" s="24"/>
      <c r="NRO11" s="24"/>
      <c r="NRP11" s="24"/>
      <c r="NRQ11" s="24"/>
      <c r="NRR11" s="24"/>
      <c r="NRS11" s="24"/>
      <c r="NRT11" s="24"/>
      <c r="NRU11" s="24"/>
      <c r="NRV11" s="24"/>
      <c r="NRW11" s="24"/>
      <c r="NRX11" s="24"/>
      <c r="NRY11" s="24"/>
      <c r="NRZ11" s="24"/>
      <c r="NSA11" s="24"/>
      <c r="NSB11" s="24"/>
      <c r="NSC11" s="24"/>
      <c r="NSD11" s="24"/>
      <c r="NSE11" s="24"/>
      <c r="NSF11" s="24"/>
      <c r="NSG11" s="24"/>
      <c r="NSH11" s="24"/>
      <c r="NSI11" s="24"/>
      <c r="NSJ11" s="24"/>
      <c r="NSK11" s="24"/>
      <c r="NSL11" s="24"/>
      <c r="NSM11" s="24"/>
      <c r="NSN11" s="24"/>
      <c r="NSO11" s="24"/>
      <c r="NSP11" s="24"/>
      <c r="NSQ11" s="24"/>
      <c r="NSR11" s="24"/>
      <c r="NSS11" s="24"/>
      <c r="NST11" s="24"/>
      <c r="NSU11" s="24"/>
      <c r="NSV11" s="24"/>
      <c r="NSW11" s="24"/>
      <c r="NSX11" s="24"/>
      <c r="NSY11" s="24"/>
      <c r="NSZ11" s="24"/>
      <c r="NTA11" s="24"/>
      <c r="NTB11" s="24"/>
      <c r="NTC11" s="24"/>
      <c r="NTD11" s="24"/>
      <c r="NTE11" s="24"/>
      <c r="NTF11" s="24"/>
      <c r="NTG11" s="24"/>
      <c r="NTH11" s="24"/>
      <c r="NTI11" s="24"/>
      <c r="NTJ11" s="24"/>
      <c r="NTK11" s="24"/>
      <c r="NTL11" s="24"/>
      <c r="NTM11" s="24"/>
      <c r="NTN11" s="24"/>
      <c r="NTO11" s="24"/>
      <c r="NTP11" s="24"/>
      <c r="NTQ11" s="24"/>
      <c r="NTR11" s="24"/>
      <c r="NTS11" s="24"/>
      <c r="NTT11" s="24"/>
      <c r="NTU11" s="24"/>
      <c r="NTV11" s="24"/>
      <c r="NTW11" s="24"/>
      <c r="NTX11" s="24"/>
      <c r="NTY11" s="24"/>
      <c r="NTZ11" s="24"/>
      <c r="NUA11" s="24"/>
      <c r="NUB11" s="24"/>
      <c r="NUC11" s="24"/>
      <c r="NUD11" s="24"/>
      <c r="NUE11" s="24"/>
      <c r="NUF11" s="24"/>
      <c r="NUG11" s="24"/>
      <c r="NUH11" s="24"/>
      <c r="NUI11" s="24"/>
      <c r="NUJ11" s="24"/>
      <c r="NUK11" s="24"/>
      <c r="NUL11" s="24"/>
      <c r="NUM11" s="24"/>
      <c r="NUN11" s="24"/>
      <c r="NUO11" s="24"/>
      <c r="NUP11" s="24"/>
      <c r="NUQ11" s="24"/>
      <c r="NUR11" s="24"/>
      <c r="NUS11" s="24"/>
      <c r="NUT11" s="24"/>
      <c r="NUU11" s="24"/>
      <c r="NUV11" s="24"/>
      <c r="NUW11" s="24"/>
      <c r="NUX11" s="24"/>
      <c r="NUY11" s="24"/>
      <c r="NUZ11" s="24"/>
      <c r="NVA11" s="24"/>
      <c r="NVB11" s="24"/>
      <c r="NVC11" s="24"/>
      <c r="NVD11" s="24"/>
      <c r="NVE11" s="24"/>
      <c r="NVF11" s="24"/>
      <c r="NVG11" s="24"/>
      <c r="NVH11" s="24"/>
      <c r="NVI11" s="24"/>
      <c r="NVJ11" s="24"/>
      <c r="NVK11" s="24"/>
      <c r="NVL11" s="24"/>
      <c r="NVM11" s="24"/>
      <c r="NVN11" s="24"/>
      <c r="NVO11" s="24"/>
      <c r="NVP11" s="24"/>
      <c r="NVQ11" s="24"/>
      <c r="NVR11" s="24"/>
      <c r="NVS11" s="24"/>
      <c r="NVT11" s="24"/>
      <c r="NVU11" s="24"/>
      <c r="NVV11" s="24"/>
      <c r="NVW11" s="24"/>
      <c r="NVX11" s="24"/>
      <c r="NVY11" s="24"/>
      <c r="NVZ11" s="24"/>
      <c r="NWA11" s="24"/>
      <c r="NWB11" s="24"/>
      <c r="NWC11" s="24"/>
      <c r="NWD11" s="24"/>
      <c r="NWE11" s="24"/>
      <c r="NWF11" s="24"/>
      <c r="NWG11" s="24"/>
      <c r="NWH11" s="24"/>
      <c r="NWI11" s="24"/>
      <c r="NWJ11" s="24"/>
      <c r="NWK11" s="24"/>
      <c r="NWL11" s="24"/>
      <c r="NWM11" s="24"/>
      <c r="NWN11" s="24"/>
      <c r="NWO11" s="24"/>
      <c r="NWP11" s="24"/>
      <c r="NWQ11" s="24"/>
      <c r="NWR11" s="24"/>
      <c r="NWS11" s="24"/>
      <c r="NWT11" s="24"/>
      <c r="NWU11" s="24"/>
      <c r="NWV11" s="24"/>
      <c r="NWW11" s="24"/>
      <c r="NWX11" s="24"/>
      <c r="NWY11" s="24"/>
      <c r="NWZ11" s="24"/>
      <c r="NXA11" s="24"/>
      <c r="NXB11" s="24"/>
      <c r="NXC11" s="24"/>
      <c r="NXD11" s="24"/>
      <c r="NXE11" s="24"/>
      <c r="NXF11" s="24"/>
      <c r="NXG11" s="24"/>
      <c r="NXH11" s="24"/>
      <c r="NXI11" s="24"/>
      <c r="NXJ11" s="24"/>
      <c r="NXK11" s="24"/>
      <c r="NXL11" s="24"/>
      <c r="NXM11" s="24"/>
      <c r="NXN11" s="24"/>
      <c r="NXO11" s="24"/>
      <c r="NXP11" s="24"/>
      <c r="NXQ11" s="24"/>
      <c r="NXR11" s="24"/>
      <c r="NXS11" s="24"/>
      <c r="NXT11" s="24"/>
      <c r="NXU11" s="24"/>
      <c r="NXV11" s="24"/>
      <c r="NXW11" s="24"/>
      <c r="NXX11" s="24"/>
      <c r="NXY11" s="24"/>
      <c r="NXZ11" s="24"/>
      <c r="NYA11" s="24"/>
      <c r="NYB11" s="24"/>
      <c r="NYC11" s="24"/>
      <c r="NYD11" s="24"/>
      <c r="NYE11" s="24"/>
      <c r="NYF11" s="24"/>
      <c r="NYG11" s="24"/>
      <c r="NYH11" s="24"/>
      <c r="NYI11" s="24"/>
      <c r="NYJ11" s="24"/>
      <c r="NYK11" s="24"/>
      <c r="NYL11" s="24"/>
      <c r="NYM11" s="24"/>
      <c r="NYN11" s="24"/>
      <c r="NYO11" s="24"/>
      <c r="NYP11" s="24"/>
      <c r="NYQ11" s="24"/>
      <c r="NYR11" s="24"/>
      <c r="NYS11" s="24"/>
      <c r="NYT11" s="24"/>
      <c r="NYU11" s="24"/>
      <c r="NYV11" s="24"/>
      <c r="NYW11" s="24"/>
      <c r="NYX11" s="24"/>
      <c r="NYY11" s="24"/>
      <c r="NYZ11" s="24"/>
      <c r="NZA11" s="24"/>
      <c r="NZB11" s="24"/>
      <c r="NZC11" s="24"/>
      <c r="NZD11" s="24"/>
      <c r="NZE11" s="24"/>
      <c r="NZF11" s="24"/>
      <c r="NZG11" s="24"/>
      <c r="NZH11" s="24"/>
      <c r="NZI11" s="24"/>
      <c r="NZJ11" s="24"/>
      <c r="NZK11" s="24"/>
      <c r="NZL11" s="24"/>
      <c r="NZM11" s="24"/>
      <c r="NZN11" s="24"/>
      <c r="NZO11" s="24"/>
      <c r="NZP11" s="24"/>
      <c r="NZQ11" s="24"/>
      <c r="NZR11" s="24"/>
      <c r="NZS11" s="24"/>
      <c r="NZT11" s="24"/>
      <c r="NZU11" s="24"/>
      <c r="NZV11" s="24"/>
      <c r="NZW11" s="24"/>
      <c r="NZX11" s="24"/>
      <c r="NZY11" s="24"/>
      <c r="NZZ11" s="24"/>
      <c r="OAA11" s="24"/>
      <c r="OAB11" s="24"/>
      <c r="OAC11" s="24"/>
      <c r="OAD11" s="24"/>
      <c r="OAE11" s="24"/>
      <c r="OAF11" s="24"/>
      <c r="OAG11" s="24"/>
      <c r="OAH11" s="24"/>
      <c r="OAI11" s="24"/>
      <c r="OAJ11" s="24"/>
      <c r="OAK11" s="24"/>
      <c r="OAL11" s="24"/>
      <c r="OAM11" s="24"/>
      <c r="OAN11" s="24"/>
      <c r="OAO11" s="24"/>
      <c r="OAP11" s="24"/>
      <c r="OAQ11" s="24"/>
      <c r="OAR11" s="24"/>
      <c r="OAS11" s="24"/>
      <c r="OAT11" s="24"/>
      <c r="OAU11" s="24"/>
      <c r="OAV11" s="24"/>
      <c r="OAW11" s="24"/>
      <c r="OAX11" s="24"/>
      <c r="OAY11" s="24"/>
      <c r="OAZ11" s="24"/>
      <c r="OBA11" s="24"/>
      <c r="OBB11" s="24"/>
      <c r="OBC11" s="24"/>
      <c r="OBD11" s="24"/>
      <c r="OBE11" s="24"/>
      <c r="OBF11" s="24"/>
      <c r="OBG11" s="24"/>
      <c r="OBH11" s="24"/>
      <c r="OBI11" s="24"/>
      <c r="OBJ11" s="24"/>
      <c r="OBK11" s="24"/>
      <c r="OBL11" s="24"/>
      <c r="OBM11" s="24"/>
      <c r="OBN11" s="24"/>
      <c r="OBO11" s="24"/>
      <c r="OBP11" s="24"/>
      <c r="OBQ11" s="24"/>
      <c r="OBR11" s="24"/>
      <c r="OBS11" s="24"/>
      <c r="OBT11" s="24"/>
      <c r="OBU11" s="24"/>
      <c r="OBV11" s="24"/>
      <c r="OBW11" s="24"/>
      <c r="OBX11" s="24"/>
      <c r="OBY11" s="24"/>
      <c r="OBZ11" s="24"/>
      <c r="OCA11" s="24"/>
      <c r="OCB11" s="24"/>
      <c r="OCC11" s="24"/>
      <c r="OCD11" s="24"/>
      <c r="OCE11" s="24"/>
      <c r="OCF11" s="24"/>
      <c r="OCG11" s="24"/>
      <c r="OCH11" s="24"/>
      <c r="OCI11" s="24"/>
      <c r="OCJ11" s="24"/>
      <c r="OCK11" s="24"/>
      <c r="OCL11" s="24"/>
      <c r="OCM11" s="24"/>
      <c r="OCN11" s="24"/>
      <c r="OCO11" s="24"/>
      <c r="OCP11" s="24"/>
      <c r="OCQ11" s="24"/>
      <c r="OCR11" s="24"/>
      <c r="OCS11" s="24"/>
      <c r="OCT11" s="24"/>
      <c r="OCU11" s="24"/>
      <c r="OCV11" s="24"/>
      <c r="OCW11" s="24"/>
      <c r="OCX11" s="24"/>
      <c r="OCY11" s="24"/>
      <c r="OCZ11" s="24"/>
      <c r="ODA11" s="24"/>
      <c r="ODB11" s="24"/>
      <c r="ODC11" s="24"/>
      <c r="ODD11" s="24"/>
      <c r="ODE11" s="24"/>
      <c r="ODF11" s="24"/>
      <c r="ODG11" s="24"/>
      <c r="ODH11" s="24"/>
      <c r="ODI11" s="24"/>
      <c r="ODJ11" s="24"/>
      <c r="ODK11" s="24"/>
      <c r="ODL11" s="24"/>
      <c r="ODM11" s="24"/>
      <c r="ODN11" s="24"/>
      <c r="ODO11" s="24"/>
      <c r="ODP11" s="24"/>
      <c r="ODQ11" s="24"/>
      <c r="ODR11" s="24"/>
      <c r="ODS11" s="24"/>
      <c r="ODT11" s="24"/>
      <c r="ODU11" s="24"/>
      <c r="ODV11" s="24"/>
      <c r="ODW11" s="24"/>
      <c r="ODX11" s="24"/>
      <c r="ODY11" s="24"/>
      <c r="ODZ11" s="24"/>
      <c r="OEA11" s="24"/>
      <c r="OEB11" s="24"/>
      <c r="OEC11" s="24"/>
      <c r="OED11" s="24"/>
      <c r="OEE11" s="24"/>
      <c r="OEF11" s="24"/>
      <c r="OEG11" s="24"/>
      <c r="OEH11" s="24"/>
      <c r="OEI11" s="24"/>
      <c r="OEJ11" s="24"/>
      <c r="OEK11" s="24"/>
      <c r="OEL11" s="24"/>
      <c r="OEM11" s="24"/>
      <c r="OEN11" s="24"/>
      <c r="OEO11" s="24"/>
      <c r="OEP11" s="24"/>
      <c r="OEQ11" s="24"/>
      <c r="OER11" s="24"/>
      <c r="OES11" s="24"/>
      <c r="OET11" s="24"/>
      <c r="OEU11" s="24"/>
      <c r="OEV11" s="24"/>
      <c r="OEW11" s="24"/>
      <c r="OEX11" s="24"/>
      <c r="OEY11" s="24"/>
      <c r="OEZ11" s="24"/>
      <c r="OFA11" s="24"/>
      <c r="OFB11" s="24"/>
      <c r="OFC11" s="24"/>
      <c r="OFD11" s="24"/>
      <c r="OFE11" s="24"/>
      <c r="OFF11" s="24"/>
      <c r="OFG11" s="24"/>
      <c r="OFH11" s="24"/>
      <c r="OFI11" s="24"/>
      <c r="OFJ11" s="24"/>
      <c r="OFK11" s="24"/>
      <c r="OFL11" s="24"/>
      <c r="OFM11" s="24"/>
      <c r="OFN11" s="24"/>
      <c r="OFO11" s="24"/>
      <c r="OFP11" s="24"/>
      <c r="OFQ11" s="24"/>
      <c r="OFR11" s="24"/>
      <c r="OFS11" s="24"/>
      <c r="OFT11" s="24"/>
      <c r="OFU11" s="24"/>
      <c r="OFV11" s="24"/>
      <c r="OFW11" s="24"/>
      <c r="OFX11" s="24"/>
      <c r="OFY11" s="24"/>
      <c r="OFZ11" s="24"/>
      <c r="OGA11" s="24"/>
      <c r="OGB11" s="24"/>
      <c r="OGC11" s="24"/>
      <c r="OGD11" s="24"/>
      <c r="OGE11" s="24"/>
      <c r="OGF11" s="24"/>
      <c r="OGG11" s="24"/>
      <c r="OGH11" s="24"/>
      <c r="OGI11" s="24"/>
      <c r="OGJ11" s="24"/>
      <c r="OGK11" s="24"/>
      <c r="OGL11" s="24"/>
      <c r="OGM11" s="24"/>
      <c r="OGN11" s="24"/>
      <c r="OGO11" s="24"/>
      <c r="OGP11" s="24"/>
      <c r="OGQ11" s="24"/>
      <c r="OGR11" s="24"/>
      <c r="OGS11" s="24"/>
      <c r="OGT11" s="24"/>
      <c r="OGU11" s="24"/>
      <c r="OGV11" s="24"/>
      <c r="OGW11" s="24"/>
      <c r="OGX11" s="24"/>
      <c r="OGY11" s="24"/>
      <c r="OGZ11" s="24"/>
      <c r="OHA11" s="24"/>
      <c r="OHB11" s="24"/>
      <c r="OHC11" s="24"/>
      <c r="OHD11" s="24"/>
      <c r="OHE11" s="24"/>
      <c r="OHF11" s="24"/>
      <c r="OHG11" s="24"/>
      <c r="OHH11" s="24"/>
      <c r="OHI11" s="24"/>
      <c r="OHJ11" s="24"/>
      <c r="OHK11" s="24"/>
      <c r="OHL11" s="24"/>
      <c r="OHM11" s="24"/>
      <c r="OHN11" s="24"/>
      <c r="OHO11" s="24"/>
      <c r="OHP11" s="24"/>
      <c r="OHQ11" s="24"/>
      <c r="OHR11" s="24"/>
      <c r="OHS11" s="24"/>
      <c r="OHT11" s="24"/>
      <c r="OHU11" s="24"/>
      <c r="OHV11" s="24"/>
      <c r="OHW11" s="24"/>
      <c r="OHX11" s="24"/>
      <c r="OHY11" s="24"/>
      <c r="OHZ11" s="24"/>
      <c r="OIA11" s="24"/>
      <c r="OIB11" s="24"/>
      <c r="OIC11" s="24"/>
      <c r="OID11" s="24"/>
      <c r="OIE11" s="24"/>
      <c r="OIF11" s="24"/>
      <c r="OIG11" s="24"/>
      <c r="OIH11" s="24"/>
      <c r="OII11" s="24"/>
      <c r="OIJ11" s="24"/>
      <c r="OIK11" s="24"/>
      <c r="OIL11" s="24"/>
      <c r="OIM11" s="24"/>
      <c r="OIN11" s="24"/>
      <c r="OIO11" s="24"/>
      <c r="OIP11" s="24"/>
      <c r="OIQ11" s="24"/>
      <c r="OIR11" s="24"/>
      <c r="OIS11" s="24"/>
      <c r="OIT11" s="24"/>
      <c r="OIU11" s="24"/>
      <c r="OIV11" s="24"/>
      <c r="OIW11" s="24"/>
      <c r="OIX11" s="24"/>
      <c r="OIY11" s="24"/>
      <c r="OIZ11" s="24"/>
      <c r="OJA11" s="24"/>
      <c r="OJB11" s="24"/>
      <c r="OJC11" s="24"/>
      <c r="OJD11" s="24"/>
      <c r="OJE11" s="24"/>
      <c r="OJF11" s="24"/>
      <c r="OJG11" s="24"/>
      <c r="OJH11" s="24"/>
      <c r="OJI11" s="24"/>
      <c r="OJJ11" s="24"/>
      <c r="OJK11" s="24"/>
      <c r="OJL11" s="24"/>
      <c r="OJM11" s="24"/>
      <c r="OJN11" s="24"/>
      <c r="OJO11" s="24"/>
      <c r="OJP11" s="24"/>
      <c r="OJQ11" s="24"/>
      <c r="OJR11" s="24"/>
      <c r="OJS11" s="24"/>
      <c r="OJT11" s="24"/>
      <c r="OJU11" s="24"/>
      <c r="OJV11" s="24"/>
      <c r="OJW11" s="24"/>
      <c r="OJX11" s="24"/>
      <c r="OJY11" s="24"/>
      <c r="OJZ11" s="24"/>
      <c r="OKA11" s="24"/>
      <c r="OKB11" s="24"/>
      <c r="OKC11" s="24"/>
      <c r="OKD11" s="24"/>
      <c r="OKE11" s="24"/>
      <c r="OKF11" s="24"/>
      <c r="OKG11" s="24"/>
      <c r="OKH11" s="24"/>
      <c r="OKI11" s="24"/>
      <c r="OKJ11" s="24"/>
      <c r="OKK11" s="24"/>
      <c r="OKL11" s="24"/>
      <c r="OKM11" s="24"/>
      <c r="OKN11" s="24"/>
      <c r="OKO11" s="24"/>
      <c r="OKP11" s="24"/>
      <c r="OKQ11" s="24"/>
      <c r="OKR11" s="24"/>
      <c r="OKS11" s="24"/>
      <c r="OKT11" s="24"/>
      <c r="OKU11" s="24"/>
      <c r="OKV11" s="24"/>
      <c r="OKW11" s="24"/>
      <c r="OKX11" s="24"/>
      <c r="OKY11" s="24"/>
      <c r="OKZ11" s="24"/>
      <c r="OLA11" s="24"/>
      <c r="OLB11" s="24"/>
      <c r="OLC11" s="24"/>
      <c r="OLD11" s="24"/>
      <c r="OLE11" s="24"/>
      <c r="OLF11" s="24"/>
      <c r="OLG11" s="24"/>
      <c r="OLH11" s="24"/>
      <c r="OLI11" s="24"/>
      <c r="OLJ11" s="24"/>
      <c r="OLK11" s="24"/>
      <c r="OLL11" s="24"/>
      <c r="OLM11" s="24"/>
      <c r="OLN11" s="24"/>
      <c r="OLO11" s="24"/>
      <c r="OLP11" s="24"/>
      <c r="OLQ11" s="24"/>
      <c r="OLR11" s="24"/>
      <c r="OLS11" s="24"/>
      <c r="OLT11" s="24"/>
      <c r="OLU11" s="24"/>
      <c r="OLV11" s="24"/>
      <c r="OLW11" s="24"/>
      <c r="OLX11" s="24"/>
      <c r="OLY11" s="24"/>
      <c r="OLZ11" s="24"/>
      <c r="OMA11" s="24"/>
      <c r="OMB11" s="24"/>
      <c r="OMC11" s="24"/>
      <c r="OMD11" s="24"/>
      <c r="OME11" s="24"/>
      <c r="OMF11" s="24"/>
      <c r="OMG11" s="24"/>
      <c r="OMH11" s="24"/>
      <c r="OMI11" s="24"/>
      <c r="OMJ11" s="24"/>
      <c r="OMK11" s="24"/>
      <c r="OML11" s="24"/>
      <c r="OMM11" s="24"/>
      <c r="OMN11" s="24"/>
      <c r="OMO11" s="24"/>
      <c r="OMP11" s="24"/>
      <c r="OMQ11" s="24"/>
      <c r="OMR11" s="24"/>
      <c r="OMS11" s="24"/>
      <c r="OMT11" s="24"/>
      <c r="OMU11" s="24"/>
      <c r="OMV11" s="24"/>
      <c r="OMW11" s="24"/>
      <c r="OMX11" s="24"/>
      <c r="OMY11" s="24"/>
      <c r="OMZ11" s="24"/>
      <c r="ONA11" s="24"/>
      <c r="ONB11" s="24"/>
      <c r="ONC11" s="24"/>
      <c r="OND11" s="24"/>
      <c r="ONE11" s="24"/>
      <c r="ONF11" s="24"/>
      <c r="ONG11" s="24"/>
      <c r="ONH11" s="24"/>
      <c r="ONI11" s="24"/>
      <c r="ONJ11" s="24"/>
      <c r="ONK11" s="24"/>
      <c r="ONL11" s="24"/>
      <c r="ONM11" s="24"/>
      <c r="ONN11" s="24"/>
      <c r="ONO11" s="24"/>
      <c r="ONP11" s="24"/>
      <c r="ONQ11" s="24"/>
      <c r="ONR11" s="24"/>
      <c r="ONS11" s="24"/>
      <c r="ONT11" s="24"/>
      <c r="ONU11" s="24"/>
      <c r="ONV11" s="24"/>
      <c r="ONW11" s="24"/>
      <c r="ONX11" s="24"/>
      <c r="ONY11" s="24"/>
      <c r="ONZ11" s="24"/>
      <c r="OOA11" s="24"/>
      <c r="OOB11" s="24"/>
      <c r="OOC11" s="24"/>
      <c r="OOD11" s="24"/>
      <c r="OOE11" s="24"/>
      <c r="OOF11" s="24"/>
      <c r="OOG11" s="24"/>
      <c r="OOH11" s="24"/>
      <c r="OOI11" s="24"/>
      <c r="OOJ11" s="24"/>
      <c r="OOK11" s="24"/>
      <c r="OOL11" s="24"/>
      <c r="OOM11" s="24"/>
      <c r="OON11" s="24"/>
      <c r="OOO11" s="24"/>
      <c r="OOP11" s="24"/>
      <c r="OOQ11" s="24"/>
      <c r="OOR11" s="24"/>
      <c r="OOS11" s="24"/>
      <c r="OOT11" s="24"/>
      <c r="OOU11" s="24"/>
      <c r="OOV11" s="24"/>
      <c r="OOW11" s="24"/>
      <c r="OOX11" s="24"/>
      <c r="OOY11" s="24"/>
      <c r="OOZ11" s="24"/>
      <c r="OPA11" s="24"/>
      <c r="OPB11" s="24"/>
      <c r="OPC11" s="24"/>
      <c r="OPD11" s="24"/>
      <c r="OPE11" s="24"/>
      <c r="OPF11" s="24"/>
      <c r="OPG11" s="24"/>
      <c r="OPH11" s="24"/>
      <c r="OPI11" s="24"/>
      <c r="OPJ11" s="24"/>
      <c r="OPK11" s="24"/>
      <c r="OPL11" s="24"/>
      <c r="OPM11" s="24"/>
      <c r="OPN11" s="24"/>
      <c r="OPO11" s="24"/>
      <c r="OPP11" s="24"/>
      <c r="OPQ11" s="24"/>
      <c r="OPR11" s="24"/>
      <c r="OPS11" s="24"/>
      <c r="OPT11" s="24"/>
      <c r="OPU11" s="24"/>
      <c r="OPV11" s="24"/>
      <c r="OPW11" s="24"/>
      <c r="OPX11" s="24"/>
      <c r="OPY11" s="24"/>
      <c r="OPZ11" s="24"/>
      <c r="OQA11" s="24"/>
      <c r="OQB11" s="24"/>
      <c r="OQC11" s="24"/>
      <c r="OQD11" s="24"/>
      <c r="OQE11" s="24"/>
      <c r="OQF11" s="24"/>
      <c r="OQG11" s="24"/>
      <c r="OQH11" s="24"/>
      <c r="OQI11" s="24"/>
      <c r="OQJ11" s="24"/>
      <c r="OQK11" s="24"/>
      <c r="OQL11" s="24"/>
      <c r="OQM11" s="24"/>
      <c r="OQN11" s="24"/>
      <c r="OQO11" s="24"/>
      <c r="OQP11" s="24"/>
      <c r="OQQ11" s="24"/>
      <c r="OQR11" s="24"/>
      <c r="OQS11" s="24"/>
      <c r="OQT11" s="24"/>
      <c r="OQU11" s="24"/>
      <c r="OQV11" s="24"/>
      <c r="OQW11" s="24"/>
      <c r="OQX11" s="24"/>
      <c r="OQY11" s="24"/>
      <c r="OQZ11" s="24"/>
      <c r="ORA11" s="24"/>
      <c r="ORB11" s="24"/>
      <c r="ORC11" s="24"/>
      <c r="ORD11" s="24"/>
      <c r="ORE11" s="24"/>
      <c r="ORF11" s="24"/>
      <c r="ORG11" s="24"/>
      <c r="ORH11" s="24"/>
      <c r="ORI11" s="24"/>
      <c r="ORJ11" s="24"/>
      <c r="ORK11" s="24"/>
      <c r="ORL11" s="24"/>
      <c r="ORM11" s="24"/>
      <c r="ORN11" s="24"/>
      <c r="ORO11" s="24"/>
      <c r="ORP11" s="24"/>
      <c r="ORQ11" s="24"/>
      <c r="ORR11" s="24"/>
      <c r="ORS11" s="24"/>
      <c r="ORT11" s="24"/>
      <c r="ORU11" s="24"/>
      <c r="ORV11" s="24"/>
      <c r="ORW11" s="24"/>
      <c r="ORX11" s="24"/>
      <c r="ORY11" s="24"/>
      <c r="ORZ11" s="24"/>
      <c r="OSA11" s="24"/>
      <c r="OSB11" s="24"/>
      <c r="OSC11" s="24"/>
      <c r="OSD11" s="24"/>
      <c r="OSE11" s="24"/>
      <c r="OSF11" s="24"/>
      <c r="OSG11" s="24"/>
      <c r="OSH11" s="24"/>
      <c r="OSI11" s="24"/>
      <c r="OSJ11" s="24"/>
      <c r="OSK11" s="24"/>
      <c r="OSL11" s="24"/>
      <c r="OSM11" s="24"/>
      <c r="OSN11" s="24"/>
      <c r="OSO11" s="24"/>
      <c r="OSP11" s="24"/>
      <c r="OSQ11" s="24"/>
      <c r="OSR11" s="24"/>
      <c r="OSS11" s="24"/>
      <c r="OST11" s="24"/>
      <c r="OSU11" s="24"/>
      <c r="OSV11" s="24"/>
      <c r="OSW11" s="24"/>
      <c r="OSX11" s="24"/>
      <c r="OSY11" s="24"/>
      <c r="OSZ11" s="24"/>
      <c r="OTA11" s="24"/>
      <c r="OTB11" s="24"/>
      <c r="OTC11" s="24"/>
      <c r="OTD11" s="24"/>
      <c r="OTE11" s="24"/>
      <c r="OTF11" s="24"/>
      <c r="OTG11" s="24"/>
      <c r="OTH11" s="24"/>
      <c r="OTI11" s="24"/>
      <c r="OTJ11" s="24"/>
      <c r="OTK11" s="24"/>
      <c r="OTL11" s="24"/>
      <c r="OTM11" s="24"/>
      <c r="OTN11" s="24"/>
      <c r="OTO11" s="24"/>
      <c r="OTP11" s="24"/>
      <c r="OTQ11" s="24"/>
      <c r="OTR11" s="24"/>
      <c r="OTS11" s="24"/>
      <c r="OTT11" s="24"/>
      <c r="OTU11" s="24"/>
      <c r="OTV11" s="24"/>
      <c r="OTW11" s="24"/>
      <c r="OTX11" s="24"/>
      <c r="OTY11" s="24"/>
      <c r="OTZ11" s="24"/>
      <c r="OUA11" s="24"/>
      <c r="OUB11" s="24"/>
      <c r="OUC11" s="24"/>
      <c r="OUD11" s="24"/>
      <c r="OUE11" s="24"/>
      <c r="OUF11" s="24"/>
      <c r="OUG11" s="24"/>
      <c r="OUH11" s="24"/>
      <c r="OUI11" s="24"/>
      <c r="OUJ11" s="24"/>
      <c r="OUK11" s="24"/>
      <c r="OUL11" s="24"/>
      <c r="OUM11" s="24"/>
      <c r="OUN11" s="24"/>
      <c r="OUO11" s="24"/>
      <c r="OUP11" s="24"/>
      <c r="OUQ11" s="24"/>
      <c r="OUR11" s="24"/>
      <c r="OUS11" s="24"/>
      <c r="OUT11" s="24"/>
      <c r="OUU11" s="24"/>
      <c r="OUV11" s="24"/>
      <c r="OUW11" s="24"/>
      <c r="OUX11" s="24"/>
      <c r="OUY11" s="24"/>
      <c r="OUZ11" s="24"/>
      <c r="OVA11" s="24"/>
      <c r="OVB11" s="24"/>
      <c r="OVC11" s="24"/>
      <c r="OVD11" s="24"/>
      <c r="OVE11" s="24"/>
      <c r="OVF11" s="24"/>
      <c r="OVG11" s="24"/>
      <c r="OVH11" s="24"/>
      <c r="OVI11" s="24"/>
      <c r="OVJ11" s="24"/>
      <c r="OVK11" s="24"/>
      <c r="OVL11" s="24"/>
      <c r="OVM11" s="24"/>
      <c r="OVN11" s="24"/>
      <c r="OVO11" s="24"/>
      <c r="OVP11" s="24"/>
      <c r="OVQ11" s="24"/>
      <c r="OVR11" s="24"/>
      <c r="OVS11" s="24"/>
      <c r="OVT11" s="24"/>
      <c r="OVU11" s="24"/>
      <c r="OVV11" s="24"/>
      <c r="OVW11" s="24"/>
      <c r="OVX11" s="24"/>
      <c r="OVY11" s="24"/>
      <c r="OVZ11" s="24"/>
      <c r="OWA11" s="24"/>
      <c r="OWB11" s="24"/>
      <c r="OWC11" s="24"/>
      <c r="OWD11" s="24"/>
      <c r="OWE11" s="24"/>
      <c r="OWF11" s="24"/>
      <c r="OWG11" s="24"/>
      <c r="OWH11" s="24"/>
      <c r="OWI11" s="24"/>
      <c r="OWJ11" s="24"/>
      <c r="OWK11" s="24"/>
      <c r="OWL11" s="24"/>
      <c r="OWM11" s="24"/>
      <c r="OWN11" s="24"/>
      <c r="OWO11" s="24"/>
      <c r="OWP11" s="24"/>
      <c r="OWQ11" s="24"/>
      <c r="OWR11" s="24"/>
      <c r="OWS11" s="24"/>
      <c r="OWT11" s="24"/>
      <c r="OWU11" s="24"/>
      <c r="OWV11" s="24"/>
      <c r="OWW11" s="24"/>
      <c r="OWX11" s="24"/>
      <c r="OWY11" s="24"/>
      <c r="OWZ11" s="24"/>
      <c r="OXA11" s="24"/>
      <c r="OXB11" s="24"/>
      <c r="OXC11" s="24"/>
      <c r="OXD11" s="24"/>
      <c r="OXE11" s="24"/>
      <c r="OXF11" s="24"/>
      <c r="OXG11" s="24"/>
      <c r="OXH11" s="24"/>
      <c r="OXI11" s="24"/>
      <c r="OXJ11" s="24"/>
      <c r="OXK11" s="24"/>
      <c r="OXL11" s="24"/>
      <c r="OXM11" s="24"/>
      <c r="OXN11" s="24"/>
      <c r="OXO11" s="24"/>
      <c r="OXP11" s="24"/>
      <c r="OXQ11" s="24"/>
      <c r="OXR11" s="24"/>
      <c r="OXS11" s="24"/>
      <c r="OXT11" s="24"/>
      <c r="OXU11" s="24"/>
      <c r="OXV11" s="24"/>
      <c r="OXW11" s="24"/>
      <c r="OXX11" s="24"/>
      <c r="OXY11" s="24"/>
      <c r="OXZ11" s="24"/>
      <c r="OYA11" s="24"/>
      <c r="OYB11" s="24"/>
      <c r="OYC11" s="24"/>
      <c r="OYD11" s="24"/>
      <c r="OYE11" s="24"/>
      <c r="OYF11" s="24"/>
      <c r="OYG11" s="24"/>
      <c r="OYH11" s="24"/>
      <c r="OYI11" s="24"/>
      <c r="OYJ11" s="24"/>
      <c r="OYK11" s="24"/>
      <c r="OYL11" s="24"/>
      <c r="OYM11" s="24"/>
      <c r="OYN11" s="24"/>
      <c r="OYO11" s="24"/>
      <c r="OYP11" s="24"/>
      <c r="OYQ11" s="24"/>
      <c r="OYR11" s="24"/>
      <c r="OYS11" s="24"/>
      <c r="OYT11" s="24"/>
      <c r="OYU11" s="24"/>
      <c r="OYV11" s="24"/>
      <c r="OYW11" s="24"/>
      <c r="OYX11" s="24"/>
      <c r="OYY11" s="24"/>
      <c r="OYZ11" s="24"/>
      <c r="OZA11" s="24"/>
      <c r="OZB11" s="24"/>
      <c r="OZC11" s="24"/>
      <c r="OZD11" s="24"/>
      <c r="OZE11" s="24"/>
      <c r="OZF11" s="24"/>
      <c r="OZG11" s="24"/>
      <c r="OZH11" s="24"/>
      <c r="OZI11" s="24"/>
      <c r="OZJ11" s="24"/>
      <c r="OZK11" s="24"/>
      <c r="OZL11" s="24"/>
      <c r="OZM11" s="24"/>
      <c r="OZN11" s="24"/>
      <c r="OZO11" s="24"/>
      <c r="OZP11" s="24"/>
      <c r="OZQ11" s="24"/>
      <c r="OZR11" s="24"/>
      <c r="OZS11" s="24"/>
      <c r="OZT11" s="24"/>
      <c r="OZU11" s="24"/>
      <c r="OZV11" s="24"/>
      <c r="OZW11" s="24"/>
      <c r="OZX11" s="24"/>
      <c r="OZY11" s="24"/>
      <c r="OZZ11" s="24"/>
      <c r="PAA11" s="24"/>
      <c r="PAB11" s="24"/>
      <c r="PAC11" s="24"/>
      <c r="PAD11" s="24"/>
      <c r="PAE11" s="24"/>
      <c r="PAF11" s="24"/>
      <c r="PAG11" s="24"/>
      <c r="PAH11" s="24"/>
      <c r="PAI11" s="24"/>
      <c r="PAJ11" s="24"/>
      <c r="PAK11" s="24"/>
      <c r="PAL11" s="24"/>
      <c r="PAM11" s="24"/>
      <c r="PAN11" s="24"/>
      <c r="PAO11" s="24"/>
      <c r="PAP11" s="24"/>
      <c r="PAQ11" s="24"/>
      <c r="PAR11" s="24"/>
      <c r="PAS11" s="24"/>
      <c r="PAT11" s="24"/>
      <c r="PAU11" s="24"/>
      <c r="PAV11" s="24"/>
      <c r="PAW11" s="24"/>
      <c r="PAX11" s="24"/>
      <c r="PAY11" s="24"/>
      <c r="PAZ11" s="24"/>
      <c r="PBA11" s="24"/>
      <c r="PBB11" s="24"/>
      <c r="PBC11" s="24"/>
      <c r="PBD11" s="24"/>
      <c r="PBE11" s="24"/>
      <c r="PBF11" s="24"/>
      <c r="PBG11" s="24"/>
      <c r="PBH11" s="24"/>
      <c r="PBI11" s="24"/>
      <c r="PBJ11" s="24"/>
      <c r="PBK11" s="24"/>
      <c r="PBL11" s="24"/>
      <c r="PBM11" s="24"/>
      <c r="PBN11" s="24"/>
      <c r="PBO11" s="24"/>
      <c r="PBP11" s="24"/>
      <c r="PBQ11" s="24"/>
      <c r="PBR11" s="24"/>
      <c r="PBS11" s="24"/>
      <c r="PBT11" s="24"/>
      <c r="PBU11" s="24"/>
      <c r="PBV11" s="24"/>
      <c r="PBW11" s="24"/>
      <c r="PBX11" s="24"/>
      <c r="PBY11" s="24"/>
      <c r="PBZ11" s="24"/>
      <c r="PCA11" s="24"/>
      <c r="PCB11" s="24"/>
      <c r="PCC11" s="24"/>
      <c r="PCD11" s="24"/>
      <c r="PCE11" s="24"/>
      <c r="PCF11" s="24"/>
      <c r="PCG11" s="24"/>
      <c r="PCH11" s="24"/>
      <c r="PCI11" s="24"/>
      <c r="PCJ11" s="24"/>
      <c r="PCK11" s="24"/>
      <c r="PCL11" s="24"/>
      <c r="PCM11" s="24"/>
      <c r="PCN11" s="24"/>
      <c r="PCO11" s="24"/>
      <c r="PCP11" s="24"/>
      <c r="PCQ11" s="24"/>
      <c r="PCR11" s="24"/>
      <c r="PCS11" s="24"/>
      <c r="PCT11" s="24"/>
      <c r="PCU11" s="24"/>
      <c r="PCV11" s="24"/>
      <c r="PCW11" s="24"/>
      <c r="PCX11" s="24"/>
      <c r="PCY11" s="24"/>
      <c r="PCZ11" s="24"/>
      <c r="PDA11" s="24"/>
      <c r="PDB11" s="24"/>
      <c r="PDC11" s="24"/>
      <c r="PDD11" s="24"/>
      <c r="PDE11" s="24"/>
      <c r="PDF11" s="24"/>
      <c r="PDG11" s="24"/>
      <c r="PDH11" s="24"/>
      <c r="PDI11" s="24"/>
      <c r="PDJ11" s="24"/>
      <c r="PDK11" s="24"/>
      <c r="PDL11" s="24"/>
      <c r="PDM11" s="24"/>
      <c r="PDN11" s="24"/>
      <c r="PDO11" s="24"/>
      <c r="PDP11" s="24"/>
      <c r="PDQ11" s="24"/>
      <c r="PDR11" s="24"/>
      <c r="PDS11" s="24"/>
      <c r="PDT11" s="24"/>
      <c r="PDU11" s="24"/>
      <c r="PDV11" s="24"/>
      <c r="PDW11" s="24"/>
      <c r="PDX11" s="24"/>
      <c r="PDY11" s="24"/>
      <c r="PDZ11" s="24"/>
      <c r="PEA11" s="24"/>
      <c r="PEB11" s="24"/>
      <c r="PEC11" s="24"/>
      <c r="PED11" s="24"/>
      <c r="PEE11" s="24"/>
      <c r="PEF11" s="24"/>
      <c r="PEG11" s="24"/>
      <c r="PEH11" s="24"/>
      <c r="PEI11" s="24"/>
      <c r="PEJ11" s="24"/>
      <c r="PEK11" s="24"/>
      <c r="PEL11" s="24"/>
      <c r="PEM11" s="24"/>
      <c r="PEN11" s="24"/>
      <c r="PEO11" s="24"/>
      <c r="PEP11" s="24"/>
      <c r="PEQ11" s="24"/>
      <c r="PER11" s="24"/>
      <c r="PES11" s="24"/>
      <c r="PET11" s="24"/>
      <c r="PEU11" s="24"/>
      <c r="PEV11" s="24"/>
      <c r="PEW11" s="24"/>
      <c r="PEX11" s="24"/>
      <c r="PEY11" s="24"/>
      <c r="PEZ11" s="24"/>
      <c r="PFA11" s="24"/>
      <c r="PFB11" s="24"/>
      <c r="PFC11" s="24"/>
      <c r="PFD11" s="24"/>
      <c r="PFE11" s="24"/>
      <c r="PFF11" s="24"/>
      <c r="PFG11" s="24"/>
      <c r="PFH11" s="24"/>
      <c r="PFI11" s="24"/>
      <c r="PFJ11" s="24"/>
      <c r="PFK11" s="24"/>
      <c r="PFL11" s="24"/>
      <c r="PFM11" s="24"/>
      <c r="PFN11" s="24"/>
      <c r="PFO11" s="24"/>
      <c r="PFP11" s="24"/>
      <c r="PFQ11" s="24"/>
      <c r="PFR11" s="24"/>
      <c r="PFS11" s="24"/>
      <c r="PFT11" s="24"/>
      <c r="PFU11" s="24"/>
      <c r="PFV11" s="24"/>
      <c r="PFW11" s="24"/>
      <c r="PFX11" s="24"/>
      <c r="PFY11" s="24"/>
      <c r="PFZ11" s="24"/>
      <c r="PGA11" s="24"/>
      <c r="PGB11" s="24"/>
      <c r="PGC11" s="24"/>
      <c r="PGD11" s="24"/>
      <c r="PGE11" s="24"/>
      <c r="PGF11" s="24"/>
      <c r="PGG11" s="24"/>
      <c r="PGH11" s="24"/>
      <c r="PGI11" s="24"/>
      <c r="PGJ11" s="24"/>
      <c r="PGK11" s="24"/>
      <c r="PGL11" s="24"/>
      <c r="PGM11" s="24"/>
      <c r="PGN11" s="24"/>
      <c r="PGO11" s="24"/>
      <c r="PGP11" s="24"/>
      <c r="PGQ11" s="24"/>
      <c r="PGR11" s="24"/>
      <c r="PGS11" s="24"/>
      <c r="PGT11" s="24"/>
      <c r="PGU11" s="24"/>
      <c r="PGV11" s="24"/>
      <c r="PGW11" s="24"/>
      <c r="PGX11" s="24"/>
      <c r="PGY11" s="24"/>
      <c r="PGZ11" s="24"/>
      <c r="PHA11" s="24"/>
      <c r="PHB11" s="24"/>
      <c r="PHC11" s="24"/>
      <c r="PHD11" s="24"/>
      <c r="PHE11" s="24"/>
      <c r="PHF11" s="24"/>
      <c r="PHG11" s="24"/>
      <c r="PHH11" s="24"/>
      <c r="PHI11" s="24"/>
      <c r="PHJ11" s="24"/>
      <c r="PHK11" s="24"/>
      <c r="PHL11" s="24"/>
      <c r="PHM11" s="24"/>
      <c r="PHN11" s="24"/>
      <c r="PHO11" s="24"/>
      <c r="PHP11" s="24"/>
      <c r="PHQ11" s="24"/>
      <c r="PHR11" s="24"/>
      <c r="PHS11" s="24"/>
      <c r="PHT11" s="24"/>
      <c r="PHU11" s="24"/>
      <c r="PHV11" s="24"/>
      <c r="PHW11" s="24"/>
      <c r="PHX11" s="24"/>
      <c r="PHY11" s="24"/>
      <c r="PHZ11" s="24"/>
      <c r="PIA11" s="24"/>
      <c r="PIB11" s="24"/>
      <c r="PIC11" s="24"/>
      <c r="PID11" s="24"/>
      <c r="PIE11" s="24"/>
      <c r="PIF11" s="24"/>
      <c r="PIG11" s="24"/>
      <c r="PIH11" s="24"/>
      <c r="PII11" s="24"/>
      <c r="PIJ11" s="24"/>
      <c r="PIK11" s="24"/>
      <c r="PIL11" s="24"/>
      <c r="PIM11" s="24"/>
      <c r="PIN11" s="24"/>
      <c r="PIO11" s="24"/>
      <c r="PIP11" s="24"/>
      <c r="PIQ11" s="24"/>
      <c r="PIR11" s="24"/>
      <c r="PIS11" s="24"/>
      <c r="PIT11" s="24"/>
      <c r="PIU11" s="24"/>
      <c r="PIV11" s="24"/>
      <c r="PIW11" s="24"/>
      <c r="PIX11" s="24"/>
      <c r="PIY11" s="24"/>
      <c r="PIZ11" s="24"/>
      <c r="PJA11" s="24"/>
      <c r="PJB11" s="24"/>
      <c r="PJC11" s="24"/>
      <c r="PJD11" s="24"/>
      <c r="PJE11" s="24"/>
      <c r="PJF11" s="24"/>
      <c r="PJG11" s="24"/>
      <c r="PJH11" s="24"/>
      <c r="PJI11" s="24"/>
      <c r="PJJ11" s="24"/>
      <c r="PJK11" s="24"/>
      <c r="PJL11" s="24"/>
      <c r="PJM11" s="24"/>
      <c r="PJN11" s="24"/>
      <c r="PJO11" s="24"/>
      <c r="PJP11" s="24"/>
      <c r="PJQ11" s="24"/>
      <c r="PJR11" s="24"/>
      <c r="PJS11" s="24"/>
      <c r="PJT11" s="24"/>
      <c r="PJU11" s="24"/>
      <c r="PJV11" s="24"/>
      <c r="PJW11" s="24"/>
      <c r="PJX11" s="24"/>
      <c r="PJY11" s="24"/>
      <c r="PJZ11" s="24"/>
      <c r="PKA11" s="24"/>
      <c r="PKB11" s="24"/>
      <c r="PKC11" s="24"/>
      <c r="PKD11" s="24"/>
      <c r="PKE11" s="24"/>
      <c r="PKF11" s="24"/>
      <c r="PKG11" s="24"/>
      <c r="PKH11" s="24"/>
      <c r="PKI11" s="24"/>
      <c r="PKJ11" s="24"/>
      <c r="PKK11" s="24"/>
      <c r="PKL11" s="24"/>
      <c r="PKM11" s="24"/>
      <c r="PKN11" s="24"/>
      <c r="PKO11" s="24"/>
      <c r="PKP11" s="24"/>
      <c r="PKQ11" s="24"/>
      <c r="PKR11" s="24"/>
      <c r="PKS11" s="24"/>
      <c r="PKT11" s="24"/>
      <c r="PKU11" s="24"/>
      <c r="PKV11" s="24"/>
      <c r="PKW11" s="24"/>
      <c r="PKX11" s="24"/>
      <c r="PKY11" s="24"/>
      <c r="PKZ11" s="24"/>
      <c r="PLA11" s="24"/>
      <c r="PLB11" s="24"/>
      <c r="PLC11" s="24"/>
      <c r="PLD11" s="24"/>
      <c r="PLE11" s="24"/>
      <c r="PLF11" s="24"/>
      <c r="PLG11" s="24"/>
      <c r="PLH11" s="24"/>
      <c r="PLI11" s="24"/>
      <c r="PLJ11" s="24"/>
      <c r="PLK11" s="24"/>
      <c r="PLL11" s="24"/>
      <c r="PLM11" s="24"/>
      <c r="PLN11" s="24"/>
      <c r="PLO11" s="24"/>
      <c r="PLP11" s="24"/>
      <c r="PLQ11" s="24"/>
      <c r="PLR11" s="24"/>
      <c r="PLS11" s="24"/>
      <c r="PLT11" s="24"/>
      <c r="PLU11" s="24"/>
      <c r="PLV11" s="24"/>
      <c r="PLW11" s="24"/>
      <c r="PLX11" s="24"/>
      <c r="PLY11" s="24"/>
      <c r="PLZ11" s="24"/>
      <c r="PMA11" s="24"/>
      <c r="PMB11" s="24"/>
      <c r="PMC11" s="24"/>
      <c r="PMD11" s="24"/>
      <c r="PME11" s="24"/>
      <c r="PMF11" s="24"/>
      <c r="PMG11" s="24"/>
      <c r="PMH11" s="24"/>
      <c r="PMI11" s="24"/>
      <c r="PMJ11" s="24"/>
      <c r="PMK11" s="24"/>
      <c r="PML11" s="24"/>
      <c r="PMM11" s="24"/>
      <c r="PMN11" s="24"/>
      <c r="PMO11" s="24"/>
      <c r="PMP11" s="24"/>
      <c r="PMQ11" s="24"/>
      <c r="PMR11" s="24"/>
      <c r="PMS11" s="24"/>
      <c r="PMT11" s="24"/>
      <c r="PMU11" s="24"/>
      <c r="PMV11" s="24"/>
      <c r="PMW11" s="24"/>
      <c r="PMX11" s="24"/>
      <c r="PMY11" s="24"/>
      <c r="PMZ11" s="24"/>
      <c r="PNA11" s="24"/>
      <c r="PNB11" s="24"/>
      <c r="PNC11" s="24"/>
      <c r="PND11" s="24"/>
      <c r="PNE11" s="24"/>
      <c r="PNF11" s="24"/>
      <c r="PNG11" s="24"/>
      <c r="PNH11" s="24"/>
      <c r="PNI11" s="24"/>
      <c r="PNJ11" s="24"/>
      <c r="PNK11" s="24"/>
      <c r="PNL11" s="24"/>
      <c r="PNM11" s="24"/>
      <c r="PNN11" s="24"/>
      <c r="PNO11" s="24"/>
      <c r="PNP11" s="24"/>
      <c r="PNQ11" s="24"/>
      <c r="PNR11" s="24"/>
      <c r="PNS11" s="24"/>
      <c r="PNT11" s="24"/>
      <c r="PNU11" s="24"/>
      <c r="PNV11" s="24"/>
      <c r="PNW11" s="24"/>
      <c r="PNX11" s="24"/>
      <c r="PNY11" s="24"/>
      <c r="PNZ11" s="24"/>
      <c r="POA11" s="24"/>
      <c r="POB11" s="24"/>
      <c r="POC11" s="24"/>
      <c r="POD11" s="24"/>
      <c r="POE11" s="24"/>
      <c r="POF11" s="24"/>
      <c r="POG11" s="24"/>
      <c r="POH11" s="24"/>
      <c r="POI11" s="24"/>
      <c r="POJ11" s="24"/>
      <c r="POK11" s="24"/>
      <c r="POL11" s="24"/>
      <c r="POM11" s="24"/>
      <c r="PON11" s="24"/>
      <c r="POO11" s="24"/>
      <c r="POP11" s="24"/>
      <c r="POQ11" s="24"/>
      <c r="POR11" s="24"/>
      <c r="POS11" s="24"/>
      <c r="POT11" s="24"/>
      <c r="POU11" s="24"/>
      <c r="POV11" s="24"/>
      <c r="POW11" s="24"/>
      <c r="POX11" s="24"/>
      <c r="POY11" s="24"/>
      <c r="POZ11" s="24"/>
      <c r="PPA11" s="24"/>
      <c r="PPB11" s="24"/>
      <c r="PPC11" s="24"/>
      <c r="PPD11" s="24"/>
      <c r="PPE11" s="24"/>
      <c r="PPF11" s="24"/>
      <c r="PPG11" s="24"/>
      <c r="PPH11" s="24"/>
      <c r="PPI11" s="24"/>
      <c r="PPJ11" s="24"/>
      <c r="PPK11" s="24"/>
      <c r="PPL11" s="24"/>
      <c r="PPM11" s="24"/>
      <c r="PPN11" s="24"/>
      <c r="PPO11" s="24"/>
      <c r="PPP11" s="24"/>
      <c r="PPQ11" s="24"/>
      <c r="PPR11" s="24"/>
      <c r="PPS11" s="24"/>
      <c r="PPT11" s="24"/>
      <c r="PPU11" s="24"/>
      <c r="PPV11" s="24"/>
      <c r="PPW11" s="24"/>
      <c r="PPX11" s="24"/>
      <c r="PPY11" s="24"/>
      <c r="PPZ11" s="24"/>
      <c r="PQA11" s="24"/>
      <c r="PQB11" s="24"/>
      <c r="PQC11" s="24"/>
      <c r="PQD11" s="24"/>
      <c r="PQE11" s="24"/>
      <c r="PQF11" s="24"/>
      <c r="PQG11" s="24"/>
      <c r="PQH11" s="24"/>
      <c r="PQI11" s="24"/>
      <c r="PQJ11" s="24"/>
      <c r="PQK11" s="24"/>
      <c r="PQL11" s="24"/>
      <c r="PQM11" s="24"/>
      <c r="PQN11" s="24"/>
      <c r="PQO11" s="24"/>
      <c r="PQP11" s="24"/>
      <c r="PQQ11" s="24"/>
      <c r="PQR11" s="24"/>
      <c r="PQS11" s="24"/>
      <c r="PQT11" s="24"/>
      <c r="PQU11" s="24"/>
      <c r="PQV11" s="24"/>
      <c r="PQW11" s="24"/>
      <c r="PQX11" s="24"/>
      <c r="PQY11" s="24"/>
      <c r="PQZ11" s="24"/>
      <c r="PRA11" s="24"/>
      <c r="PRB11" s="24"/>
      <c r="PRC11" s="24"/>
      <c r="PRD11" s="24"/>
      <c r="PRE11" s="24"/>
      <c r="PRF11" s="24"/>
      <c r="PRG11" s="24"/>
      <c r="PRH11" s="24"/>
      <c r="PRI11" s="24"/>
      <c r="PRJ11" s="24"/>
      <c r="PRK11" s="24"/>
      <c r="PRL11" s="24"/>
      <c r="PRM11" s="24"/>
      <c r="PRN11" s="24"/>
      <c r="PRO11" s="24"/>
      <c r="PRP11" s="24"/>
      <c r="PRQ11" s="24"/>
      <c r="PRR11" s="24"/>
      <c r="PRS11" s="24"/>
      <c r="PRT11" s="24"/>
      <c r="PRU11" s="24"/>
      <c r="PRV11" s="24"/>
      <c r="PRW11" s="24"/>
      <c r="PRX11" s="24"/>
      <c r="PRY11" s="24"/>
      <c r="PRZ11" s="24"/>
      <c r="PSA11" s="24"/>
      <c r="PSB11" s="24"/>
      <c r="PSC11" s="24"/>
      <c r="PSD11" s="24"/>
      <c r="PSE11" s="24"/>
      <c r="PSF11" s="24"/>
      <c r="PSG11" s="24"/>
      <c r="PSH11" s="24"/>
      <c r="PSI11" s="24"/>
      <c r="PSJ11" s="24"/>
      <c r="PSK11" s="24"/>
      <c r="PSL11" s="24"/>
      <c r="PSM11" s="24"/>
      <c r="PSN11" s="24"/>
      <c r="PSO11" s="24"/>
      <c r="PSP11" s="24"/>
      <c r="PSQ11" s="24"/>
      <c r="PSR11" s="24"/>
      <c r="PSS11" s="24"/>
      <c r="PST11" s="24"/>
      <c r="PSU11" s="24"/>
      <c r="PSV11" s="24"/>
      <c r="PSW11" s="24"/>
      <c r="PSX11" s="24"/>
      <c r="PSY11" s="24"/>
      <c r="PSZ11" s="24"/>
      <c r="PTA11" s="24"/>
      <c r="PTB11" s="24"/>
      <c r="PTC11" s="24"/>
      <c r="PTD11" s="24"/>
      <c r="PTE11" s="24"/>
      <c r="PTF11" s="24"/>
      <c r="PTG11" s="24"/>
      <c r="PTH11" s="24"/>
      <c r="PTI11" s="24"/>
      <c r="PTJ11" s="24"/>
      <c r="PTK11" s="24"/>
      <c r="PTL11" s="24"/>
      <c r="PTM11" s="24"/>
      <c r="PTN11" s="24"/>
      <c r="PTO11" s="24"/>
      <c r="PTP11" s="24"/>
      <c r="PTQ11" s="24"/>
      <c r="PTR11" s="24"/>
      <c r="PTS11" s="24"/>
      <c r="PTT11" s="24"/>
      <c r="PTU11" s="24"/>
      <c r="PTV11" s="24"/>
      <c r="PTW11" s="24"/>
      <c r="PTX11" s="24"/>
      <c r="PTY11" s="24"/>
      <c r="PTZ11" s="24"/>
      <c r="PUA11" s="24"/>
      <c r="PUB11" s="24"/>
      <c r="PUC11" s="24"/>
      <c r="PUD11" s="24"/>
      <c r="PUE11" s="24"/>
      <c r="PUF11" s="24"/>
      <c r="PUG11" s="24"/>
      <c r="PUH11" s="24"/>
      <c r="PUI11" s="24"/>
      <c r="PUJ11" s="24"/>
      <c r="PUK11" s="24"/>
      <c r="PUL11" s="24"/>
      <c r="PUM11" s="24"/>
      <c r="PUN11" s="24"/>
      <c r="PUO11" s="24"/>
      <c r="PUP11" s="24"/>
      <c r="PUQ11" s="24"/>
      <c r="PUR11" s="24"/>
      <c r="PUS11" s="24"/>
      <c r="PUT11" s="24"/>
      <c r="PUU11" s="24"/>
      <c r="PUV11" s="24"/>
      <c r="PUW11" s="24"/>
      <c r="PUX11" s="24"/>
      <c r="PUY11" s="24"/>
      <c r="PUZ11" s="24"/>
      <c r="PVA11" s="24"/>
      <c r="PVB11" s="24"/>
      <c r="PVC11" s="24"/>
      <c r="PVD11" s="24"/>
      <c r="PVE11" s="24"/>
      <c r="PVF11" s="24"/>
      <c r="PVG11" s="24"/>
      <c r="PVH11" s="24"/>
      <c r="PVI11" s="24"/>
      <c r="PVJ11" s="24"/>
      <c r="PVK11" s="24"/>
      <c r="PVL11" s="24"/>
      <c r="PVM11" s="24"/>
      <c r="PVN11" s="24"/>
      <c r="PVO11" s="24"/>
      <c r="PVP11" s="24"/>
      <c r="PVQ11" s="24"/>
      <c r="PVR11" s="24"/>
      <c r="PVS11" s="24"/>
      <c r="PVT11" s="24"/>
      <c r="PVU11" s="24"/>
      <c r="PVV11" s="24"/>
      <c r="PVW11" s="24"/>
      <c r="PVX11" s="24"/>
      <c r="PVY11" s="24"/>
      <c r="PVZ11" s="24"/>
      <c r="PWA11" s="24"/>
      <c r="PWB11" s="24"/>
      <c r="PWC11" s="24"/>
      <c r="PWD11" s="24"/>
      <c r="PWE11" s="24"/>
      <c r="PWF11" s="24"/>
      <c r="PWG11" s="24"/>
      <c r="PWH11" s="24"/>
      <c r="PWI11" s="24"/>
      <c r="PWJ11" s="24"/>
      <c r="PWK11" s="24"/>
      <c r="PWL11" s="24"/>
      <c r="PWM11" s="24"/>
      <c r="PWN11" s="24"/>
      <c r="PWO11" s="24"/>
      <c r="PWP11" s="24"/>
      <c r="PWQ11" s="24"/>
      <c r="PWR11" s="24"/>
      <c r="PWS11" s="24"/>
      <c r="PWT11" s="24"/>
      <c r="PWU11" s="24"/>
      <c r="PWV11" s="24"/>
      <c r="PWW11" s="24"/>
      <c r="PWX11" s="24"/>
      <c r="PWY11" s="24"/>
      <c r="PWZ11" s="24"/>
      <c r="PXA11" s="24"/>
      <c r="PXB11" s="24"/>
      <c r="PXC11" s="24"/>
      <c r="PXD11" s="24"/>
      <c r="PXE11" s="24"/>
      <c r="PXF11" s="24"/>
      <c r="PXG11" s="24"/>
      <c r="PXH11" s="24"/>
      <c r="PXI11" s="24"/>
      <c r="PXJ11" s="24"/>
      <c r="PXK11" s="24"/>
      <c r="PXL11" s="24"/>
      <c r="PXM11" s="24"/>
      <c r="PXN11" s="24"/>
      <c r="PXO11" s="24"/>
      <c r="PXP11" s="24"/>
      <c r="PXQ11" s="24"/>
      <c r="PXR11" s="24"/>
      <c r="PXS11" s="24"/>
      <c r="PXT11" s="24"/>
      <c r="PXU11" s="24"/>
      <c r="PXV11" s="24"/>
      <c r="PXW11" s="24"/>
      <c r="PXX11" s="24"/>
      <c r="PXY11" s="24"/>
      <c r="PXZ11" s="24"/>
      <c r="PYA11" s="24"/>
      <c r="PYB11" s="24"/>
      <c r="PYC11" s="24"/>
      <c r="PYD11" s="24"/>
      <c r="PYE11" s="24"/>
      <c r="PYF11" s="24"/>
      <c r="PYG11" s="24"/>
      <c r="PYH11" s="24"/>
      <c r="PYI11" s="24"/>
      <c r="PYJ11" s="24"/>
      <c r="PYK11" s="24"/>
      <c r="PYL11" s="24"/>
      <c r="PYM11" s="24"/>
      <c r="PYN11" s="24"/>
      <c r="PYO11" s="24"/>
      <c r="PYP11" s="24"/>
      <c r="PYQ11" s="24"/>
      <c r="PYR11" s="24"/>
      <c r="PYS11" s="24"/>
      <c r="PYT11" s="24"/>
      <c r="PYU11" s="24"/>
      <c r="PYV11" s="24"/>
      <c r="PYW11" s="24"/>
      <c r="PYX11" s="24"/>
      <c r="PYY11" s="24"/>
      <c r="PYZ11" s="24"/>
      <c r="PZA11" s="24"/>
      <c r="PZB11" s="24"/>
      <c r="PZC11" s="24"/>
      <c r="PZD11" s="24"/>
      <c r="PZE11" s="24"/>
      <c r="PZF11" s="24"/>
      <c r="PZG11" s="24"/>
      <c r="PZH11" s="24"/>
      <c r="PZI11" s="24"/>
      <c r="PZJ11" s="24"/>
      <c r="PZK11" s="24"/>
      <c r="PZL11" s="24"/>
      <c r="PZM11" s="24"/>
      <c r="PZN11" s="24"/>
      <c r="PZO11" s="24"/>
      <c r="PZP11" s="24"/>
      <c r="PZQ11" s="24"/>
      <c r="PZR11" s="24"/>
      <c r="PZS11" s="24"/>
      <c r="PZT11" s="24"/>
      <c r="PZU11" s="24"/>
      <c r="PZV11" s="24"/>
      <c r="PZW11" s="24"/>
      <c r="PZX11" s="24"/>
      <c r="PZY11" s="24"/>
      <c r="PZZ11" s="24"/>
      <c r="QAA11" s="24"/>
      <c r="QAB11" s="24"/>
      <c r="QAC11" s="24"/>
      <c r="QAD11" s="24"/>
      <c r="QAE11" s="24"/>
      <c r="QAF11" s="24"/>
      <c r="QAG11" s="24"/>
      <c r="QAH11" s="24"/>
      <c r="QAI11" s="24"/>
      <c r="QAJ11" s="24"/>
      <c r="QAK11" s="24"/>
      <c r="QAL11" s="24"/>
      <c r="QAM11" s="24"/>
      <c r="QAN11" s="24"/>
      <c r="QAO11" s="24"/>
      <c r="QAP11" s="24"/>
      <c r="QAQ11" s="24"/>
      <c r="QAR11" s="24"/>
      <c r="QAS11" s="24"/>
      <c r="QAT11" s="24"/>
      <c r="QAU11" s="24"/>
      <c r="QAV11" s="24"/>
      <c r="QAW11" s="24"/>
      <c r="QAX11" s="24"/>
      <c r="QAY11" s="24"/>
      <c r="QAZ11" s="24"/>
      <c r="QBA11" s="24"/>
      <c r="QBB11" s="24"/>
      <c r="QBC11" s="24"/>
      <c r="QBD11" s="24"/>
      <c r="QBE11" s="24"/>
      <c r="QBF11" s="24"/>
      <c r="QBG11" s="24"/>
      <c r="QBH11" s="24"/>
      <c r="QBI11" s="24"/>
      <c r="QBJ11" s="24"/>
      <c r="QBK11" s="24"/>
      <c r="QBL11" s="24"/>
      <c r="QBM11" s="24"/>
      <c r="QBN11" s="24"/>
      <c r="QBO11" s="24"/>
      <c r="QBP11" s="24"/>
      <c r="QBQ11" s="24"/>
      <c r="QBR11" s="24"/>
      <c r="QBS11" s="24"/>
      <c r="QBT11" s="24"/>
      <c r="QBU11" s="24"/>
      <c r="QBV11" s="24"/>
      <c r="QBW11" s="24"/>
      <c r="QBX11" s="24"/>
      <c r="QBY11" s="24"/>
      <c r="QBZ11" s="24"/>
      <c r="QCA11" s="24"/>
      <c r="QCB11" s="24"/>
      <c r="QCC11" s="24"/>
      <c r="QCD11" s="24"/>
      <c r="QCE11" s="24"/>
      <c r="QCF11" s="24"/>
      <c r="QCG11" s="24"/>
      <c r="QCH11" s="24"/>
      <c r="QCI11" s="24"/>
      <c r="QCJ11" s="24"/>
      <c r="QCK11" s="24"/>
      <c r="QCL11" s="24"/>
      <c r="QCM11" s="24"/>
      <c r="QCN11" s="24"/>
      <c r="QCO11" s="24"/>
      <c r="QCP11" s="24"/>
      <c r="QCQ11" s="24"/>
      <c r="QCR11" s="24"/>
      <c r="QCS11" s="24"/>
      <c r="QCT11" s="24"/>
      <c r="QCU11" s="24"/>
      <c r="QCV11" s="24"/>
      <c r="QCW11" s="24"/>
      <c r="QCX11" s="24"/>
      <c r="QCY11" s="24"/>
      <c r="QCZ11" s="24"/>
      <c r="QDA11" s="24"/>
      <c r="QDB11" s="24"/>
      <c r="QDC11" s="24"/>
      <c r="QDD11" s="24"/>
      <c r="QDE11" s="24"/>
      <c r="QDF11" s="24"/>
      <c r="QDG11" s="24"/>
      <c r="QDH11" s="24"/>
      <c r="QDI11" s="24"/>
      <c r="QDJ11" s="24"/>
      <c r="QDK11" s="24"/>
      <c r="QDL11" s="24"/>
      <c r="QDM11" s="24"/>
      <c r="QDN11" s="24"/>
      <c r="QDO11" s="24"/>
      <c r="QDP11" s="24"/>
      <c r="QDQ11" s="24"/>
      <c r="QDR11" s="24"/>
      <c r="QDS11" s="24"/>
      <c r="QDT11" s="24"/>
      <c r="QDU11" s="24"/>
      <c r="QDV11" s="24"/>
      <c r="QDW11" s="24"/>
      <c r="QDX11" s="24"/>
      <c r="QDY11" s="24"/>
      <c r="QDZ11" s="24"/>
      <c r="QEA11" s="24"/>
      <c r="QEB11" s="24"/>
      <c r="QEC11" s="24"/>
      <c r="QED11" s="24"/>
      <c r="QEE11" s="24"/>
      <c r="QEF11" s="24"/>
      <c r="QEG11" s="24"/>
      <c r="QEH11" s="24"/>
      <c r="QEI11" s="24"/>
      <c r="QEJ11" s="24"/>
      <c r="QEK11" s="24"/>
      <c r="QEL11" s="24"/>
      <c r="QEM11" s="24"/>
      <c r="QEN11" s="24"/>
      <c r="QEO11" s="24"/>
      <c r="QEP11" s="24"/>
      <c r="QEQ11" s="24"/>
      <c r="QER11" s="24"/>
      <c r="QES11" s="24"/>
      <c r="QET11" s="24"/>
      <c r="QEU11" s="24"/>
      <c r="QEV11" s="24"/>
      <c r="QEW11" s="24"/>
      <c r="QEX11" s="24"/>
      <c r="QEY11" s="24"/>
      <c r="QEZ11" s="24"/>
      <c r="QFA11" s="24"/>
      <c r="QFB11" s="24"/>
      <c r="QFC11" s="24"/>
      <c r="QFD11" s="24"/>
      <c r="QFE11" s="24"/>
      <c r="QFF11" s="24"/>
      <c r="QFG11" s="24"/>
      <c r="QFH11" s="24"/>
      <c r="QFI11" s="24"/>
      <c r="QFJ11" s="24"/>
      <c r="QFK11" s="24"/>
      <c r="QFL11" s="24"/>
      <c r="QFM11" s="24"/>
      <c r="QFN11" s="24"/>
      <c r="QFO11" s="24"/>
      <c r="QFP11" s="24"/>
      <c r="QFQ11" s="24"/>
      <c r="QFR11" s="24"/>
      <c r="QFS11" s="24"/>
      <c r="QFT11" s="24"/>
      <c r="QFU11" s="24"/>
      <c r="QFV11" s="24"/>
      <c r="QFW11" s="24"/>
      <c r="QFX11" s="24"/>
      <c r="QFY11" s="24"/>
      <c r="QFZ11" s="24"/>
      <c r="QGA11" s="24"/>
      <c r="QGB11" s="24"/>
      <c r="QGC11" s="24"/>
      <c r="QGD11" s="24"/>
      <c r="QGE11" s="24"/>
      <c r="QGF11" s="24"/>
      <c r="QGG11" s="24"/>
      <c r="QGH11" s="24"/>
      <c r="QGI11" s="24"/>
      <c r="QGJ11" s="24"/>
      <c r="QGK11" s="24"/>
      <c r="QGL11" s="24"/>
      <c r="QGM11" s="24"/>
      <c r="QGN11" s="24"/>
      <c r="QGO11" s="24"/>
      <c r="QGP11" s="24"/>
      <c r="QGQ11" s="24"/>
      <c r="QGR11" s="24"/>
      <c r="QGS11" s="24"/>
      <c r="QGT11" s="24"/>
      <c r="QGU11" s="24"/>
      <c r="QGV11" s="24"/>
      <c r="QGW11" s="24"/>
      <c r="QGX11" s="24"/>
      <c r="QGY11" s="24"/>
      <c r="QGZ11" s="24"/>
      <c r="QHA11" s="24"/>
      <c r="QHB11" s="24"/>
      <c r="QHC11" s="24"/>
      <c r="QHD11" s="24"/>
      <c r="QHE11" s="24"/>
      <c r="QHF11" s="24"/>
      <c r="QHG11" s="24"/>
      <c r="QHH11" s="24"/>
      <c r="QHI11" s="24"/>
      <c r="QHJ11" s="24"/>
      <c r="QHK11" s="24"/>
      <c r="QHL11" s="24"/>
      <c r="QHM11" s="24"/>
      <c r="QHN11" s="24"/>
      <c r="QHO11" s="24"/>
      <c r="QHP11" s="24"/>
      <c r="QHQ11" s="24"/>
      <c r="QHR11" s="24"/>
      <c r="QHS11" s="24"/>
      <c r="QHT11" s="24"/>
      <c r="QHU11" s="24"/>
      <c r="QHV11" s="24"/>
      <c r="QHW11" s="24"/>
      <c r="QHX11" s="24"/>
      <c r="QHY11" s="24"/>
      <c r="QHZ11" s="24"/>
      <c r="QIA11" s="24"/>
      <c r="QIB11" s="24"/>
      <c r="QIC11" s="24"/>
      <c r="QID11" s="24"/>
      <c r="QIE11" s="24"/>
      <c r="QIF11" s="24"/>
      <c r="QIG11" s="24"/>
      <c r="QIH11" s="24"/>
      <c r="QII11" s="24"/>
      <c r="QIJ11" s="24"/>
      <c r="QIK11" s="24"/>
      <c r="QIL11" s="24"/>
      <c r="QIM11" s="24"/>
      <c r="QIN11" s="24"/>
      <c r="QIO11" s="24"/>
      <c r="QIP11" s="24"/>
      <c r="QIQ11" s="24"/>
      <c r="QIR11" s="24"/>
      <c r="QIS11" s="24"/>
      <c r="QIT11" s="24"/>
      <c r="QIU11" s="24"/>
      <c r="QIV11" s="24"/>
      <c r="QIW11" s="24"/>
      <c r="QIX11" s="24"/>
      <c r="QIY11" s="24"/>
      <c r="QIZ11" s="24"/>
      <c r="QJA11" s="24"/>
      <c r="QJB11" s="24"/>
      <c r="QJC11" s="24"/>
      <c r="QJD11" s="24"/>
      <c r="QJE11" s="24"/>
      <c r="QJF11" s="24"/>
      <c r="QJG11" s="24"/>
      <c r="QJH11" s="24"/>
      <c r="QJI11" s="24"/>
      <c r="QJJ11" s="24"/>
      <c r="QJK11" s="24"/>
      <c r="QJL11" s="24"/>
      <c r="QJM11" s="24"/>
      <c r="QJN11" s="24"/>
      <c r="QJO11" s="24"/>
      <c r="QJP11" s="24"/>
      <c r="QJQ11" s="24"/>
      <c r="QJR11" s="24"/>
      <c r="QJS11" s="24"/>
      <c r="QJT11" s="24"/>
      <c r="QJU11" s="24"/>
      <c r="QJV11" s="24"/>
      <c r="QJW11" s="24"/>
      <c r="QJX11" s="24"/>
      <c r="QJY11" s="24"/>
      <c r="QJZ11" s="24"/>
      <c r="QKA11" s="24"/>
      <c r="QKB11" s="24"/>
      <c r="QKC11" s="24"/>
      <c r="QKD11" s="24"/>
      <c r="QKE11" s="24"/>
      <c r="QKF11" s="24"/>
      <c r="QKG11" s="24"/>
      <c r="QKH11" s="24"/>
      <c r="QKI11" s="24"/>
      <c r="QKJ11" s="24"/>
      <c r="QKK11" s="24"/>
      <c r="QKL11" s="24"/>
      <c r="QKM11" s="24"/>
      <c r="QKN11" s="24"/>
      <c r="QKO11" s="24"/>
      <c r="QKP11" s="24"/>
      <c r="QKQ11" s="24"/>
      <c r="QKR11" s="24"/>
      <c r="QKS11" s="24"/>
      <c r="QKT11" s="24"/>
      <c r="QKU11" s="24"/>
      <c r="QKV11" s="24"/>
      <c r="QKW11" s="24"/>
      <c r="QKX11" s="24"/>
      <c r="QKY11" s="24"/>
      <c r="QKZ11" s="24"/>
      <c r="QLA11" s="24"/>
      <c r="QLB11" s="24"/>
      <c r="QLC11" s="24"/>
      <c r="QLD11" s="24"/>
      <c r="QLE11" s="24"/>
      <c r="QLF11" s="24"/>
      <c r="QLG11" s="24"/>
      <c r="QLH11" s="24"/>
      <c r="QLI11" s="24"/>
      <c r="QLJ11" s="24"/>
      <c r="QLK11" s="24"/>
      <c r="QLL11" s="24"/>
      <c r="QLM11" s="24"/>
      <c r="QLN11" s="24"/>
      <c r="QLO11" s="24"/>
      <c r="QLP11" s="24"/>
      <c r="QLQ11" s="24"/>
      <c r="QLR11" s="24"/>
      <c r="QLS11" s="24"/>
      <c r="QLT11" s="24"/>
      <c r="QLU11" s="24"/>
      <c r="QLV11" s="24"/>
      <c r="QLW11" s="24"/>
      <c r="QLX11" s="24"/>
      <c r="QLY11" s="24"/>
      <c r="QLZ11" s="24"/>
      <c r="QMA11" s="24"/>
      <c r="QMB11" s="24"/>
      <c r="QMC11" s="24"/>
      <c r="QMD11" s="24"/>
      <c r="QME11" s="24"/>
      <c r="QMF11" s="24"/>
      <c r="QMG11" s="24"/>
      <c r="QMH11" s="24"/>
      <c r="QMI11" s="24"/>
      <c r="QMJ11" s="24"/>
      <c r="QMK11" s="24"/>
      <c r="QML11" s="24"/>
      <c r="QMM11" s="24"/>
      <c r="QMN11" s="24"/>
      <c r="QMO11" s="24"/>
      <c r="QMP11" s="24"/>
      <c r="QMQ11" s="24"/>
      <c r="QMR11" s="24"/>
      <c r="QMS11" s="24"/>
      <c r="QMT11" s="24"/>
      <c r="QMU11" s="24"/>
      <c r="QMV11" s="24"/>
      <c r="QMW11" s="24"/>
      <c r="QMX11" s="24"/>
      <c r="QMY11" s="24"/>
      <c r="QMZ11" s="24"/>
      <c r="QNA11" s="24"/>
      <c r="QNB11" s="24"/>
      <c r="QNC11" s="24"/>
      <c r="QND11" s="24"/>
      <c r="QNE11" s="24"/>
      <c r="QNF11" s="24"/>
      <c r="QNG11" s="24"/>
      <c r="QNH11" s="24"/>
      <c r="QNI11" s="24"/>
      <c r="QNJ11" s="24"/>
      <c r="QNK11" s="24"/>
      <c r="QNL11" s="24"/>
      <c r="QNM11" s="24"/>
      <c r="QNN11" s="24"/>
      <c r="QNO11" s="24"/>
      <c r="QNP11" s="24"/>
      <c r="QNQ11" s="24"/>
      <c r="QNR11" s="24"/>
      <c r="QNS11" s="24"/>
      <c r="QNT11" s="24"/>
      <c r="QNU11" s="24"/>
      <c r="QNV11" s="24"/>
      <c r="QNW11" s="24"/>
      <c r="QNX11" s="24"/>
      <c r="QNY11" s="24"/>
      <c r="QNZ11" s="24"/>
      <c r="QOA11" s="24"/>
      <c r="QOB11" s="24"/>
      <c r="QOC11" s="24"/>
      <c r="QOD11" s="24"/>
      <c r="QOE11" s="24"/>
      <c r="QOF11" s="24"/>
      <c r="QOG11" s="24"/>
      <c r="QOH11" s="24"/>
      <c r="QOI11" s="24"/>
      <c r="QOJ11" s="24"/>
      <c r="QOK11" s="24"/>
      <c r="QOL11" s="24"/>
      <c r="QOM11" s="24"/>
      <c r="QON11" s="24"/>
      <c r="QOO11" s="24"/>
      <c r="QOP11" s="24"/>
      <c r="QOQ11" s="24"/>
      <c r="QOR11" s="24"/>
      <c r="QOS11" s="24"/>
      <c r="QOT11" s="24"/>
      <c r="QOU11" s="24"/>
      <c r="QOV11" s="24"/>
      <c r="QOW11" s="24"/>
      <c r="QOX11" s="24"/>
      <c r="QOY11" s="24"/>
      <c r="QOZ11" s="24"/>
      <c r="QPA11" s="24"/>
      <c r="QPB11" s="24"/>
      <c r="QPC11" s="24"/>
      <c r="QPD11" s="24"/>
      <c r="QPE11" s="24"/>
      <c r="QPF11" s="24"/>
      <c r="QPG11" s="24"/>
      <c r="QPH11" s="24"/>
      <c r="QPI11" s="24"/>
      <c r="QPJ11" s="24"/>
      <c r="QPK11" s="24"/>
      <c r="QPL11" s="24"/>
      <c r="QPM11" s="24"/>
      <c r="QPN11" s="24"/>
      <c r="QPO11" s="24"/>
      <c r="QPP11" s="24"/>
      <c r="QPQ11" s="24"/>
      <c r="QPR11" s="24"/>
      <c r="QPS11" s="24"/>
      <c r="QPT11" s="24"/>
      <c r="QPU11" s="24"/>
      <c r="QPV11" s="24"/>
      <c r="QPW11" s="24"/>
      <c r="QPX11" s="24"/>
      <c r="QPY11" s="24"/>
      <c r="QPZ11" s="24"/>
      <c r="QQA11" s="24"/>
      <c r="QQB11" s="24"/>
      <c r="QQC11" s="24"/>
      <c r="QQD11" s="24"/>
      <c r="QQE11" s="24"/>
      <c r="QQF11" s="24"/>
      <c r="QQG11" s="24"/>
      <c r="QQH11" s="24"/>
      <c r="QQI11" s="24"/>
      <c r="QQJ11" s="24"/>
      <c r="QQK11" s="24"/>
      <c r="QQL11" s="24"/>
      <c r="QQM11" s="24"/>
      <c r="QQN11" s="24"/>
      <c r="QQO11" s="24"/>
      <c r="QQP11" s="24"/>
      <c r="QQQ11" s="24"/>
      <c r="QQR11" s="24"/>
      <c r="QQS11" s="24"/>
      <c r="QQT11" s="24"/>
      <c r="QQU11" s="24"/>
      <c r="QQV11" s="24"/>
      <c r="QQW11" s="24"/>
      <c r="QQX11" s="24"/>
      <c r="QQY11" s="24"/>
      <c r="QQZ11" s="24"/>
      <c r="QRA11" s="24"/>
      <c r="QRB11" s="24"/>
      <c r="QRC11" s="24"/>
      <c r="QRD11" s="24"/>
      <c r="QRE11" s="24"/>
      <c r="QRF11" s="24"/>
      <c r="QRG11" s="24"/>
      <c r="QRH11" s="24"/>
      <c r="QRI11" s="24"/>
      <c r="QRJ11" s="24"/>
      <c r="QRK11" s="24"/>
      <c r="QRL11" s="24"/>
      <c r="QRM11" s="24"/>
      <c r="QRN11" s="24"/>
      <c r="QRO11" s="24"/>
      <c r="QRP11" s="24"/>
      <c r="QRQ11" s="24"/>
      <c r="QRR11" s="24"/>
      <c r="QRS11" s="24"/>
      <c r="QRT11" s="24"/>
      <c r="QRU11" s="24"/>
      <c r="QRV11" s="24"/>
      <c r="QRW11" s="24"/>
      <c r="QRX11" s="24"/>
      <c r="QRY11" s="24"/>
      <c r="QRZ11" s="24"/>
      <c r="QSA11" s="24"/>
      <c r="QSB11" s="24"/>
      <c r="QSC11" s="24"/>
      <c r="QSD11" s="24"/>
      <c r="QSE11" s="24"/>
      <c r="QSF11" s="24"/>
      <c r="QSG11" s="24"/>
      <c r="QSH11" s="24"/>
      <c r="QSI11" s="24"/>
      <c r="QSJ11" s="24"/>
      <c r="QSK11" s="24"/>
      <c r="QSL11" s="24"/>
      <c r="QSM11" s="24"/>
      <c r="QSN11" s="24"/>
      <c r="QSO11" s="24"/>
      <c r="QSP11" s="24"/>
      <c r="QSQ11" s="24"/>
      <c r="QSR11" s="24"/>
      <c r="QSS11" s="24"/>
      <c r="QST11" s="24"/>
      <c r="QSU11" s="24"/>
      <c r="QSV11" s="24"/>
      <c r="QSW11" s="24"/>
      <c r="QSX11" s="24"/>
      <c r="QSY11" s="24"/>
      <c r="QSZ11" s="24"/>
      <c r="QTA11" s="24"/>
      <c r="QTB11" s="24"/>
      <c r="QTC11" s="24"/>
      <c r="QTD11" s="24"/>
      <c r="QTE11" s="24"/>
      <c r="QTF11" s="24"/>
      <c r="QTG11" s="24"/>
      <c r="QTH11" s="24"/>
      <c r="QTI11" s="24"/>
      <c r="QTJ11" s="24"/>
      <c r="QTK11" s="24"/>
      <c r="QTL11" s="24"/>
      <c r="QTM11" s="24"/>
      <c r="QTN11" s="24"/>
      <c r="QTO11" s="24"/>
      <c r="QTP11" s="24"/>
      <c r="QTQ11" s="24"/>
      <c r="QTR11" s="24"/>
      <c r="QTS11" s="24"/>
      <c r="QTT11" s="24"/>
      <c r="QTU11" s="24"/>
      <c r="QTV11" s="24"/>
      <c r="QTW11" s="24"/>
      <c r="QTX11" s="24"/>
      <c r="QTY11" s="24"/>
      <c r="QTZ11" s="24"/>
      <c r="QUA11" s="24"/>
      <c r="QUB11" s="24"/>
      <c r="QUC11" s="24"/>
      <c r="QUD11" s="24"/>
      <c r="QUE11" s="24"/>
      <c r="QUF11" s="24"/>
      <c r="QUG11" s="24"/>
      <c r="QUH11" s="24"/>
      <c r="QUI11" s="24"/>
      <c r="QUJ11" s="24"/>
      <c r="QUK11" s="24"/>
      <c r="QUL11" s="24"/>
      <c r="QUM11" s="24"/>
      <c r="QUN11" s="24"/>
      <c r="QUO11" s="24"/>
      <c r="QUP11" s="24"/>
      <c r="QUQ11" s="24"/>
      <c r="QUR11" s="24"/>
      <c r="QUS11" s="24"/>
      <c r="QUT11" s="24"/>
      <c r="QUU11" s="24"/>
      <c r="QUV11" s="24"/>
      <c r="QUW11" s="24"/>
      <c r="QUX11" s="24"/>
      <c r="QUY11" s="24"/>
      <c r="QUZ11" s="24"/>
      <c r="QVA11" s="24"/>
      <c r="QVB11" s="24"/>
      <c r="QVC11" s="24"/>
      <c r="QVD11" s="24"/>
      <c r="QVE11" s="24"/>
      <c r="QVF11" s="24"/>
      <c r="QVG11" s="24"/>
      <c r="QVH11" s="24"/>
      <c r="QVI11" s="24"/>
      <c r="QVJ11" s="24"/>
      <c r="QVK11" s="24"/>
      <c r="QVL11" s="24"/>
      <c r="QVM11" s="24"/>
      <c r="QVN11" s="24"/>
      <c r="QVO11" s="24"/>
      <c r="QVP11" s="24"/>
      <c r="QVQ11" s="24"/>
      <c r="QVR11" s="24"/>
      <c r="QVS11" s="24"/>
      <c r="QVT11" s="24"/>
      <c r="QVU11" s="24"/>
      <c r="QVV11" s="24"/>
      <c r="QVW11" s="24"/>
      <c r="QVX11" s="24"/>
      <c r="QVY11" s="24"/>
      <c r="QVZ11" s="24"/>
      <c r="QWA11" s="24"/>
      <c r="QWB11" s="24"/>
      <c r="QWC11" s="24"/>
      <c r="QWD11" s="24"/>
      <c r="QWE11" s="24"/>
      <c r="QWF11" s="24"/>
      <c r="QWG11" s="24"/>
      <c r="QWH11" s="24"/>
      <c r="QWI11" s="24"/>
      <c r="QWJ11" s="24"/>
      <c r="QWK11" s="24"/>
      <c r="QWL11" s="24"/>
      <c r="QWM11" s="24"/>
      <c r="QWN11" s="24"/>
      <c r="QWO11" s="24"/>
      <c r="QWP11" s="24"/>
      <c r="QWQ11" s="24"/>
      <c r="QWR11" s="24"/>
      <c r="QWS11" s="24"/>
      <c r="QWT11" s="24"/>
      <c r="QWU11" s="24"/>
      <c r="QWV11" s="24"/>
      <c r="QWW11" s="24"/>
      <c r="QWX11" s="24"/>
      <c r="QWY11" s="24"/>
      <c r="QWZ11" s="24"/>
      <c r="QXA11" s="24"/>
      <c r="QXB11" s="24"/>
      <c r="QXC11" s="24"/>
      <c r="QXD11" s="24"/>
      <c r="QXE11" s="24"/>
      <c r="QXF11" s="24"/>
      <c r="QXG11" s="24"/>
      <c r="QXH11" s="24"/>
      <c r="QXI11" s="24"/>
      <c r="QXJ11" s="24"/>
      <c r="QXK11" s="24"/>
      <c r="QXL11" s="24"/>
      <c r="QXM11" s="24"/>
      <c r="QXN11" s="24"/>
      <c r="QXO11" s="24"/>
      <c r="QXP11" s="24"/>
      <c r="QXQ11" s="24"/>
      <c r="QXR11" s="24"/>
      <c r="QXS11" s="24"/>
      <c r="QXT11" s="24"/>
      <c r="QXU11" s="24"/>
      <c r="QXV11" s="24"/>
      <c r="QXW11" s="24"/>
      <c r="QXX11" s="24"/>
      <c r="QXY11" s="24"/>
      <c r="QXZ11" s="24"/>
      <c r="QYA11" s="24"/>
      <c r="QYB11" s="24"/>
      <c r="QYC11" s="24"/>
      <c r="QYD11" s="24"/>
      <c r="QYE11" s="24"/>
      <c r="QYF11" s="24"/>
      <c r="QYG11" s="24"/>
      <c r="QYH11" s="24"/>
      <c r="QYI11" s="24"/>
      <c r="QYJ11" s="24"/>
      <c r="QYK11" s="24"/>
      <c r="QYL11" s="24"/>
      <c r="QYM11" s="24"/>
      <c r="QYN11" s="24"/>
      <c r="QYO11" s="24"/>
      <c r="QYP11" s="24"/>
      <c r="QYQ11" s="24"/>
      <c r="QYR11" s="24"/>
      <c r="QYS11" s="24"/>
      <c r="QYT11" s="24"/>
      <c r="QYU11" s="24"/>
      <c r="QYV11" s="24"/>
      <c r="QYW11" s="24"/>
      <c r="QYX11" s="24"/>
      <c r="QYY11" s="24"/>
      <c r="QYZ11" s="24"/>
      <c r="QZA11" s="24"/>
      <c r="QZB11" s="24"/>
      <c r="QZC11" s="24"/>
      <c r="QZD11" s="24"/>
      <c r="QZE11" s="24"/>
      <c r="QZF11" s="24"/>
      <c r="QZG11" s="24"/>
      <c r="QZH11" s="24"/>
      <c r="QZI11" s="24"/>
      <c r="QZJ11" s="24"/>
      <c r="QZK11" s="24"/>
      <c r="QZL11" s="24"/>
      <c r="QZM11" s="24"/>
      <c r="QZN11" s="24"/>
      <c r="QZO11" s="24"/>
      <c r="QZP11" s="24"/>
      <c r="QZQ11" s="24"/>
      <c r="QZR11" s="24"/>
      <c r="QZS11" s="24"/>
      <c r="QZT11" s="24"/>
      <c r="QZU11" s="24"/>
      <c r="QZV11" s="24"/>
      <c r="QZW11" s="24"/>
      <c r="QZX11" s="24"/>
      <c r="QZY11" s="24"/>
      <c r="QZZ11" s="24"/>
      <c r="RAA11" s="24"/>
      <c r="RAB11" s="24"/>
      <c r="RAC11" s="24"/>
      <c r="RAD11" s="24"/>
      <c r="RAE11" s="24"/>
      <c r="RAF11" s="24"/>
      <c r="RAG11" s="24"/>
      <c r="RAH11" s="24"/>
      <c r="RAI11" s="24"/>
      <c r="RAJ11" s="24"/>
      <c r="RAK11" s="24"/>
      <c r="RAL11" s="24"/>
      <c r="RAM11" s="24"/>
      <c r="RAN11" s="24"/>
      <c r="RAO11" s="24"/>
      <c r="RAP11" s="24"/>
      <c r="RAQ11" s="24"/>
      <c r="RAR11" s="24"/>
      <c r="RAS11" s="24"/>
      <c r="RAT11" s="24"/>
      <c r="RAU11" s="24"/>
      <c r="RAV11" s="24"/>
      <c r="RAW11" s="24"/>
      <c r="RAX11" s="24"/>
      <c r="RAY11" s="24"/>
      <c r="RAZ11" s="24"/>
      <c r="RBA11" s="24"/>
      <c r="RBB11" s="24"/>
      <c r="RBC11" s="24"/>
      <c r="RBD11" s="24"/>
      <c r="RBE11" s="24"/>
      <c r="RBF11" s="24"/>
      <c r="RBG11" s="24"/>
      <c r="RBH11" s="24"/>
      <c r="RBI11" s="24"/>
      <c r="RBJ11" s="24"/>
      <c r="RBK11" s="24"/>
      <c r="RBL11" s="24"/>
      <c r="RBM11" s="24"/>
      <c r="RBN11" s="24"/>
      <c r="RBO11" s="24"/>
      <c r="RBP11" s="24"/>
      <c r="RBQ11" s="24"/>
      <c r="RBR11" s="24"/>
      <c r="RBS11" s="24"/>
      <c r="RBT11" s="24"/>
      <c r="RBU11" s="24"/>
      <c r="RBV11" s="24"/>
      <c r="RBW11" s="24"/>
      <c r="RBX11" s="24"/>
      <c r="RBY11" s="24"/>
      <c r="RBZ11" s="24"/>
      <c r="RCA11" s="24"/>
      <c r="RCB11" s="24"/>
      <c r="RCC11" s="24"/>
      <c r="RCD11" s="24"/>
      <c r="RCE11" s="24"/>
      <c r="RCF11" s="24"/>
      <c r="RCG11" s="24"/>
      <c r="RCH11" s="24"/>
      <c r="RCI11" s="24"/>
      <c r="RCJ11" s="24"/>
      <c r="RCK11" s="24"/>
      <c r="RCL11" s="24"/>
      <c r="RCM11" s="24"/>
      <c r="RCN11" s="24"/>
      <c r="RCO11" s="24"/>
      <c r="RCP11" s="24"/>
      <c r="RCQ11" s="24"/>
      <c r="RCR11" s="24"/>
      <c r="RCS11" s="24"/>
      <c r="RCT11" s="24"/>
      <c r="RCU11" s="24"/>
      <c r="RCV11" s="24"/>
      <c r="RCW11" s="24"/>
      <c r="RCX11" s="24"/>
      <c r="RCY11" s="24"/>
      <c r="RCZ11" s="24"/>
      <c r="RDA11" s="24"/>
      <c r="RDB11" s="24"/>
      <c r="RDC11" s="24"/>
      <c r="RDD11" s="24"/>
      <c r="RDE11" s="24"/>
      <c r="RDF11" s="24"/>
      <c r="RDG11" s="24"/>
      <c r="RDH11" s="24"/>
      <c r="RDI11" s="24"/>
      <c r="RDJ11" s="24"/>
      <c r="RDK11" s="24"/>
      <c r="RDL11" s="24"/>
      <c r="RDM11" s="24"/>
      <c r="RDN11" s="24"/>
      <c r="RDO11" s="24"/>
      <c r="RDP11" s="24"/>
      <c r="RDQ11" s="24"/>
      <c r="RDR11" s="24"/>
      <c r="RDS11" s="24"/>
      <c r="RDT11" s="24"/>
      <c r="RDU11" s="24"/>
      <c r="RDV11" s="24"/>
      <c r="RDW11" s="24"/>
      <c r="RDX11" s="24"/>
      <c r="RDY11" s="24"/>
      <c r="RDZ11" s="24"/>
      <c r="REA11" s="24"/>
      <c r="REB11" s="24"/>
      <c r="REC11" s="24"/>
      <c r="RED11" s="24"/>
      <c r="REE11" s="24"/>
      <c r="REF11" s="24"/>
      <c r="REG11" s="24"/>
      <c r="REH11" s="24"/>
      <c r="REI11" s="24"/>
      <c r="REJ11" s="24"/>
      <c r="REK11" s="24"/>
      <c r="REL11" s="24"/>
      <c r="REM11" s="24"/>
      <c r="REN11" s="24"/>
      <c r="REO11" s="24"/>
      <c r="REP11" s="24"/>
      <c r="REQ11" s="24"/>
      <c r="RER11" s="24"/>
      <c r="RES11" s="24"/>
      <c r="RET11" s="24"/>
      <c r="REU11" s="24"/>
      <c r="REV11" s="24"/>
      <c r="REW11" s="24"/>
      <c r="REX11" s="24"/>
      <c r="REY11" s="24"/>
      <c r="REZ11" s="24"/>
      <c r="RFA11" s="24"/>
      <c r="RFB11" s="24"/>
      <c r="RFC11" s="24"/>
      <c r="RFD11" s="24"/>
      <c r="RFE11" s="24"/>
      <c r="RFF11" s="24"/>
      <c r="RFG11" s="24"/>
      <c r="RFH11" s="24"/>
      <c r="RFI11" s="24"/>
      <c r="RFJ11" s="24"/>
      <c r="RFK11" s="24"/>
      <c r="RFL11" s="24"/>
      <c r="RFM11" s="24"/>
      <c r="RFN11" s="24"/>
      <c r="RFO11" s="24"/>
      <c r="RFP11" s="24"/>
      <c r="RFQ11" s="24"/>
      <c r="RFR11" s="24"/>
      <c r="RFS11" s="24"/>
      <c r="RFT11" s="24"/>
      <c r="RFU11" s="24"/>
      <c r="RFV11" s="24"/>
      <c r="RFW11" s="24"/>
      <c r="RFX11" s="24"/>
      <c r="RFY11" s="24"/>
      <c r="RFZ11" s="24"/>
      <c r="RGA11" s="24"/>
      <c r="RGB11" s="24"/>
      <c r="RGC11" s="24"/>
      <c r="RGD11" s="24"/>
      <c r="RGE11" s="24"/>
      <c r="RGF11" s="24"/>
      <c r="RGG11" s="24"/>
      <c r="RGH11" s="24"/>
      <c r="RGI11" s="24"/>
      <c r="RGJ11" s="24"/>
      <c r="RGK11" s="24"/>
      <c r="RGL11" s="24"/>
      <c r="RGM11" s="24"/>
      <c r="RGN11" s="24"/>
      <c r="RGO11" s="24"/>
      <c r="RGP11" s="24"/>
      <c r="RGQ11" s="24"/>
      <c r="RGR11" s="24"/>
      <c r="RGS11" s="24"/>
      <c r="RGT11" s="24"/>
      <c r="RGU11" s="24"/>
      <c r="RGV11" s="24"/>
      <c r="RGW11" s="24"/>
      <c r="RGX11" s="24"/>
      <c r="RGY11" s="24"/>
      <c r="RGZ11" s="24"/>
      <c r="RHA11" s="24"/>
      <c r="RHB11" s="24"/>
      <c r="RHC11" s="24"/>
      <c r="RHD11" s="24"/>
      <c r="RHE11" s="24"/>
      <c r="RHF11" s="24"/>
      <c r="RHG11" s="24"/>
      <c r="RHH11" s="24"/>
      <c r="RHI11" s="24"/>
      <c r="RHJ11" s="24"/>
      <c r="RHK11" s="24"/>
      <c r="RHL11" s="24"/>
      <c r="RHM11" s="24"/>
      <c r="RHN11" s="24"/>
      <c r="RHO11" s="24"/>
      <c r="RHP11" s="24"/>
      <c r="RHQ11" s="24"/>
      <c r="RHR11" s="24"/>
      <c r="RHS11" s="24"/>
      <c r="RHT11" s="24"/>
      <c r="RHU11" s="24"/>
      <c r="RHV11" s="24"/>
      <c r="RHW11" s="24"/>
      <c r="RHX11" s="24"/>
      <c r="RHY11" s="24"/>
      <c r="RHZ11" s="24"/>
      <c r="RIA11" s="24"/>
      <c r="RIB11" s="24"/>
      <c r="RIC11" s="24"/>
      <c r="RID11" s="24"/>
      <c r="RIE11" s="24"/>
      <c r="RIF11" s="24"/>
      <c r="RIG11" s="24"/>
      <c r="RIH11" s="24"/>
      <c r="RII11" s="24"/>
      <c r="RIJ11" s="24"/>
      <c r="RIK11" s="24"/>
      <c r="RIL11" s="24"/>
      <c r="RIM11" s="24"/>
      <c r="RIN11" s="24"/>
      <c r="RIO11" s="24"/>
      <c r="RIP11" s="24"/>
      <c r="RIQ11" s="24"/>
      <c r="RIR11" s="24"/>
      <c r="RIS11" s="24"/>
      <c r="RIT11" s="24"/>
      <c r="RIU11" s="24"/>
      <c r="RIV11" s="24"/>
      <c r="RIW11" s="24"/>
      <c r="RIX11" s="24"/>
      <c r="RIY11" s="24"/>
      <c r="RIZ11" s="24"/>
      <c r="RJA11" s="24"/>
      <c r="RJB11" s="24"/>
      <c r="RJC11" s="24"/>
      <c r="RJD11" s="24"/>
      <c r="RJE11" s="24"/>
      <c r="RJF11" s="24"/>
      <c r="RJG11" s="24"/>
      <c r="RJH11" s="24"/>
      <c r="RJI11" s="24"/>
      <c r="RJJ11" s="24"/>
      <c r="RJK11" s="24"/>
      <c r="RJL11" s="24"/>
      <c r="RJM11" s="24"/>
      <c r="RJN11" s="24"/>
      <c r="RJO11" s="24"/>
      <c r="RJP11" s="24"/>
      <c r="RJQ11" s="24"/>
      <c r="RJR11" s="24"/>
      <c r="RJS11" s="24"/>
      <c r="RJT11" s="24"/>
      <c r="RJU11" s="24"/>
      <c r="RJV11" s="24"/>
      <c r="RJW11" s="24"/>
      <c r="RJX11" s="24"/>
      <c r="RJY11" s="24"/>
      <c r="RJZ11" s="24"/>
      <c r="RKA11" s="24"/>
      <c r="RKB11" s="24"/>
      <c r="RKC11" s="24"/>
      <c r="RKD11" s="24"/>
      <c r="RKE11" s="24"/>
      <c r="RKF11" s="24"/>
      <c r="RKG11" s="24"/>
      <c r="RKH11" s="24"/>
      <c r="RKI11" s="24"/>
      <c r="RKJ11" s="24"/>
      <c r="RKK11" s="24"/>
      <c r="RKL11" s="24"/>
      <c r="RKM11" s="24"/>
      <c r="RKN11" s="24"/>
      <c r="RKO11" s="24"/>
      <c r="RKP11" s="24"/>
      <c r="RKQ11" s="24"/>
      <c r="RKR11" s="24"/>
      <c r="RKS11" s="24"/>
      <c r="RKT11" s="24"/>
      <c r="RKU11" s="24"/>
      <c r="RKV11" s="24"/>
      <c r="RKW11" s="24"/>
      <c r="RKX11" s="24"/>
      <c r="RKY11" s="24"/>
      <c r="RKZ11" s="24"/>
      <c r="RLA11" s="24"/>
      <c r="RLB11" s="24"/>
      <c r="RLC11" s="24"/>
      <c r="RLD11" s="24"/>
      <c r="RLE11" s="24"/>
      <c r="RLF11" s="24"/>
      <c r="RLG11" s="24"/>
      <c r="RLH11" s="24"/>
      <c r="RLI11" s="24"/>
      <c r="RLJ11" s="24"/>
      <c r="RLK11" s="24"/>
      <c r="RLL11" s="24"/>
      <c r="RLM11" s="24"/>
      <c r="RLN11" s="24"/>
      <c r="RLO11" s="24"/>
      <c r="RLP11" s="24"/>
      <c r="RLQ11" s="24"/>
      <c r="RLR11" s="24"/>
      <c r="RLS11" s="24"/>
      <c r="RLT11" s="24"/>
      <c r="RLU11" s="24"/>
      <c r="RLV11" s="24"/>
      <c r="RLW11" s="24"/>
      <c r="RLX11" s="24"/>
      <c r="RLY11" s="24"/>
      <c r="RLZ11" s="24"/>
      <c r="RMA11" s="24"/>
      <c r="RMB11" s="24"/>
      <c r="RMC11" s="24"/>
      <c r="RMD11" s="24"/>
      <c r="RME11" s="24"/>
      <c r="RMF11" s="24"/>
      <c r="RMG11" s="24"/>
      <c r="RMH11" s="24"/>
      <c r="RMI11" s="24"/>
      <c r="RMJ11" s="24"/>
      <c r="RMK11" s="24"/>
      <c r="RML11" s="24"/>
      <c r="RMM11" s="24"/>
      <c r="RMN11" s="24"/>
      <c r="RMO11" s="24"/>
      <c r="RMP11" s="24"/>
      <c r="RMQ11" s="24"/>
      <c r="RMR11" s="24"/>
      <c r="RMS11" s="24"/>
      <c r="RMT11" s="24"/>
      <c r="RMU11" s="24"/>
      <c r="RMV11" s="24"/>
      <c r="RMW11" s="24"/>
      <c r="RMX11" s="24"/>
      <c r="RMY11" s="24"/>
      <c r="RMZ11" s="24"/>
      <c r="RNA11" s="24"/>
      <c r="RNB11" s="24"/>
      <c r="RNC11" s="24"/>
      <c r="RND11" s="24"/>
      <c r="RNE11" s="24"/>
      <c r="RNF11" s="24"/>
      <c r="RNG11" s="24"/>
      <c r="RNH11" s="24"/>
      <c r="RNI11" s="24"/>
      <c r="RNJ11" s="24"/>
      <c r="RNK11" s="24"/>
      <c r="RNL11" s="24"/>
      <c r="RNM11" s="24"/>
      <c r="RNN11" s="24"/>
      <c r="RNO11" s="24"/>
      <c r="RNP11" s="24"/>
      <c r="RNQ11" s="24"/>
      <c r="RNR11" s="24"/>
      <c r="RNS11" s="24"/>
      <c r="RNT11" s="24"/>
      <c r="RNU11" s="24"/>
      <c r="RNV11" s="24"/>
      <c r="RNW11" s="24"/>
      <c r="RNX11" s="24"/>
      <c r="RNY11" s="24"/>
      <c r="RNZ11" s="24"/>
      <c r="ROA11" s="24"/>
      <c r="ROB11" s="24"/>
      <c r="ROC11" s="24"/>
      <c r="ROD11" s="24"/>
      <c r="ROE11" s="24"/>
      <c r="ROF11" s="24"/>
      <c r="ROG11" s="24"/>
      <c r="ROH11" s="24"/>
      <c r="ROI11" s="24"/>
      <c r="ROJ11" s="24"/>
      <c r="ROK11" s="24"/>
      <c r="ROL11" s="24"/>
      <c r="ROM11" s="24"/>
      <c r="RON11" s="24"/>
      <c r="ROO11" s="24"/>
      <c r="ROP11" s="24"/>
      <c r="ROQ11" s="24"/>
      <c r="ROR11" s="24"/>
      <c r="ROS11" s="24"/>
      <c r="ROT11" s="24"/>
      <c r="ROU11" s="24"/>
      <c r="ROV11" s="24"/>
      <c r="ROW11" s="24"/>
      <c r="ROX11" s="24"/>
      <c r="ROY11" s="24"/>
      <c r="ROZ11" s="24"/>
      <c r="RPA11" s="24"/>
      <c r="RPB11" s="24"/>
      <c r="RPC11" s="24"/>
      <c r="RPD11" s="24"/>
      <c r="RPE11" s="24"/>
      <c r="RPF11" s="24"/>
      <c r="RPG11" s="24"/>
      <c r="RPH11" s="24"/>
      <c r="RPI11" s="24"/>
      <c r="RPJ11" s="24"/>
      <c r="RPK11" s="24"/>
      <c r="RPL11" s="24"/>
      <c r="RPM11" s="24"/>
      <c r="RPN11" s="24"/>
      <c r="RPO11" s="24"/>
      <c r="RPP11" s="24"/>
      <c r="RPQ11" s="24"/>
      <c r="RPR11" s="24"/>
      <c r="RPS11" s="24"/>
      <c r="RPT11" s="24"/>
      <c r="RPU11" s="24"/>
      <c r="RPV11" s="24"/>
      <c r="RPW11" s="24"/>
      <c r="RPX11" s="24"/>
      <c r="RPY11" s="24"/>
      <c r="RPZ11" s="24"/>
      <c r="RQA11" s="24"/>
      <c r="RQB11" s="24"/>
      <c r="RQC11" s="24"/>
      <c r="RQD11" s="24"/>
      <c r="RQE11" s="24"/>
      <c r="RQF11" s="24"/>
      <c r="RQG11" s="24"/>
      <c r="RQH11" s="24"/>
      <c r="RQI11" s="24"/>
      <c r="RQJ11" s="24"/>
      <c r="RQK11" s="24"/>
      <c r="RQL11" s="24"/>
      <c r="RQM11" s="24"/>
      <c r="RQN11" s="24"/>
      <c r="RQO11" s="24"/>
      <c r="RQP11" s="24"/>
      <c r="RQQ11" s="24"/>
      <c r="RQR11" s="24"/>
      <c r="RQS11" s="24"/>
      <c r="RQT11" s="24"/>
      <c r="RQU11" s="24"/>
      <c r="RQV11" s="24"/>
      <c r="RQW11" s="24"/>
      <c r="RQX11" s="24"/>
      <c r="RQY11" s="24"/>
      <c r="RQZ11" s="24"/>
      <c r="RRA11" s="24"/>
      <c r="RRB11" s="24"/>
      <c r="RRC11" s="24"/>
      <c r="RRD11" s="24"/>
      <c r="RRE11" s="24"/>
      <c r="RRF11" s="24"/>
      <c r="RRG11" s="24"/>
      <c r="RRH11" s="24"/>
      <c r="RRI11" s="24"/>
      <c r="RRJ11" s="24"/>
      <c r="RRK11" s="24"/>
      <c r="RRL11" s="24"/>
      <c r="RRM11" s="24"/>
      <c r="RRN11" s="24"/>
      <c r="RRO11" s="24"/>
      <c r="RRP11" s="24"/>
      <c r="RRQ11" s="24"/>
      <c r="RRR11" s="24"/>
      <c r="RRS11" s="24"/>
      <c r="RRT11" s="24"/>
      <c r="RRU11" s="24"/>
      <c r="RRV11" s="24"/>
      <c r="RRW11" s="24"/>
      <c r="RRX11" s="24"/>
      <c r="RRY11" s="24"/>
      <c r="RRZ11" s="24"/>
      <c r="RSA11" s="24"/>
      <c r="RSB11" s="24"/>
      <c r="RSC11" s="24"/>
      <c r="RSD11" s="24"/>
      <c r="RSE11" s="24"/>
      <c r="RSF11" s="24"/>
      <c r="RSG11" s="24"/>
      <c r="RSH11" s="24"/>
      <c r="RSI11" s="24"/>
      <c r="RSJ11" s="24"/>
      <c r="RSK11" s="24"/>
      <c r="RSL11" s="24"/>
      <c r="RSM11" s="24"/>
      <c r="RSN11" s="24"/>
      <c r="RSO11" s="24"/>
      <c r="RSP11" s="24"/>
      <c r="RSQ11" s="24"/>
      <c r="RSR11" s="24"/>
      <c r="RSS11" s="24"/>
      <c r="RST11" s="24"/>
      <c r="RSU11" s="24"/>
      <c r="RSV11" s="24"/>
      <c r="RSW11" s="24"/>
      <c r="RSX11" s="24"/>
      <c r="RSY11" s="24"/>
      <c r="RSZ11" s="24"/>
      <c r="RTA11" s="24"/>
      <c r="RTB11" s="24"/>
      <c r="RTC11" s="24"/>
      <c r="RTD11" s="24"/>
      <c r="RTE11" s="24"/>
      <c r="RTF11" s="24"/>
      <c r="RTG11" s="24"/>
      <c r="RTH11" s="24"/>
      <c r="RTI11" s="24"/>
      <c r="RTJ11" s="24"/>
      <c r="RTK11" s="24"/>
      <c r="RTL11" s="24"/>
      <c r="RTM11" s="24"/>
      <c r="RTN11" s="24"/>
      <c r="RTO11" s="24"/>
      <c r="RTP11" s="24"/>
      <c r="RTQ11" s="24"/>
      <c r="RTR11" s="24"/>
      <c r="RTS11" s="24"/>
      <c r="RTT11" s="24"/>
      <c r="RTU11" s="24"/>
      <c r="RTV11" s="24"/>
      <c r="RTW11" s="24"/>
      <c r="RTX11" s="24"/>
      <c r="RTY11" s="24"/>
      <c r="RTZ11" s="24"/>
      <c r="RUA11" s="24"/>
      <c r="RUB11" s="24"/>
      <c r="RUC11" s="24"/>
      <c r="RUD11" s="24"/>
      <c r="RUE11" s="24"/>
      <c r="RUF11" s="24"/>
      <c r="RUG11" s="24"/>
      <c r="RUH11" s="24"/>
      <c r="RUI11" s="24"/>
      <c r="RUJ11" s="24"/>
      <c r="RUK11" s="24"/>
      <c r="RUL11" s="24"/>
      <c r="RUM11" s="24"/>
      <c r="RUN11" s="24"/>
      <c r="RUO11" s="24"/>
      <c r="RUP11" s="24"/>
      <c r="RUQ11" s="24"/>
      <c r="RUR11" s="24"/>
      <c r="RUS11" s="24"/>
      <c r="RUT11" s="24"/>
      <c r="RUU11" s="24"/>
      <c r="RUV11" s="24"/>
      <c r="RUW11" s="24"/>
      <c r="RUX11" s="24"/>
      <c r="RUY11" s="24"/>
      <c r="RUZ11" s="24"/>
      <c r="RVA11" s="24"/>
      <c r="RVB11" s="24"/>
      <c r="RVC11" s="24"/>
      <c r="RVD11" s="24"/>
      <c r="RVE11" s="24"/>
      <c r="RVF11" s="24"/>
      <c r="RVG11" s="24"/>
      <c r="RVH11" s="24"/>
      <c r="RVI11" s="24"/>
      <c r="RVJ11" s="24"/>
      <c r="RVK11" s="24"/>
      <c r="RVL11" s="24"/>
      <c r="RVM11" s="24"/>
      <c r="RVN11" s="24"/>
      <c r="RVO11" s="24"/>
      <c r="RVP11" s="24"/>
      <c r="RVQ11" s="24"/>
      <c r="RVR11" s="24"/>
      <c r="RVS11" s="24"/>
      <c r="RVT11" s="24"/>
      <c r="RVU11" s="24"/>
      <c r="RVV11" s="24"/>
      <c r="RVW11" s="24"/>
      <c r="RVX11" s="24"/>
      <c r="RVY11" s="24"/>
      <c r="RVZ11" s="24"/>
      <c r="RWA11" s="24"/>
      <c r="RWB11" s="24"/>
      <c r="RWC11" s="24"/>
      <c r="RWD11" s="24"/>
      <c r="RWE11" s="24"/>
      <c r="RWF11" s="24"/>
      <c r="RWG11" s="24"/>
      <c r="RWH11" s="24"/>
      <c r="RWI11" s="24"/>
      <c r="RWJ11" s="24"/>
      <c r="RWK11" s="24"/>
      <c r="RWL11" s="24"/>
      <c r="RWM11" s="24"/>
      <c r="RWN11" s="24"/>
      <c r="RWO11" s="24"/>
      <c r="RWP11" s="24"/>
      <c r="RWQ11" s="24"/>
      <c r="RWR11" s="24"/>
      <c r="RWS11" s="24"/>
      <c r="RWT11" s="24"/>
      <c r="RWU11" s="24"/>
      <c r="RWV11" s="24"/>
      <c r="RWW11" s="24"/>
      <c r="RWX11" s="24"/>
      <c r="RWY11" s="24"/>
      <c r="RWZ11" s="24"/>
      <c r="RXA11" s="24"/>
      <c r="RXB11" s="24"/>
      <c r="RXC11" s="24"/>
      <c r="RXD11" s="24"/>
      <c r="RXE11" s="24"/>
      <c r="RXF11" s="24"/>
      <c r="RXG11" s="24"/>
      <c r="RXH11" s="24"/>
      <c r="RXI11" s="24"/>
      <c r="RXJ11" s="24"/>
      <c r="RXK11" s="24"/>
      <c r="RXL11" s="24"/>
      <c r="RXM11" s="24"/>
      <c r="RXN11" s="24"/>
      <c r="RXO11" s="24"/>
      <c r="RXP11" s="24"/>
      <c r="RXQ11" s="24"/>
      <c r="RXR11" s="24"/>
      <c r="RXS11" s="24"/>
      <c r="RXT11" s="24"/>
      <c r="RXU11" s="24"/>
      <c r="RXV11" s="24"/>
      <c r="RXW11" s="24"/>
      <c r="RXX11" s="24"/>
      <c r="RXY11" s="24"/>
      <c r="RXZ11" s="24"/>
      <c r="RYA11" s="24"/>
      <c r="RYB11" s="24"/>
      <c r="RYC11" s="24"/>
      <c r="RYD11" s="24"/>
      <c r="RYE11" s="24"/>
      <c r="RYF11" s="24"/>
      <c r="RYG11" s="24"/>
      <c r="RYH11" s="24"/>
      <c r="RYI11" s="24"/>
      <c r="RYJ11" s="24"/>
      <c r="RYK11" s="24"/>
      <c r="RYL11" s="24"/>
      <c r="RYM11" s="24"/>
      <c r="RYN11" s="24"/>
      <c r="RYO11" s="24"/>
      <c r="RYP11" s="24"/>
      <c r="RYQ11" s="24"/>
      <c r="RYR11" s="24"/>
      <c r="RYS11" s="24"/>
      <c r="RYT11" s="24"/>
      <c r="RYU11" s="24"/>
      <c r="RYV11" s="24"/>
      <c r="RYW11" s="24"/>
      <c r="RYX11" s="24"/>
      <c r="RYY11" s="24"/>
      <c r="RYZ11" s="24"/>
      <c r="RZA11" s="24"/>
      <c r="RZB11" s="24"/>
      <c r="RZC11" s="24"/>
      <c r="RZD11" s="24"/>
      <c r="RZE11" s="24"/>
      <c r="RZF11" s="24"/>
      <c r="RZG11" s="24"/>
      <c r="RZH11" s="24"/>
      <c r="RZI11" s="24"/>
      <c r="RZJ11" s="24"/>
      <c r="RZK11" s="24"/>
      <c r="RZL11" s="24"/>
      <c r="RZM11" s="24"/>
      <c r="RZN11" s="24"/>
      <c r="RZO11" s="24"/>
      <c r="RZP11" s="24"/>
      <c r="RZQ11" s="24"/>
      <c r="RZR11" s="24"/>
      <c r="RZS11" s="24"/>
      <c r="RZT11" s="24"/>
      <c r="RZU11" s="24"/>
      <c r="RZV11" s="24"/>
      <c r="RZW11" s="24"/>
      <c r="RZX11" s="24"/>
      <c r="RZY11" s="24"/>
      <c r="RZZ11" s="24"/>
      <c r="SAA11" s="24"/>
      <c r="SAB11" s="24"/>
      <c r="SAC11" s="24"/>
      <c r="SAD11" s="24"/>
      <c r="SAE11" s="24"/>
      <c r="SAF11" s="24"/>
      <c r="SAG11" s="24"/>
      <c r="SAH11" s="24"/>
      <c r="SAI11" s="24"/>
      <c r="SAJ11" s="24"/>
      <c r="SAK11" s="24"/>
      <c r="SAL11" s="24"/>
      <c r="SAM11" s="24"/>
      <c r="SAN11" s="24"/>
      <c r="SAO11" s="24"/>
      <c r="SAP11" s="24"/>
      <c r="SAQ11" s="24"/>
      <c r="SAR11" s="24"/>
      <c r="SAS11" s="24"/>
      <c r="SAT11" s="24"/>
      <c r="SAU11" s="24"/>
      <c r="SAV11" s="24"/>
      <c r="SAW11" s="24"/>
      <c r="SAX11" s="24"/>
      <c r="SAY11" s="24"/>
      <c r="SAZ11" s="24"/>
      <c r="SBA11" s="24"/>
      <c r="SBB11" s="24"/>
      <c r="SBC11" s="24"/>
      <c r="SBD11" s="24"/>
      <c r="SBE11" s="24"/>
      <c r="SBF11" s="24"/>
      <c r="SBG11" s="24"/>
      <c r="SBH11" s="24"/>
      <c r="SBI11" s="24"/>
      <c r="SBJ11" s="24"/>
      <c r="SBK11" s="24"/>
      <c r="SBL11" s="24"/>
      <c r="SBM11" s="24"/>
      <c r="SBN11" s="24"/>
      <c r="SBO11" s="24"/>
      <c r="SBP11" s="24"/>
      <c r="SBQ11" s="24"/>
      <c r="SBR11" s="24"/>
      <c r="SBS11" s="24"/>
      <c r="SBT11" s="24"/>
      <c r="SBU11" s="24"/>
      <c r="SBV11" s="24"/>
      <c r="SBW11" s="24"/>
      <c r="SBX11" s="24"/>
      <c r="SBY11" s="24"/>
      <c r="SBZ11" s="24"/>
      <c r="SCA11" s="24"/>
      <c r="SCB11" s="24"/>
      <c r="SCC11" s="24"/>
      <c r="SCD11" s="24"/>
      <c r="SCE11" s="24"/>
      <c r="SCF11" s="24"/>
      <c r="SCG11" s="24"/>
      <c r="SCH11" s="24"/>
      <c r="SCI11" s="24"/>
      <c r="SCJ11" s="24"/>
      <c r="SCK11" s="24"/>
      <c r="SCL11" s="24"/>
      <c r="SCM11" s="24"/>
      <c r="SCN11" s="24"/>
      <c r="SCO11" s="24"/>
      <c r="SCP11" s="24"/>
      <c r="SCQ11" s="24"/>
      <c r="SCR11" s="24"/>
      <c r="SCS11" s="24"/>
      <c r="SCT11" s="24"/>
      <c r="SCU11" s="24"/>
      <c r="SCV11" s="24"/>
      <c r="SCW11" s="24"/>
      <c r="SCX11" s="24"/>
      <c r="SCY11" s="24"/>
      <c r="SCZ11" s="24"/>
      <c r="SDA11" s="24"/>
      <c r="SDB11" s="24"/>
      <c r="SDC11" s="24"/>
      <c r="SDD11" s="24"/>
      <c r="SDE11" s="24"/>
      <c r="SDF11" s="24"/>
      <c r="SDG11" s="24"/>
      <c r="SDH11" s="24"/>
      <c r="SDI11" s="24"/>
      <c r="SDJ11" s="24"/>
      <c r="SDK11" s="24"/>
      <c r="SDL11" s="24"/>
      <c r="SDM11" s="24"/>
      <c r="SDN11" s="24"/>
      <c r="SDO11" s="24"/>
      <c r="SDP11" s="24"/>
      <c r="SDQ11" s="24"/>
      <c r="SDR11" s="24"/>
      <c r="SDS11" s="24"/>
      <c r="SDT11" s="24"/>
      <c r="SDU11" s="24"/>
      <c r="SDV11" s="24"/>
      <c r="SDW11" s="24"/>
      <c r="SDX11" s="24"/>
      <c r="SDY11" s="24"/>
      <c r="SDZ11" s="24"/>
      <c r="SEA11" s="24"/>
      <c r="SEB11" s="24"/>
      <c r="SEC11" s="24"/>
      <c r="SED11" s="24"/>
      <c r="SEE11" s="24"/>
      <c r="SEF11" s="24"/>
      <c r="SEG11" s="24"/>
      <c r="SEH11" s="24"/>
      <c r="SEI11" s="24"/>
      <c r="SEJ11" s="24"/>
      <c r="SEK11" s="24"/>
      <c r="SEL11" s="24"/>
      <c r="SEM11" s="24"/>
      <c r="SEN11" s="24"/>
      <c r="SEO11" s="24"/>
      <c r="SEP11" s="24"/>
      <c r="SEQ11" s="24"/>
      <c r="SER11" s="24"/>
      <c r="SES11" s="24"/>
      <c r="SET11" s="24"/>
      <c r="SEU11" s="24"/>
      <c r="SEV11" s="24"/>
      <c r="SEW11" s="24"/>
      <c r="SEX11" s="24"/>
      <c r="SEY11" s="24"/>
      <c r="SEZ11" s="24"/>
      <c r="SFA11" s="24"/>
      <c r="SFB11" s="24"/>
      <c r="SFC11" s="24"/>
      <c r="SFD11" s="24"/>
      <c r="SFE11" s="24"/>
      <c r="SFF11" s="24"/>
      <c r="SFG11" s="24"/>
      <c r="SFH11" s="24"/>
      <c r="SFI11" s="24"/>
      <c r="SFJ11" s="24"/>
      <c r="SFK11" s="24"/>
      <c r="SFL11" s="24"/>
      <c r="SFM11" s="24"/>
      <c r="SFN11" s="24"/>
      <c r="SFO11" s="24"/>
      <c r="SFP11" s="24"/>
      <c r="SFQ11" s="24"/>
      <c r="SFR11" s="24"/>
      <c r="SFS11" s="24"/>
      <c r="SFT11" s="24"/>
      <c r="SFU11" s="24"/>
      <c r="SFV11" s="24"/>
      <c r="SFW11" s="24"/>
      <c r="SFX11" s="24"/>
      <c r="SFY11" s="24"/>
      <c r="SFZ11" s="24"/>
      <c r="SGA11" s="24"/>
      <c r="SGB11" s="24"/>
      <c r="SGC11" s="24"/>
      <c r="SGD11" s="24"/>
      <c r="SGE11" s="24"/>
      <c r="SGF11" s="24"/>
      <c r="SGG11" s="24"/>
      <c r="SGH11" s="24"/>
      <c r="SGI11" s="24"/>
      <c r="SGJ11" s="24"/>
      <c r="SGK11" s="24"/>
      <c r="SGL11" s="24"/>
      <c r="SGM11" s="24"/>
      <c r="SGN11" s="24"/>
      <c r="SGO11" s="24"/>
      <c r="SGP11" s="24"/>
      <c r="SGQ11" s="24"/>
      <c r="SGR11" s="24"/>
      <c r="SGS11" s="24"/>
      <c r="SGT11" s="24"/>
      <c r="SGU11" s="24"/>
      <c r="SGV11" s="24"/>
      <c r="SGW11" s="24"/>
      <c r="SGX11" s="24"/>
      <c r="SGY11" s="24"/>
      <c r="SGZ11" s="24"/>
      <c r="SHA11" s="24"/>
      <c r="SHB11" s="24"/>
      <c r="SHC11" s="24"/>
      <c r="SHD11" s="24"/>
      <c r="SHE11" s="24"/>
      <c r="SHF11" s="24"/>
      <c r="SHG11" s="24"/>
      <c r="SHH11" s="24"/>
      <c r="SHI11" s="24"/>
      <c r="SHJ11" s="24"/>
      <c r="SHK11" s="24"/>
      <c r="SHL11" s="24"/>
      <c r="SHM11" s="24"/>
      <c r="SHN11" s="24"/>
      <c r="SHO11" s="24"/>
      <c r="SHP11" s="24"/>
      <c r="SHQ11" s="24"/>
      <c r="SHR11" s="24"/>
      <c r="SHS11" s="24"/>
      <c r="SHT11" s="24"/>
      <c r="SHU11" s="24"/>
      <c r="SHV11" s="24"/>
      <c r="SHW11" s="24"/>
      <c r="SHX11" s="24"/>
      <c r="SHY11" s="24"/>
      <c r="SHZ11" s="24"/>
      <c r="SIA11" s="24"/>
      <c r="SIB11" s="24"/>
      <c r="SIC11" s="24"/>
      <c r="SID11" s="24"/>
      <c r="SIE11" s="24"/>
      <c r="SIF11" s="24"/>
      <c r="SIG11" s="24"/>
      <c r="SIH11" s="24"/>
      <c r="SII11" s="24"/>
      <c r="SIJ11" s="24"/>
      <c r="SIK11" s="24"/>
      <c r="SIL11" s="24"/>
      <c r="SIM11" s="24"/>
      <c r="SIN11" s="24"/>
      <c r="SIO11" s="24"/>
      <c r="SIP11" s="24"/>
      <c r="SIQ11" s="24"/>
      <c r="SIR11" s="24"/>
      <c r="SIS11" s="24"/>
      <c r="SIT11" s="24"/>
      <c r="SIU11" s="24"/>
      <c r="SIV11" s="24"/>
      <c r="SIW11" s="24"/>
      <c r="SIX11" s="24"/>
      <c r="SIY11" s="24"/>
      <c r="SIZ11" s="24"/>
      <c r="SJA11" s="24"/>
      <c r="SJB11" s="24"/>
      <c r="SJC11" s="24"/>
      <c r="SJD11" s="24"/>
      <c r="SJE11" s="24"/>
      <c r="SJF11" s="24"/>
      <c r="SJG11" s="24"/>
      <c r="SJH11" s="24"/>
      <c r="SJI11" s="24"/>
      <c r="SJJ11" s="24"/>
      <c r="SJK11" s="24"/>
      <c r="SJL11" s="24"/>
      <c r="SJM11" s="24"/>
      <c r="SJN11" s="24"/>
      <c r="SJO11" s="24"/>
      <c r="SJP11" s="24"/>
      <c r="SJQ11" s="24"/>
      <c r="SJR11" s="24"/>
      <c r="SJS11" s="24"/>
      <c r="SJT11" s="24"/>
      <c r="SJU11" s="24"/>
      <c r="SJV11" s="24"/>
      <c r="SJW11" s="24"/>
      <c r="SJX11" s="24"/>
      <c r="SJY11" s="24"/>
      <c r="SJZ11" s="24"/>
      <c r="SKA11" s="24"/>
      <c r="SKB11" s="24"/>
      <c r="SKC11" s="24"/>
      <c r="SKD11" s="24"/>
      <c r="SKE11" s="24"/>
      <c r="SKF11" s="24"/>
      <c r="SKG11" s="24"/>
      <c r="SKH11" s="24"/>
      <c r="SKI11" s="24"/>
      <c r="SKJ11" s="24"/>
      <c r="SKK11" s="24"/>
      <c r="SKL11" s="24"/>
      <c r="SKM11" s="24"/>
      <c r="SKN11" s="24"/>
      <c r="SKO11" s="24"/>
      <c r="SKP11" s="24"/>
      <c r="SKQ11" s="24"/>
      <c r="SKR11" s="24"/>
      <c r="SKS11" s="24"/>
      <c r="SKT11" s="24"/>
      <c r="SKU11" s="24"/>
      <c r="SKV11" s="24"/>
      <c r="SKW11" s="24"/>
      <c r="SKX11" s="24"/>
      <c r="SKY11" s="24"/>
      <c r="SKZ11" s="24"/>
      <c r="SLA11" s="24"/>
      <c r="SLB11" s="24"/>
      <c r="SLC11" s="24"/>
      <c r="SLD11" s="24"/>
      <c r="SLE11" s="24"/>
      <c r="SLF11" s="24"/>
      <c r="SLG11" s="24"/>
      <c r="SLH11" s="24"/>
      <c r="SLI11" s="24"/>
      <c r="SLJ11" s="24"/>
      <c r="SLK11" s="24"/>
      <c r="SLL11" s="24"/>
      <c r="SLM11" s="24"/>
      <c r="SLN11" s="24"/>
      <c r="SLO11" s="24"/>
      <c r="SLP11" s="24"/>
      <c r="SLQ11" s="24"/>
      <c r="SLR11" s="24"/>
      <c r="SLS11" s="24"/>
      <c r="SLT11" s="24"/>
      <c r="SLU11" s="24"/>
      <c r="SLV11" s="24"/>
      <c r="SLW11" s="24"/>
      <c r="SLX11" s="24"/>
      <c r="SLY11" s="24"/>
      <c r="SLZ11" s="24"/>
      <c r="SMA11" s="24"/>
      <c r="SMB11" s="24"/>
      <c r="SMC11" s="24"/>
      <c r="SMD11" s="24"/>
      <c r="SME11" s="24"/>
      <c r="SMF11" s="24"/>
      <c r="SMG11" s="24"/>
      <c r="SMH11" s="24"/>
      <c r="SMI11" s="24"/>
      <c r="SMJ11" s="24"/>
      <c r="SMK11" s="24"/>
      <c r="SML11" s="24"/>
      <c r="SMM11" s="24"/>
      <c r="SMN11" s="24"/>
      <c r="SMO11" s="24"/>
      <c r="SMP11" s="24"/>
      <c r="SMQ11" s="24"/>
      <c r="SMR11" s="24"/>
      <c r="SMS11" s="24"/>
      <c r="SMT11" s="24"/>
      <c r="SMU11" s="24"/>
      <c r="SMV11" s="24"/>
      <c r="SMW11" s="24"/>
      <c r="SMX11" s="24"/>
      <c r="SMY11" s="24"/>
      <c r="SMZ11" s="24"/>
      <c r="SNA11" s="24"/>
      <c r="SNB11" s="24"/>
      <c r="SNC11" s="24"/>
      <c r="SND11" s="24"/>
      <c r="SNE11" s="24"/>
      <c r="SNF11" s="24"/>
      <c r="SNG11" s="24"/>
      <c r="SNH11" s="24"/>
      <c r="SNI11" s="24"/>
      <c r="SNJ11" s="24"/>
      <c r="SNK11" s="24"/>
      <c r="SNL11" s="24"/>
      <c r="SNM11" s="24"/>
      <c r="SNN11" s="24"/>
      <c r="SNO11" s="24"/>
      <c r="SNP11" s="24"/>
      <c r="SNQ11" s="24"/>
      <c r="SNR11" s="24"/>
      <c r="SNS11" s="24"/>
      <c r="SNT11" s="24"/>
      <c r="SNU11" s="24"/>
      <c r="SNV11" s="24"/>
      <c r="SNW11" s="24"/>
      <c r="SNX11" s="24"/>
      <c r="SNY11" s="24"/>
      <c r="SNZ11" s="24"/>
      <c r="SOA11" s="24"/>
      <c r="SOB11" s="24"/>
      <c r="SOC11" s="24"/>
      <c r="SOD11" s="24"/>
      <c r="SOE11" s="24"/>
      <c r="SOF11" s="24"/>
      <c r="SOG11" s="24"/>
      <c r="SOH11" s="24"/>
      <c r="SOI11" s="24"/>
      <c r="SOJ11" s="24"/>
      <c r="SOK11" s="24"/>
      <c r="SOL11" s="24"/>
      <c r="SOM11" s="24"/>
      <c r="SON11" s="24"/>
      <c r="SOO11" s="24"/>
      <c r="SOP11" s="24"/>
      <c r="SOQ11" s="24"/>
      <c r="SOR11" s="24"/>
      <c r="SOS11" s="24"/>
      <c r="SOT11" s="24"/>
      <c r="SOU11" s="24"/>
      <c r="SOV11" s="24"/>
      <c r="SOW11" s="24"/>
      <c r="SOX11" s="24"/>
      <c r="SOY11" s="24"/>
      <c r="SOZ11" s="24"/>
      <c r="SPA11" s="24"/>
      <c r="SPB11" s="24"/>
      <c r="SPC11" s="24"/>
      <c r="SPD11" s="24"/>
      <c r="SPE11" s="24"/>
      <c r="SPF11" s="24"/>
      <c r="SPG11" s="24"/>
      <c r="SPH11" s="24"/>
      <c r="SPI11" s="24"/>
      <c r="SPJ11" s="24"/>
      <c r="SPK11" s="24"/>
      <c r="SPL11" s="24"/>
      <c r="SPM11" s="24"/>
      <c r="SPN11" s="24"/>
      <c r="SPO11" s="24"/>
      <c r="SPP11" s="24"/>
      <c r="SPQ11" s="24"/>
      <c r="SPR11" s="24"/>
      <c r="SPS11" s="24"/>
      <c r="SPT11" s="24"/>
      <c r="SPU11" s="24"/>
      <c r="SPV11" s="24"/>
      <c r="SPW11" s="24"/>
      <c r="SPX11" s="24"/>
      <c r="SPY11" s="24"/>
      <c r="SPZ11" s="24"/>
      <c r="SQA11" s="24"/>
      <c r="SQB11" s="24"/>
      <c r="SQC11" s="24"/>
      <c r="SQD11" s="24"/>
      <c r="SQE11" s="24"/>
      <c r="SQF11" s="24"/>
      <c r="SQG11" s="24"/>
      <c r="SQH11" s="24"/>
      <c r="SQI11" s="24"/>
      <c r="SQJ11" s="24"/>
      <c r="SQK11" s="24"/>
      <c r="SQL11" s="24"/>
      <c r="SQM11" s="24"/>
      <c r="SQN11" s="24"/>
      <c r="SQO11" s="24"/>
      <c r="SQP11" s="24"/>
      <c r="SQQ11" s="24"/>
      <c r="SQR11" s="24"/>
      <c r="SQS11" s="24"/>
      <c r="SQT11" s="24"/>
      <c r="SQU11" s="24"/>
      <c r="SQV11" s="24"/>
      <c r="SQW11" s="24"/>
      <c r="SQX11" s="24"/>
      <c r="SQY11" s="24"/>
      <c r="SQZ11" s="24"/>
      <c r="SRA11" s="24"/>
      <c r="SRB11" s="24"/>
      <c r="SRC11" s="24"/>
      <c r="SRD11" s="24"/>
      <c r="SRE11" s="24"/>
      <c r="SRF11" s="24"/>
      <c r="SRG11" s="24"/>
      <c r="SRH11" s="24"/>
      <c r="SRI11" s="24"/>
      <c r="SRJ11" s="24"/>
      <c r="SRK11" s="24"/>
      <c r="SRL11" s="24"/>
      <c r="SRM11" s="24"/>
      <c r="SRN11" s="24"/>
      <c r="SRO11" s="24"/>
      <c r="SRP11" s="24"/>
      <c r="SRQ11" s="24"/>
      <c r="SRR11" s="24"/>
      <c r="SRS11" s="24"/>
      <c r="SRT11" s="24"/>
      <c r="SRU11" s="24"/>
      <c r="SRV11" s="24"/>
      <c r="SRW11" s="24"/>
      <c r="SRX11" s="24"/>
      <c r="SRY11" s="24"/>
      <c r="SRZ11" s="24"/>
      <c r="SSA11" s="24"/>
      <c r="SSB11" s="24"/>
      <c r="SSC11" s="24"/>
      <c r="SSD11" s="24"/>
      <c r="SSE11" s="24"/>
      <c r="SSF11" s="24"/>
      <c r="SSG11" s="24"/>
      <c r="SSH11" s="24"/>
      <c r="SSI11" s="24"/>
      <c r="SSJ11" s="24"/>
      <c r="SSK11" s="24"/>
      <c r="SSL11" s="24"/>
      <c r="SSM11" s="24"/>
      <c r="SSN11" s="24"/>
      <c r="SSO11" s="24"/>
      <c r="SSP11" s="24"/>
      <c r="SSQ11" s="24"/>
      <c r="SSR11" s="24"/>
      <c r="SSS11" s="24"/>
      <c r="SST11" s="24"/>
      <c r="SSU11" s="24"/>
      <c r="SSV11" s="24"/>
      <c r="SSW11" s="24"/>
      <c r="SSX11" s="24"/>
      <c r="SSY11" s="24"/>
      <c r="SSZ11" s="24"/>
      <c r="STA11" s="24"/>
      <c r="STB11" s="24"/>
      <c r="STC11" s="24"/>
      <c r="STD11" s="24"/>
      <c r="STE11" s="24"/>
      <c r="STF11" s="24"/>
      <c r="STG11" s="24"/>
      <c r="STH11" s="24"/>
      <c r="STI11" s="24"/>
      <c r="STJ11" s="24"/>
      <c r="STK11" s="24"/>
      <c r="STL11" s="24"/>
      <c r="STM11" s="24"/>
      <c r="STN11" s="24"/>
      <c r="STO11" s="24"/>
      <c r="STP11" s="24"/>
      <c r="STQ11" s="24"/>
      <c r="STR11" s="24"/>
      <c r="STS11" s="24"/>
      <c r="STT11" s="24"/>
      <c r="STU11" s="24"/>
      <c r="STV11" s="24"/>
      <c r="STW11" s="24"/>
      <c r="STX11" s="24"/>
      <c r="STY11" s="24"/>
      <c r="STZ11" s="24"/>
      <c r="SUA11" s="24"/>
      <c r="SUB11" s="24"/>
      <c r="SUC11" s="24"/>
      <c r="SUD11" s="24"/>
      <c r="SUE11" s="24"/>
      <c r="SUF11" s="24"/>
      <c r="SUG11" s="24"/>
      <c r="SUH11" s="24"/>
      <c r="SUI11" s="24"/>
      <c r="SUJ11" s="24"/>
      <c r="SUK11" s="24"/>
      <c r="SUL11" s="24"/>
      <c r="SUM11" s="24"/>
      <c r="SUN11" s="24"/>
      <c r="SUO11" s="24"/>
      <c r="SUP11" s="24"/>
      <c r="SUQ11" s="24"/>
      <c r="SUR11" s="24"/>
      <c r="SUS11" s="24"/>
      <c r="SUT11" s="24"/>
      <c r="SUU11" s="24"/>
      <c r="SUV11" s="24"/>
      <c r="SUW11" s="24"/>
      <c r="SUX11" s="24"/>
      <c r="SUY11" s="24"/>
      <c r="SUZ11" s="24"/>
      <c r="SVA11" s="24"/>
      <c r="SVB11" s="24"/>
      <c r="SVC11" s="24"/>
      <c r="SVD11" s="24"/>
      <c r="SVE11" s="24"/>
      <c r="SVF11" s="24"/>
      <c r="SVG11" s="24"/>
      <c r="SVH11" s="24"/>
      <c r="SVI11" s="24"/>
      <c r="SVJ11" s="24"/>
      <c r="SVK11" s="24"/>
      <c r="SVL11" s="24"/>
      <c r="SVM11" s="24"/>
      <c r="SVN11" s="24"/>
      <c r="SVO11" s="24"/>
      <c r="SVP11" s="24"/>
      <c r="SVQ11" s="24"/>
      <c r="SVR11" s="24"/>
      <c r="SVS11" s="24"/>
      <c r="SVT11" s="24"/>
      <c r="SVU11" s="24"/>
      <c r="SVV11" s="24"/>
      <c r="SVW11" s="24"/>
      <c r="SVX11" s="24"/>
      <c r="SVY11" s="24"/>
      <c r="SVZ11" s="24"/>
      <c r="SWA11" s="24"/>
      <c r="SWB11" s="24"/>
      <c r="SWC11" s="24"/>
      <c r="SWD11" s="24"/>
      <c r="SWE11" s="24"/>
      <c r="SWF11" s="24"/>
      <c r="SWG11" s="24"/>
      <c r="SWH11" s="24"/>
      <c r="SWI11" s="24"/>
      <c r="SWJ11" s="24"/>
      <c r="SWK11" s="24"/>
      <c r="SWL11" s="24"/>
      <c r="SWM11" s="24"/>
      <c r="SWN11" s="24"/>
      <c r="SWO11" s="24"/>
      <c r="SWP11" s="24"/>
      <c r="SWQ11" s="24"/>
      <c r="SWR11" s="24"/>
      <c r="SWS11" s="24"/>
      <c r="SWT11" s="24"/>
      <c r="SWU11" s="24"/>
      <c r="SWV11" s="24"/>
      <c r="SWW11" s="24"/>
      <c r="SWX11" s="24"/>
      <c r="SWY11" s="24"/>
      <c r="SWZ11" s="24"/>
      <c r="SXA11" s="24"/>
      <c r="SXB11" s="24"/>
      <c r="SXC11" s="24"/>
      <c r="SXD11" s="24"/>
      <c r="SXE11" s="24"/>
      <c r="SXF11" s="24"/>
      <c r="SXG11" s="24"/>
      <c r="SXH11" s="24"/>
      <c r="SXI11" s="24"/>
      <c r="SXJ11" s="24"/>
      <c r="SXK11" s="24"/>
      <c r="SXL11" s="24"/>
      <c r="SXM11" s="24"/>
      <c r="SXN11" s="24"/>
      <c r="SXO11" s="24"/>
      <c r="SXP11" s="24"/>
      <c r="SXQ11" s="24"/>
      <c r="SXR11" s="24"/>
      <c r="SXS11" s="24"/>
      <c r="SXT11" s="24"/>
      <c r="SXU11" s="24"/>
      <c r="SXV11" s="24"/>
      <c r="SXW11" s="24"/>
      <c r="SXX11" s="24"/>
      <c r="SXY11" s="24"/>
      <c r="SXZ11" s="24"/>
      <c r="SYA11" s="24"/>
      <c r="SYB11" s="24"/>
      <c r="SYC11" s="24"/>
      <c r="SYD11" s="24"/>
      <c r="SYE11" s="24"/>
      <c r="SYF11" s="24"/>
      <c r="SYG11" s="24"/>
      <c r="SYH11" s="24"/>
      <c r="SYI11" s="24"/>
      <c r="SYJ11" s="24"/>
      <c r="SYK11" s="24"/>
      <c r="SYL11" s="24"/>
      <c r="SYM11" s="24"/>
      <c r="SYN11" s="24"/>
      <c r="SYO11" s="24"/>
      <c r="SYP11" s="24"/>
      <c r="SYQ11" s="24"/>
      <c r="SYR11" s="24"/>
      <c r="SYS11" s="24"/>
      <c r="SYT11" s="24"/>
      <c r="SYU11" s="24"/>
      <c r="SYV11" s="24"/>
      <c r="SYW11" s="24"/>
      <c r="SYX11" s="24"/>
      <c r="SYY11" s="24"/>
      <c r="SYZ11" s="24"/>
      <c r="SZA11" s="24"/>
      <c r="SZB11" s="24"/>
      <c r="SZC11" s="24"/>
      <c r="SZD11" s="24"/>
      <c r="SZE11" s="24"/>
      <c r="SZF11" s="24"/>
      <c r="SZG11" s="24"/>
      <c r="SZH11" s="24"/>
      <c r="SZI11" s="24"/>
      <c r="SZJ11" s="24"/>
      <c r="SZK11" s="24"/>
      <c r="SZL11" s="24"/>
      <c r="SZM11" s="24"/>
      <c r="SZN11" s="24"/>
      <c r="SZO11" s="24"/>
      <c r="SZP11" s="24"/>
      <c r="SZQ11" s="24"/>
      <c r="SZR11" s="24"/>
      <c r="SZS11" s="24"/>
      <c r="SZT11" s="24"/>
      <c r="SZU11" s="24"/>
      <c r="SZV11" s="24"/>
      <c r="SZW11" s="24"/>
      <c r="SZX11" s="24"/>
      <c r="SZY11" s="24"/>
      <c r="SZZ11" s="24"/>
      <c r="TAA11" s="24"/>
      <c r="TAB11" s="24"/>
      <c r="TAC11" s="24"/>
      <c r="TAD11" s="24"/>
      <c r="TAE11" s="24"/>
      <c r="TAF11" s="24"/>
      <c r="TAG11" s="24"/>
      <c r="TAH11" s="24"/>
      <c r="TAI11" s="24"/>
      <c r="TAJ11" s="24"/>
      <c r="TAK11" s="24"/>
      <c r="TAL11" s="24"/>
      <c r="TAM11" s="24"/>
      <c r="TAN11" s="24"/>
      <c r="TAO11" s="24"/>
      <c r="TAP11" s="24"/>
      <c r="TAQ11" s="24"/>
      <c r="TAR11" s="24"/>
      <c r="TAS11" s="24"/>
      <c r="TAT11" s="24"/>
      <c r="TAU11" s="24"/>
      <c r="TAV11" s="24"/>
      <c r="TAW11" s="24"/>
      <c r="TAX11" s="24"/>
      <c r="TAY11" s="24"/>
      <c r="TAZ11" s="24"/>
      <c r="TBA11" s="24"/>
      <c r="TBB11" s="24"/>
      <c r="TBC11" s="24"/>
      <c r="TBD11" s="24"/>
      <c r="TBE11" s="24"/>
      <c r="TBF11" s="24"/>
      <c r="TBG11" s="24"/>
      <c r="TBH11" s="24"/>
      <c r="TBI11" s="24"/>
      <c r="TBJ11" s="24"/>
      <c r="TBK11" s="24"/>
      <c r="TBL11" s="24"/>
      <c r="TBM11" s="24"/>
      <c r="TBN11" s="24"/>
      <c r="TBO11" s="24"/>
      <c r="TBP11" s="24"/>
      <c r="TBQ11" s="24"/>
      <c r="TBR11" s="24"/>
      <c r="TBS11" s="24"/>
      <c r="TBT11" s="24"/>
      <c r="TBU11" s="24"/>
      <c r="TBV11" s="24"/>
      <c r="TBW11" s="24"/>
      <c r="TBX11" s="24"/>
      <c r="TBY11" s="24"/>
      <c r="TBZ11" s="24"/>
      <c r="TCA11" s="24"/>
      <c r="TCB11" s="24"/>
      <c r="TCC11" s="24"/>
      <c r="TCD11" s="24"/>
      <c r="TCE11" s="24"/>
      <c r="TCF11" s="24"/>
      <c r="TCG11" s="24"/>
      <c r="TCH11" s="24"/>
      <c r="TCI11" s="24"/>
      <c r="TCJ11" s="24"/>
      <c r="TCK11" s="24"/>
      <c r="TCL11" s="24"/>
      <c r="TCM11" s="24"/>
      <c r="TCN11" s="24"/>
      <c r="TCO11" s="24"/>
      <c r="TCP11" s="24"/>
      <c r="TCQ11" s="24"/>
      <c r="TCR11" s="24"/>
      <c r="TCS11" s="24"/>
      <c r="TCT11" s="24"/>
      <c r="TCU11" s="24"/>
      <c r="TCV11" s="24"/>
      <c r="TCW11" s="24"/>
      <c r="TCX11" s="24"/>
      <c r="TCY11" s="24"/>
      <c r="TCZ11" s="24"/>
      <c r="TDA11" s="24"/>
      <c r="TDB11" s="24"/>
      <c r="TDC11" s="24"/>
      <c r="TDD11" s="24"/>
      <c r="TDE11" s="24"/>
      <c r="TDF11" s="24"/>
      <c r="TDG11" s="24"/>
      <c r="TDH11" s="24"/>
      <c r="TDI11" s="24"/>
      <c r="TDJ11" s="24"/>
      <c r="TDK11" s="24"/>
      <c r="TDL11" s="24"/>
      <c r="TDM11" s="24"/>
      <c r="TDN11" s="24"/>
      <c r="TDO11" s="24"/>
      <c r="TDP11" s="24"/>
      <c r="TDQ11" s="24"/>
      <c r="TDR11" s="24"/>
      <c r="TDS11" s="24"/>
      <c r="TDT11" s="24"/>
      <c r="TDU11" s="24"/>
      <c r="TDV11" s="24"/>
      <c r="TDW11" s="24"/>
      <c r="TDX11" s="24"/>
      <c r="TDY11" s="24"/>
      <c r="TDZ11" s="24"/>
      <c r="TEA11" s="24"/>
      <c r="TEB11" s="24"/>
      <c r="TEC11" s="24"/>
      <c r="TED11" s="24"/>
      <c r="TEE11" s="24"/>
      <c r="TEF11" s="24"/>
      <c r="TEG11" s="24"/>
      <c r="TEH11" s="24"/>
      <c r="TEI11" s="24"/>
      <c r="TEJ11" s="24"/>
      <c r="TEK11" s="24"/>
      <c r="TEL11" s="24"/>
      <c r="TEM11" s="24"/>
      <c r="TEN11" s="24"/>
      <c r="TEO11" s="24"/>
      <c r="TEP11" s="24"/>
      <c r="TEQ11" s="24"/>
      <c r="TER11" s="24"/>
      <c r="TES11" s="24"/>
      <c r="TET11" s="24"/>
      <c r="TEU11" s="24"/>
      <c r="TEV11" s="24"/>
      <c r="TEW11" s="24"/>
      <c r="TEX11" s="24"/>
      <c r="TEY11" s="24"/>
      <c r="TEZ11" s="24"/>
      <c r="TFA11" s="24"/>
      <c r="TFB11" s="24"/>
      <c r="TFC11" s="24"/>
      <c r="TFD11" s="24"/>
      <c r="TFE11" s="24"/>
      <c r="TFF11" s="24"/>
      <c r="TFG11" s="24"/>
      <c r="TFH11" s="24"/>
      <c r="TFI11" s="24"/>
      <c r="TFJ11" s="24"/>
      <c r="TFK11" s="24"/>
      <c r="TFL11" s="24"/>
      <c r="TFM11" s="24"/>
      <c r="TFN11" s="24"/>
      <c r="TFO11" s="24"/>
      <c r="TFP11" s="24"/>
      <c r="TFQ11" s="24"/>
      <c r="TFR11" s="24"/>
      <c r="TFS11" s="24"/>
      <c r="TFT11" s="24"/>
      <c r="TFU11" s="24"/>
      <c r="TFV11" s="24"/>
      <c r="TFW11" s="24"/>
      <c r="TFX11" s="24"/>
      <c r="TFY11" s="24"/>
      <c r="TFZ11" s="24"/>
      <c r="TGA11" s="24"/>
      <c r="TGB11" s="24"/>
      <c r="TGC11" s="24"/>
      <c r="TGD11" s="24"/>
      <c r="TGE11" s="24"/>
      <c r="TGF11" s="24"/>
      <c r="TGG11" s="24"/>
      <c r="TGH11" s="24"/>
      <c r="TGI11" s="24"/>
      <c r="TGJ11" s="24"/>
      <c r="TGK11" s="24"/>
      <c r="TGL11" s="24"/>
      <c r="TGM11" s="24"/>
      <c r="TGN11" s="24"/>
      <c r="TGO11" s="24"/>
      <c r="TGP11" s="24"/>
      <c r="TGQ11" s="24"/>
      <c r="TGR11" s="24"/>
      <c r="TGS11" s="24"/>
      <c r="TGT11" s="24"/>
      <c r="TGU11" s="24"/>
      <c r="TGV11" s="24"/>
      <c r="TGW11" s="24"/>
      <c r="TGX11" s="24"/>
      <c r="TGY11" s="24"/>
      <c r="TGZ11" s="24"/>
      <c r="THA11" s="24"/>
      <c r="THB11" s="24"/>
      <c r="THC11" s="24"/>
      <c r="THD11" s="24"/>
      <c r="THE11" s="24"/>
      <c r="THF11" s="24"/>
      <c r="THG11" s="24"/>
      <c r="THH11" s="24"/>
      <c r="THI11" s="24"/>
      <c r="THJ11" s="24"/>
      <c r="THK11" s="24"/>
      <c r="THL11" s="24"/>
      <c r="THM11" s="24"/>
      <c r="THN11" s="24"/>
      <c r="THO11" s="24"/>
      <c r="THP11" s="24"/>
      <c r="THQ11" s="24"/>
      <c r="THR11" s="24"/>
      <c r="THS11" s="24"/>
      <c r="THT11" s="24"/>
      <c r="THU11" s="24"/>
      <c r="THV11" s="24"/>
      <c r="THW11" s="24"/>
      <c r="THX11" s="24"/>
      <c r="THY11" s="24"/>
      <c r="THZ11" s="24"/>
      <c r="TIA11" s="24"/>
      <c r="TIB11" s="24"/>
      <c r="TIC11" s="24"/>
      <c r="TID11" s="24"/>
      <c r="TIE11" s="24"/>
      <c r="TIF11" s="24"/>
      <c r="TIG11" s="24"/>
      <c r="TIH11" s="24"/>
      <c r="TII11" s="24"/>
      <c r="TIJ11" s="24"/>
      <c r="TIK11" s="24"/>
      <c r="TIL11" s="24"/>
      <c r="TIM11" s="24"/>
      <c r="TIN11" s="24"/>
      <c r="TIO11" s="24"/>
      <c r="TIP11" s="24"/>
      <c r="TIQ11" s="24"/>
      <c r="TIR11" s="24"/>
      <c r="TIS11" s="24"/>
      <c r="TIT11" s="24"/>
      <c r="TIU11" s="24"/>
      <c r="TIV11" s="24"/>
      <c r="TIW11" s="24"/>
      <c r="TIX11" s="24"/>
      <c r="TIY11" s="24"/>
      <c r="TIZ11" s="24"/>
      <c r="TJA11" s="24"/>
      <c r="TJB11" s="24"/>
      <c r="TJC11" s="24"/>
      <c r="TJD11" s="24"/>
      <c r="TJE11" s="24"/>
      <c r="TJF11" s="24"/>
      <c r="TJG11" s="24"/>
      <c r="TJH11" s="24"/>
      <c r="TJI11" s="24"/>
      <c r="TJJ11" s="24"/>
      <c r="TJK11" s="24"/>
      <c r="TJL11" s="24"/>
      <c r="TJM11" s="24"/>
      <c r="TJN11" s="24"/>
      <c r="TJO11" s="24"/>
      <c r="TJP11" s="24"/>
      <c r="TJQ11" s="24"/>
      <c r="TJR11" s="24"/>
      <c r="TJS11" s="24"/>
      <c r="TJT11" s="24"/>
      <c r="TJU11" s="24"/>
      <c r="TJV11" s="24"/>
      <c r="TJW11" s="24"/>
      <c r="TJX11" s="24"/>
      <c r="TJY11" s="24"/>
      <c r="TJZ11" s="24"/>
      <c r="TKA11" s="24"/>
      <c r="TKB11" s="24"/>
      <c r="TKC11" s="24"/>
      <c r="TKD11" s="24"/>
      <c r="TKE11" s="24"/>
      <c r="TKF11" s="24"/>
      <c r="TKG11" s="24"/>
      <c r="TKH11" s="24"/>
      <c r="TKI11" s="24"/>
      <c r="TKJ11" s="24"/>
      <c r="TKK11" s="24"/>
      <c r="TKL11" s="24"/>
      <c r="TKM11" s="24"/>
      <c r="TKN11" s="24"/>
      <c r="TKO11" s="24"/>
      <c r="TKP11" s="24"/>
      <c r="TKQ11" s="24"/>
      <c r="TKR11" s="24"/>
      <c r="TKS11" s="24"/>
      <c r="TKT11" s="24"/>
      <c r="TKU11" s="24"/>
      <c r="TKV11" s="24"/>
      <c r="TKW11" s="24"/>
      <c r="TKX11" s="24"/>
      <c r="TKY11" s="24"/>
      <c r="TKZ11" s="24"/>
      <c r="TLA11" s="24"/>
      <c r="TLB11" s="24"/>
      <c r="TLC11" s="24"/>
      <c r="TLD11" s="24"/>
      <c r="TLE11" s="24"/>
      <c r="TLF11" s="24"/>
      <c r="TLG11" s="24"/>
      <c r="TLH11" s="24"/>
      <c r="TLI11" s="24"/>
      <c r="TLJ11" s="24"/>
      <c r="TLK11" s="24"/>
      <c r="TLL11" s="24"/>
      <c r="TLM11" s="24"/>
      <c r="TLN11" s="24"/>
      <c r="TLO11" s="24"/>
      <c r="TLP11" s="24"/>
      <c r="TLQ11" s="24"/>
      <c r="TLR11" s="24"/>
      <c r="TLS11" s="24"/>
      <c r="TLT11" s="24"/>
      <c r="TLU11" s="24"/>
      <c r="TLV11" s="24"/>
      <c r="TLW11" s="24"/>
      <c r="TLX11" s="24"/>
      <c r="TLY11" s="24"/>
      <c r="TLZ11" s="24"/>
      <c r="TMA11" s="24"/>
      <c r="TMB11" s="24"/>
      <c r="TMC11" s="24"/>
      <c r="TMD11" s="24"/>
      <c r="TME11" s="24"/>
      <c r="TMF11" s="24"/>
      <c r="TMG11" s="24"/>
      <c r="TMH11" s="24"/>
      <c r="TMI11" s="24"/>
      <c r="TMJ11" s="24"/>
      <c r="TMK11" s="24"/>
      <c r="TML11" s="24"/>
      <c r="TMM11" s="24"/>
      <c r="TMN11" s="24"/>
      <c r="TMO11" s="24"/>
      <c r="TMP11" s="24"/>
      <c r="TMQ11" s="24"/>
      <c r="TMR11" s="24"/>
      <c r="TMS11" s="24"/>
      <c r="TMT11" s="24"/>
      <c r="TMU11" s="24"/>
      <c r="TMV11" s="24"/>
      <c r="TMW11" s="24"/>
      <c r="TMX11" s="24"/>
      <c r="TMY11" s="24"/>
      <c r="TMZ11" s="24"/>
      <c r="TNA11" s="24"/>
      <c r="TNB11" s="24"/>
      <c r="TNC11" s="24"/>
      <c r="TND11" s="24"/>
      <c r="TNE11" s="24"/>
      <c r="TNF11" s="24"/>
      <c r="TNG11" s="24"/>
      <c r="TNH11" s="24"/>
      <c r="TNI11" s="24"/>
      <c r="TNJ11" s="24"/>
      <c r="TNK11" s="24"/>
      <c r="TNL11" s="24"/>
      <c r="TNM11" s="24"/>
      <c r="TNN11" s="24"/>
      <c r="TNO11" s="24"/>
      <c r="TNP11" s="24"/>
      <c r="TNQ11" s="24"/>
      <c r="TNR11" s="24"/>
      <c r="TNS11" s="24"/>
      <c r="TNT11" s="24"/>
      <c r="TNU11" s="24"/>
      <c r="TNV11" s="24"/>
      <c r="TNW11" s="24"/>
      <c r="TNX11" s="24"/>
      <c r="TNY11" s="24"/>
      <c r="TNZ11" s="24"/>
      <c r="TOA11" s="24"/>
      <c r="TOB11" s="24"/>
      <c r="TOC11" s="24"/>
      <c r="TOD11" s="24"/>
      <c r="TOE11" s="24"/>
      <c r="TOF11" s="24"/>
      <c r="TOG11" s="24"/>
      <c r="TOH11" s="24"/>
      <c r="TOI11" s="24"/>
      <c r="TOJ11" s="24"/>
      <c r="TOK11" s="24"/>
      <c r="TOL11" s="24"/>
      <c r="TOM11" s="24"/>
      <c r="TON11" s="24"/>
      <c r="TOO11" s="24"/>
      <c r="TOP11" s="24"/>
      <c r="TOQ11" s="24"/>
      <c r="TOR11" s="24"/>
      <c r="TOS11" s="24"/>
      <c r="TOT11" s="24"/>
      <c r="TOU11" s="24"/>
      <c r="TOV11" s="24"/>
      <c r="TOW11" s="24"/>
      <c r="TOX11" s="24"/>
      <c r="TOY11" s="24"/>
      <c r="TOZ11" s="24"/>
      <c r="TPA11" s="24"/>
      <c r="TPB11" s="24"/>
      <c r="TPC11" s="24"/>
      <c r="TPD11" s="24"/>
      <c r="TPE11" s="24"/>
      <c r="TPF11" s="24"/>
      <c r="TPG11" s="24"/>
      <c r="TPH11" s="24"/>
      <c r="TPI11" s="24"/>
      <c r="TPJ11" s="24"/>
      <c r="TPK11" s="24"/>
      <c r="TPL11" s="24"/>
      <c r="TPM11" s="24"/>
      <c r="TPN11" s="24"/>
      <c r="TPO11" s="24"/>
      <c r="TPP11" s="24"/>
      <c r="TPQ11" s="24"/>
      <c r="TPR11" s="24"/>
      <c r="TPS11" s="24"/>
      <c r="TPT11" s="24"/>
      <c r="TPU11" s="24"/>
      <c r="TPV11" s="24"/>
      <c r="TPW11" s="24"/>
      <c r="TPX11" s="24"/>
      <c r="TPY11" s="24"/>
      <c r="TPZ11" s="24"/>
      <c r="TQA11" s="24"/>
      <c r="TQB11" s="24"/>
      <c r="TQC11" s="24"/>
      <c r="TQD11" s="24"/>
      <c r="TQE11" s="24"/>
      <c r="TQF11" s="24"/>
      <c r="TQG11" s="24"/>
      <c r="TQH11" s="24"/>
      <c r="TQI11" s="24"/>
      <c r="TQJ11" s="24"/>
      <c r="TQK11" s="24"/>
      <c r="TQL11" s="24"/>
      <c r="TQM11" s="24"/>
      <c r="TQN11" s="24"/>
      <c r="TQO11" s="24"/>
      <c r="TQP11" s="24"/>
      <c r="TQQ11" s="24"/>
      <c r="TQR11" s="24"/>
      <c r="TQS11" s="24"/>
      <c r="TQT11" s="24"/>
      <c r="TQU11" s="24"/>
      <c r="TQV11" s="24"/>
      <c r="TQW11" s="24"/>
      <c r="TQX11" s="24"/>
      <c r="TQY11" s="24"/>
      <c r="TQZ11" s="24"/>
      <c r="TRA11" s="24"/>
      <c r="TRB11" s="24"/>
      <c r="TRC11" s="24"/>
      <c r="TRD11" s="24"/>
      <c r="TRE11" s="24"/>
      <c r="TRF11" s="24"/>
      <c r="TRG11" s="24"/>
      <c r="TRH11" s="24"/>
      <c r="TRI11" s="24"/>
      <c r="TRJ11" s="24"/>
      <c r="TRK11" s="24"/>
      <c r="TRL11" s="24"/>
      <c r="TRM11" s="24"/>
      <c r="TRN11" s="24"/>
      <c r="TRO11" s="24"/>
      <c r="TRP11" s="24"/>
      <c r="TRQ11" s="24"/>
      <c r="TRR11" s="24"/>
      <c r="TRS11" s="24"/>
      <c r="TRT11" s="24"/>
      <c r="TRU11" s="24"/>
      <c r="TRV11" s="24"/>
      <c r="TRW11" s="24"/>
      <c r="TRX11" s="24"/>
      <c r="TRY11" s="24"/>
      <c r="TRZ11" s="24"/>
      <c r="TSA11" s="24"/>
      <c r="TSB11" s="24"/>
      <c r="TSC11" s="24"/>
      <c r="TSD11" s="24"/>
      <c r="TSE11" s="24"/>
      <c r="TSF11" s="24"/>
      <c r="TSG11" s="24"/>
      <c r="TSH11" s="24"/>
      <c r="TSI11" s="24"/>
      <c r="TSJ11" s="24"/>
      <c r="TSK11" s="24"/>
      <c r="TSL11" s="24"/>
      <c r="TSM11" s="24"/>
      <c r="TSN11" s="24"/>
      <c r="TSO11" s="24"/>
      <c r="TSP11" s="24"/>
      <c r="TSQ11" s="24"/>
      <c r="TSR11" s="24"/>
      <c r="TSS11" s="24"/>
      <c r="TST11" s="24"/>
      <c r="TSU11" s="24"/>
      <c r="TSV11" s="24"/>
      <c r="TSW11" s="24"/>
      <c r="TSX11" s="24"/>
      <c r="TSY11" s="24"/>
      <c r="TSZ11" s="24"/>
      <c r="TTA11" s="24"/>
      <c r="TTB11" s="24"/>
      <c r="TTC11" s="24"/>
      <c r="TTD11" s="24"/>
      <c r="TTE11" s="24"/>
      <c r="TTF11" s="24"/>
      <c r="TTG11" s="24"/>
      <c r="TTH11" s="24"/>
      <c r="TTI11" s="24"/>
      <c r="TTJ11" s="24"/>
      <c r="TTK11" s="24"/>
      <c r="TTL11" s="24"/>
      <c r="TTM11" s="24"/>
      <c r="TTN11" s="24"/>
      <c r="TTO11" s="24"/>
      <c r="TTP11" s="24"/>
      <c r="TTQ11" s="24"/>
      <c r="TTR11" s="24"/>
      <c r="TTS11" s="24"/>
      <c r="TTT11" s="24"/>
      <c r="TTU11" s="24"/>
      <c r="TTV11" s="24"/>
      <c r="TTW11" s="24"/>
      <c r="TTX11" s="24"/>
      <c r="TTY11" s="24"/>
      <c r="TTZ11" s="24"/>
      <c r="TUA11" s="24"/>
      <c r="TUB11" s="24"/>
      <c r="TUC11" s="24"/>
      <c r="TUD11" s="24"/>
      <c r="TUE11" s="24"/>
      <c r="TUF11" s="24"/>
      <c r="TUG11" s="24"/>
      <c r="TUH11" s="24"/>
      <c r="TUI11" s="24"/>
      <c r="TUJ11" s="24"/>
      <c r="TUK11" s="24"/>
      <c r="TUL11" s="24"/>
      <c r="TUM11" s="24"/>
      <c r="TUN11" s="24"/>
      <c r="TUO11" s="24"/>
      <c r="TUP11" s="24"/>
      <c r="TUQ11" s="24"/>
      <c r="TUR11" s="24"/>
      <c r="TUS11" s="24"/>
      <c r="TUT11" s="24"/>
      <c r="TUU11" s="24"/>
      <c r="TUV11" s="24"/>
      <c r="TUW11" s="24"/>
      <c r="TUX11" s="24"/>
      <c r="TUY11" s="24"/>
      <c r="TUZ11" s="24"/>
      <c r="TVA11" s="24"/>
      <c r="TVB11" s="24"/>
      <c r="TVC11" s="24"/>
      <c r="TVD11" s="24"/>
      <c r="TVE11" s="24"/>
      <c r="TVF11" s="24"/>
      <c r="TVG11" s="24"/>
      <c r="TVH11" s="24"/>
      <c r="TVI11" s="24"/>
      <c r="TVJ11" s="24"/>
      <c r="TVK11" s="24"/>
      <c r="TVL11" s="24"/>
      <c r="TVM11" s="24"/>
      <c r="TVN11" s="24"/>
      <c r="TVO11" s="24"/>
      <c r="TVP11" s="24"/>
      <c r="TVQ11" s="24"/>
      <c r="TVR11" s="24"/>
      <c r="TVS11" s="24"/>
      <c r="TVT11" s="24"/>
      <c r="TVU11" s="24"/>
      <c r="TVV11" s="24"/>
      <c r="TVW11" s="24"/>
      <c r="TVX11" s="24"/>
      <c r="TVY11" s="24"/>
      <c r="TVZ11" s="24"/>
      <c r="TWA11" s="24"/>
      <c r="TWB11" s="24"/>
      <c r="TWC11" s="24"/>
      <c r="TWD11" s="24"/>
      <c r="TWE11" s="24"/>
      <c r="TWF11" s="24"/>
      <c r="TWG11" s="24"/>
      <c r="TWH11" s="24"/>
      <c r="TWI11" s="24"/>
      <c r="TWJ11" s="24"/>
      <c r="TWK11" s="24"/>
      <c r="TWL11" s="24"/>
      <c r="TWM11" s="24"/>
      <c r="TWN11" s="24"/>
      <c r="TWO11" s="24"/>
      <c r="TWP11" s="24"/>
      <c r="TWQ11" s="24"/>
      <c r="TWR11" s="24"/>
      <c r="TWS11" s="24"/>
      <c r="TWT11" s="24"/>
      <c r="TWU11" s="24"/>
      <c r="TWV11" s="24"/>
      <c r="TWW11" s="24"/>
      <c r="TWX11" s="24"/>
      <c r="TWY11" s="24"/>
      <c r="TWZ11" s="24"/>
      <c r="TXA11" s="24"/>
      <c r="TXB11" s="24"/>
      <c r="TXC11" s="24"/>
      <c r="TXD11" s="24"/>
      <c r="TXE11" s="24"/>
      <c r="TXF11" s="24"/>
      <c r="TXG11" s="24"/>
      <c r="TXH11" s="24"/>
      <c r="TXI11" s="24"/>
      <c r="TXJ11" s="24"/>
      <c r="TXK11" s="24"/>
      <c r="TXL11" s="24"/>
      <c r="TXM11" s="24"/>
      <c r="TXN11" s="24"/>
      <c r="TXO11" s="24"/>
      <c r="TXP11" s="24"/>
      <c r="TXQ11" s="24"/>
      <c r="TXR11" s="24"/>
      <c r="TXS11" s="24"/>
      <c r="TXT11" s="24"/>
      <c r="TXU11" s="24"/>
      <c r="TXV11" s="24"/>
      <c r="TXW11" s="24"/>
      <c r="TXX11" s="24"/>
      <c r="TXY11" s="24"/>
      <c r="TXZ11" s="24"/>
      <c r="TYA11" s="24"/>
      <c r="TYB11" s="24"/>
      <c r="TYC11" s="24"/>
      <c r="TYD11" s="24"/>
      <c r="TYE11" s="24"/>
      <c r="TYF11" s="24"/>
      <c r="TYG11" s="24"/>
      <c r="TYH11" s="24"/>
      <c r="TYI11" s="24"/>
      <c r="TYJ11" s="24"/>
      <c r="TYK11" s="24"/>
      <c r="TYL11" s="24"/>
      <c r="TYM11" s="24"/>
      <c r="TYN11" s="24"/>
      <c r="TYO11" s="24"/>
      <c r="TYP11" s="24"/>
      <c r="TYQ11" s="24"/>
      <c r="TYR11" s="24"/>
      <c r="TYS11" s="24"/>
      <c r="TYT11" s="24"/>
      <c r="TYU11" s="24"/>
      <c r="TYV11" s="24"/>
      <c r="TYW11" s="24"/>
      <c r="TYX11" s="24"/>
      <c r="TYY11" s="24"/>
      <c r="TYZ11" s="24"/>
      <c r="TZA11" s="24"/>
      <c r="TZB11" s="24"/>
      <c r="TZC11" s="24"/>
      <c r="TZD11" s="24"/>
      <c r="TZE11" s="24"/>
      <c r="TZF11" s="24"/>
      <c r="TZG11" s="24"/>
      <c r="TZH11" s="24"/>
      <c r="TZI11" s="24"/>
      <c r="TZJ11" s="24"/>
      <c r="TZK11" s="24"/>
      <c r="TZL11" s="24"/>
      <c r="TZM11" s="24"/>
      <c r="TZN11" s="24"/>
      <c r="TZO11" s="24"/>
      <c r="TZP11" s="24"/>
      <c r="TZQ11" s="24"/>
      <c r="TZR11" s="24"/>
      <c r="TZS11" s="24"/>
      <c r="TZT11" s="24"/>
      <c r="TZU11" s="24"/>
      <c r="TZV11" s="24"/>
      <c r="TZW11" s="24"/>
      <c r="TZX11" s="24"/>
      <c r="TZY11" s="24"/>
      <c r="TZZ11" s="24"/>
      <c r="UAA11" s="24"/>
      <c r="UAB11" s="24"/>
      <c r="UAC11" s="24"/>
      <c r="UAD11" s="24"/>
      <c r="UAE11" s="24"/>
      <c r="UAF11" s="24"/>
      <c r="UAG11" s="24"/>
      <c r="UAH11" s="24"/>
      <c r="UAI11" s="24"/>
      <c r="UAJ11" s="24"/>
      <c r="UAK11" s="24"/>
      <c r="UAL11" s="24"/>
      <c r="UAM11" s="24"/>
      <c r="UAN11" s="24"/>
      <c r="UAO11" s="24"/>
      <c r="UAP11" s="24"/>
      <c r="UAQ11" s="24"/>
      <c r="UAR11" s="24"/>
      <c r="UAS11" s="24"/>
      <c r="UAT11" s="24"/>
      <c r="UAU11" s="24"/>
      <c r="UAV11" s="24"/>
      <c r="UAW11" s="24"/>
      <c r="UAX11" s="24"/>
      <c r="UAY11" s="24"/>
      <c r="UAZ11" s="24"/>
      <c r="UBA11" s="24"/>
      <c r="UBB11" s="24"/>
      <c r="UBC11" s="24"/>
      <c r="UBD11" s="24"/>
      <c r="UBE11" s="24"/>
      <c r="UBF11" s="24"/>
      <c r="UBG11" s="24"/>
      <c r="UBH11" s="24"/>
      <c r="UBI11" s="24"/>
      <c r="UBJ11" s="24"/>
      <c r="UBK11" s="24"/>
      <c r="UBL11" s="24"/>
      <c r="UBM11" s="24"/>
      <c r="UBN11" s="24"/>
      <c r="UBO11" s="24"/>
      <c r="UBP11" s="24"/>
      <c r="UBQ11" s="24"/>
      <c r="UBR11" s="24"/>
      <c r="UBS11" s="24"/>
      <c r="UBT11" s="24"/>
      <c r="UBU11" s="24"/>
      <c r="UBV11" s="24"/>
      <c r="UBW11" s="24"/>
      <c r="UBX11" s="24"/>
      <c r="UBY11" s="24"/>
      <c r="UBZ11" s="24"/>
      <c r="UCA11" s="24"/>
      <c r="UCB11" s="24"/>
      <c r="UCC11" s="24"/>
      <c r="UCD11" s="24"/>
      <c r="UCE11" s="24"/>
      <c r="UCF11" s="24"/>
      <c r="UCG11" s="24"/>
      <c r="UCH11" s="24"/>
      <c r="UCI11" s="24"/>
      <c r="UCJ11" s="24"/>
      <c r="UCK11" s="24"/>
      <c r="UCL11" s="24"/>
      <c r="UCM11" s="24"/>
      <c r="UCN11" s="24"/>
      <c r="UCO11" s="24"/>
      <c r="UCP11" s="24"/>
      <c r="UCQ11" s="24"/>
      <c r="UCR11" s="24"/>
      <c r="UCS11" s="24"/>
      <c r="UCT11" s="24"/>
      <c r="UCU11" s="24"/>
      <c r="UCV11" s="24"/>
      <c r="UCW11" s="24"/>
      <c r="UCX11" s="24"/>
      <c r="UCY11" s="24"/>
      <c r="UCZ11" s="24"/>
      <c r="UDA11" s="24"/>
      <c r="UDB11" s="24"/>
      <c r="UDC11" s="24"/>
      <c r="UDD11" s="24"/>
      <c r="UDE11" s="24"/>
      <c r="UDF11" s="24"/>
      <c r="UDG11" s="24"/>
      <c r="UDH11" s="24"/>
      <c r="UDI11" s="24"/>
      <c r="UDJ11" s="24"/>
      <c r="UDK11" s="24"/>
      <c r="UDL11" s="24"/>
      <c r="UDM11" s="24"/>
      <c r="UDN11" s="24"/>
      <c r="UDO11" s="24"/>
      <c r="UDP11" s="24"/>
      <c r="UDQ11" s="24"/>
      <c r="UDR11" s="24"/>
      <c r="UDS11" s="24"/>
      <c r="UDT11" s="24"/>
      <c r="UDU11" s="24"/>
      <c r="UDV11" s="24"/>
      <c r="UDW11" s="24"/>
      <c r="UDX11" s="24"/>
      <c r="UDY11" s="24"/>
      <c r="UDZ11" s="24"/>
      <c r="UEA11" s="24"/>
      <c r="UEB11" s="24"/>
      <c r="UEC11" s="24"/>
      <c r="UED11" s="24"/>
      <c r="UEE11" s="24"/>
      <c r="UEF11" s="24"/>
      <c r="UEG11" s="24"/>
      <c r="UEH11" s="24"/>
      <c r="UEI11" s="24"/>
      <c r="UEJ11" s="24"/>
      <c r="UEK11" s="24"/>
      <c r="UEL11" s="24"/>
      <c r="UEM11" s="24"/>
      <c r="UEN11" s="24"/>
      <c r="UEO11" s="24"/>
      <c r="UEP11" s="24"/>
      <c r="UEQ11" s="24"/>
      <c r="UER11" s="24"/>
      <c r="UES11" s="24"/>
      <c r="UET11" s="24"/>
      <c r="UEU11" s="24"/>
      <c r="UEV11" s="24"/>
      <c r="UEW11" s="24"/>
      <c r="UEX11" s="24"/>
      <c r="UEY11" s="24"/>
      <c r="UEZ11" s="24"/>
      <c r="UFA11" s="24"/>
      <c r="UFB11" s="24"/>
      <c r="UFC11" s="24"/>
      <c r="UFD11" s="24"/>
      <c r="UFE11" s="24"/>
      <c r="UFF11" s="24"/>
      <c r="UFG11" s="24"/>
      <c r="UFH11" s="24"/>
      <c r="UFI11" s="24"/>
      <c r="UFJ11" s="24"/>
      <c r="UFK11" s="24"/>
      <c r="UFL11" s="24"/>
      <c r="UFM11" s="24"/>
      <c r="UFN11" s="24"/>
      <c r="UFO11" s="24"/>
      <c r="UFP11" s="24"/>
      <c r="UFQ11" s="24"/>
      <c r="UFR11" s="24"/>
      <c r="UFS11" s="24"/>
      <c r="UFT11" s="24"/>
      <c r="UFU11" s="24"/>
      <c r="UFV11" s="24"/>
      <c r="UFW11" s="24"/>
      <c r="UFX11" s="24"/>
      <c r="UFY11" s="24"/>
      <c r="UFZ11" s="24"/>
      <c r="UGA11" s="24"/>
      <c r="UGB11" s="24"/>
      <c r="UGC11" s="24"/>
      <c r="UGD11" s="24"/>
      <c r="UGE11" s="24"/>
      <c r="UGF11" s="24"/>
      <c r="UGG11" s="24"/>
      <c r="UGH11" s="24"/>
      <c r="UGI11" s="24"/>
      <c r="UGJ11" s="24"/>
      <c r="UGK11" s="24"/>
      <c r="UGL11" s="24"/>
      <c r="UGM11" s="24"/>
      <c r="UGN11" s="24"/>
      <c r="UGO11" s="24"/>
      <c r="UGP11" s="24"/>
      <c r="UGQ11" s="24"/>
      <c r="UGR11" s="24"/>
      <c r="UGS11" s="24"/>
      <c r="UGT11" s="24"/>
      <c r="UGU11" s="24"/>
      <c r="UGV11" s="24"/>
      <c r="UGW11" s="24"/>
      <c r="UGX11" s="24"/>
      <c r="UGY11" s="24"/>
      <c r="UGZ11" s="24"/>
      <c r="UHA11" s="24"/>
      <c r="UHB11" s="24"/>
      <c r="UHC11" s="24"/>
      <c r="UHD11" s="24"/>
      <c r="UHE11" s="24"/>
      <c r="UHF11" s="24"/>
      <c r="UHG11" s="24"/>
      <c r="UHH11" s="24"/>
      <c r="UHI11" s="24"/>
      <c r="UHJ11" s="24"/>
      <c r="UHK11" s="24"/>
      <c r="UHL11" s="24"/>
      <c r="UHM11" s="24"/>
      <c r="UHN11" s="24"/>
      <c r="UHO11" s="24"/>
      <c r="UHP11" s="24"/>
      <c r="UHQ11" s="24"/>
      <c r="UHR11" s="24"/>
      <c r="UHS11" s="24"/>
      <c r="UHT11" s="24"/>
      <c r="UHU11" s="24"/>
      <c r="UHV11" s="24"/>
      <c r="UHW11" s="24"/>
      <c r="UHX11" s="24"/>
      <c r="UHY11" s="24"/>
      <c r="UHZ11" s="24"/>
      <c r="UIA11" s="24"/>
      <c r="UIB11" s="24"/>
      <c r="UIC11" s="24"/>
      <c r="UID11" s="24"/>
      <c r="UIE11" s="24"/>
      <c r="UIF11" s="24"/>
      <c r="UIG11" s="24"/>
      <c r="UIH11" s="24"/>
      <c r="UII11" s="24"/>
      <c r="UIJ11" s="24"/>
      <c r="UIK11" s="24"/>
      <c r="UIL11" s="24"/>
      <c r="UIM11" s="24"/>
      <c r="UIN11" s="24"/>
      <c r="UIO11" s="24"/>
      <c r="UIP11" s="24"/>
      <c r="UIQ11" s="24"/>
      <c r="UIR11" s="24"/>
      <c r="UIS11" s="24"/>
      <c r="UIT11" s="24"/>
      <c r="UIU11" s="24"/>
      <c r="UIV11" s="24"/>
      <c r="UIW11" s="24"/>
      <c r="UIX11" s="24"/>
      <c r="UIY11" s="24"/>
      <c r="UIZ11" s="24"/>
      <c r="UJA11" s="24"/>
      <c r="UJB11" s="24"/>
      <c r="UJC11" s="24"/>
      <c r="UJD11" s="24"/>
      <c r="UJE11" s="24"/>
      <c r="UJF11" s="24"/>
      <c r="UJG11" s="24"/>
      <c r="UJH11" s="24"/>
      <c r="UJI11" s="24"/>
      <c r="UJJ11" s="24"/>
      <c r="UJK11" s="24"/>
      <c r="UJL11" s="24"/>
      <c r="UJM11" s="24"/>
      <c r="UJN11" s="24"/>
      <c r="UJO11" s="24"/>
      <c r="UJP11" s="24"/>
      <c r="UJQ11" s="24"/>
      <c r="UJR11" s="24"/>
      <c r="UJS11" s="24"/>
      <c r="UJT11" s="24"/>
      <c r="UJU11" s="24"/>
      <c r="UJV11" s="24"/>
      <c r="UJW11" s="24"/>
      <c r="UJX11" s="24"/>
      <c r="UJY11" s="24"/>
      <c r="UJZ11" s="24"/>
      <c r="UKA11" s="24"/>
      <c r="UKB11" s="24"/>
      <c r="UKC11" s="24"/>
      <c r="UKD11" s="24"/>
      <c r="UKE11" s="24"/>
      <c r="UKF11" s="24"/>
      <c r="UKG11" s="24"/>
      <c r="UKH11" s="24"/>
      <c r="UKI11" s="24"/>
      <c r="UKJ11" s="24"/>
      <c r="UKK11" s="24"/>
      <c r="UKL11" s="24"/>
      <c r="UKM11" s="24"/>
      <c r="UKN11" s="24"/>
      <c r="UKO11" s="24"/>
      <c r="UKP11" s="24"/>
      <c r="UKQ11" s="24"/>
      <c r="UKR11" s="24"/>
      <c r="UKS11" s="24"/>
      <c r="UKT11" s="24"/>
      <c r="UKU11" s="24"/>
      <c r="UKV11" s="24"/>
      <c r="UKW11" s="24"/>
      <c r="UKX11" s="24"/>
      <c r="UKY11" s="24"/>
      <c r="UKZ11" s="24"/>
      <c r="ULA11" s="24"/>
      <c r="ULB11" s="24"/>
      <c r="ULC11" s="24"/>
      <c r="ULD11" s="24"/>
      <c r="ULE11" s="24"/>
      <c r="ULF11" s="24"/>
      <c r="ULG11" s="24"/>
      <c r="ULH11" s="24"/>
      <c r="ULI11" s="24"/>
      <c r="ULJ11" s="24"/>
      <c r="ULK11" s="24"/>
      <c r="ULL11" s="24"/>
      <c r="ULM11" s="24"/>
      <c r="ULN11" s="24"/>
      <c r="ULO11" s="24"/>
      <c r="ULP11" s="24"/>
      <c r="ULQ11" s="24"/>
      <c r="ULR11" s="24"/>
      <c r="ULS11" s="24"/>
      <c r="ULT11" s="24"/>
      <c r="ULU11" s="24"/>
      <c r="ULV11" s="24"/>
      <c r="ULW11" s="24"/>
      <c r="ULX11" s="24"/>
      <c r="ULY11" s="24"/>
      <c r="ULZ11" s="24"/>
      <c r="UMA11" s="24"/>
      <c r="UMB11" s="24"/>
      <c r="UMC11" s="24"/>
      <c r="UMD11" s="24"/>
      <c r="UME11" s="24"/>
      <c r="UMF11" s="24"/>
      <c r="UMG11" s="24"/>
      <c r="UMH11" s="24"/>
      <c r="UMI11" s="24"/>
      <c r="UMJ11" s="24"/>
      <c r="UMK11" s="24"/>
      <c r="UML11" s="24"/>
      <c r="UMM11" s="24"/>
      <c r="UMN11" s="24"/>
      <c r="UMO11" s="24"/>
      <c r="UMP11" s="24"/>
      <c r="UMQ11" s="24"/>
      <c r="UMR11" s="24"/>
      <c r="UMS11" s="24"/>
      <c r="UMT11" s="24"/>
      <c r="UMU11" s="24"/>
      <c r="UMV11" s="24"/>
      <c r="UMW11" s="24"/>
      <c r="UMX11" s="24"/>
      <c r="UMY11" s="24"/>
      <c r="UMZ11" s="24"/>
      <c r="UNA11" s="24"/>
      <c r="UNB11" s="24"/>
      <c r="UNC11" s="24"/>
      <c r="UND11" s="24"/>
      <c r="UNE11" s="24"/>
      <c r="UNF11" s="24"/>
      <c r="UNG11" s="24"/>
      <c r="UNH11" s="24"/>
      <c r="UNI11" s="24"/>
      <c r="UNJ11" s="24"/>
      <c r="UNK11" s="24"/>
      <c r="UNL11" s="24"/>
      <c r="UNM11" s="24"/>
      <c r="UNN11" s="24"/>
      <c r="UNO11" s="24"/>
      <c r="UNP11" s="24"/>
      <c r="UNQ11" s="24"/>
      <c r="UNR11" s="24"/>
      <c r="UNS11" s="24"/>
      <c r="UNT11" s="24"/>
      <c r="UNU11" s="24"/>
      <c r="UNV11" s="24"/>
      <c r="UNW11" s="24"/>
      <c r="UNX11" s="24"/>
      <c r="UNY11" s="24"/>
      <c r="UNZ11" s="24"/>
      <c r="UOA11" s="24"/>
      <c r="UOB11" s="24"/>
      <c r="UOC11" s="24"/>
      <c r="UOD11" s="24"/>
      <c r="UOE11" s="24"/>
      <c r="UOF11" s="24"/>
      <c r="UOG11" s="24"/>
      <c r="UOH11" s="24"/>
      <c r="UOI11" s="24"/>
      <c r="UOJ11" s="24"/>
      <c r="UOK11" s="24"/>
      <c r="UOL11" s="24"/>
      <c r="UOM11" s="24"/>
      <c r="UON11" s="24"/>
      <c r="UOO11" s="24"/>
      <c r="UOP11" s="24"/>
      <c r="UOQ11" s="24"/>
      <c r="UOR11" s="24"/>
      <c r="UOS11" s="24"/>
      <c r="UOT11" s="24"/>
      <c r="UOU11" s="24"/>
      <c r="UOV11" s="24"/>
      <c r="UOW11" s="24"/>
      <c r="UOX11" s="24"/>
      <c r="UOY11" s="24"/>
      <c r="UOZ11" s="24"/>
      <c r="UPA11" s="24"/>
      <c r="UPB11" s="24"/>
      <c r="UPC11" s="24"/>
      <c r="UPD11" s="24"/>
      <c r="UPE11" s="24"/>
      <c r="UPF11" s="24"/>
      <c r="UPG11" s="24"/>
      <c r="UPH11" s="24"/>
      <c r="UPI11" s="24"/>
      <c r="UPJ11" s="24"/>
      <c r="UPK11" s="24"/>
      <c r="UPL11" s="24"/>
      <c r="UPM11" s="24"/>
      <c r="UPN11" s="24"/>
      <c r="UPO11" s="24"/>
      <c r="UPP11" s="24"/>
      <c r="UPQ11" s="24"/>
      <c r="UPR11" s="24"/>
      <c r="UPS11" s="24"/>
      <c r="UPT11" s="24"/>
      <c r="UPU11" s="24"/>
      <c r="UPV11" s="24"/>
      <c r="UPW11" s="24"/>
      <c r="UPX11" s="24"/>
      <c r="UPY11" s="24"/>
      <c r="UPZ11" s="24"/>
      <c r="UQA11" s="24"/>
      <c r="UQB11" s="24"/>
      <c r="UQC11" s="24"/>
      <c r="UQD11" s="24"/>
      <c r="UQE11" s="24"/>
      <c r="UQF11" s="24"/>
      <c r="UQG11" s="24"/>
      <c r="UQH11" s="24"/>
      <c r="UQI11" s="24"/>
      <c r="UQJ11" s="24"/>
      <c r="UQK11" s="24"/>
      <c r="UQL11" s="24"/>
      <c r="UQM11" s="24"/>
      <c r="UQN11" s="24"/>
      <c r="UQO11" s="24"/>
      <c r="UQP11" s="24"/>
      <c r="UQQ11" s="24"/>
      <c r="UQR11" s="24"/>
      <c r="UQS11" s="24"/>
      <c r="UQT11" s="24"/>
      <c r="UQU11" s="24"/>
      <c r="UQV11" s="24"/>
      <c r="UQW11" s="24"/>
      <c r="UQX11" s="24"/>
      <c r="UQY11" s="24"/>
      <c r="UQZ11" s="24"/>
      <c r="URA11" s="24"/>
      <c r="URB11" s="24"/>
      <c r="URC11" s="24"/>
      <c r="URD11" s="24"/>
      <c r="URE11" s="24"/>
      <c r="URF11" s="24"/>
      <c r="URG11" s="24"/>
      <c r="URH11" s="24"/>
      <c r="URI11" s="24"/>
      <c r="URJ11" s="24"/>
      <c r="URK11" s="24"/>
      <c r="URL11" s="24"/>
      <c r="URM11" s="24"/>
      <c r="URN11" s="24"/>
      <c r="URO11" s="24"/>
      <c r="URP11" s="24"/>
      <c r="URQ11" s="24"/>
      <c r="URR11" s="24"/>
      <c r="URS11" s="24"/>
      <c r="URT11" s="24"/>
      <c r="URU11" s="24"/>
      <c r="URV11" s="24"/>
      <c r="URW11" s="24"/>
      <c r="URX11" s="24"/>
      <c r="URY11" s="24"/>
      <c r="URZ11" s="24"/>
      <c r="USA11" s="24"/>
      <c r="USB11" s="24"/>
      <c r="USC11" s="24"/>
      <c r="USD11" s="24"/>
      <c r="USE11" s="24"/>
      <c r="USF11" s="24"/>
      <c r="USG11" s="24"/>
      <c r="USH11" s="24"/>
      <c r="USI11" s="24"/>
      <c r="USJ11" s="24"/>
      <c r="USK11" s="24"/>
      <c r="USL11" s="24"/>
      <c r="USM11" s="24"/>
      <c r="USN11" s="24"/>
      <c r="USO11" s="24"/>
      <c r="USP11" s="24"/>
      <c r="USQ11" s="24"/>
      <c r="USR11" s="24"/>
      <c r="USS11" s="24"/>
      <c r="UST11" s="24"/>
      <c r="USU11" s="24"/>
      <c r="USV11" s="24"/>
      <c r="USW11" s="24"/>
      <c r="USX11" s="24"/>
      <c r="USY11" s="24"/>
      <c r="USZ11" s="24"/>
      <c r="UTA11" s="24"/>
      <c r="UTB11" s="24"/>
      <c r="UTC11" s="24"/>
      <c r="UTD11" s="24"/>
      <c r="UTE11" s="24"/>
      <c r="UTF11" s="24"/>
      <c r="UTG11" s="24"/>
      <c r="UTH11" s="24"/>
      <c r="UTI11" s="24"/>
      <c r="UTJ11" s="24"/>
      <c r="UTK11" s="24"/>
      <c r="UTL11" s="24"/>
      <c r="UTM11" s="24"/>
      <c r="UTN11" s="24"/>
      <c r="UTO11" s="24"/>
      <c r="UTP11" s="24"/>
      <c r="UTQ11" s="24"/>
      <c r="UTR11" s="24"/>
      <c r="UTS11" s="24"/>
      <c r="UTT11" s="24"/>
      <c r="UTU11" s="24"/>
      <c r="UTV11" s="24"/>
      <c r="UTW11" s="24"/>
      <c r="UTX11" s="24"/>
      <c r="UTY11" s="24"/>
      <c r="UTZ11" s="24"/>
      <c r="UUA11" s="24"/>
      <c r="UUB11" s="24"/>
      <c r="UUC11" s="24"/>
      <c r="UUD11" s="24"/>
      <c r="UUE11" s="24"/>
      <c r="UUF11" s="24"/>
      <c r="UUG11" s="24"/>
      <c r="UUH11" s="24"/>
      <c r="UUI11" s="24"/>
      <c r="UUJ11" s="24"/>
      <c r="UUK11" s="24"/>
      <c r="UUL11" s="24"/>
      <c r="UUM11" s="24"/>
      <c r="UUN11" s="24"/>
      <c r="UUO11" s="24"/>
      <c r="UUP11" s="24"/>
      <c r="UUQ11" s="24"/>
      <c r="UUR11" s="24"/>
      <c r="UUS11" s="24"/>
      <c r="UUT11" s="24"/>
      <c r="UUU11" s="24"/>
      <c r="UUV11" s="24"/>
      <c r="UUW11" s="24"/>
      <c r="UUX11" s="24"/>
      <c r="UUY11" s="24"/>
      <c r="UUZ11" s="24"/>
      <c r="UVA11" s="24"/>
      <c r="UVB11" s="24"/>
      <c r="UVC11" s="24"/>
      <c r="UVD11" s="24"/>
      <c r="UVE11" s="24"/>
      <c r="UVF11" s="24"/>
      <c r="UVG11" s="24"/>
      <c r="UVH11" s="24"/>
      <c r="UVI11" s="24"/>
      <c r="UVJ11" s="24"/>
      <c r="UVK11" s="24"/>
      <c r="UVL11" s="24"/>
      <c r="UVM11" s="24"/>
      <c r="UVN11" s="24"/>
      <c r="UVO11" s="24"/>
      <c r="UVP11" s="24"/>
      <c r="UVQ11" s="24"/>
      <c r="UVR11" s="24"/>
      <c r="UVS11" s="24"/>
      <c r="UVT11" s="24"/>
      <c r="UVU11" s="24"/>
      <c r="UVV11" s="24"/>
      <c r="UVW11" s="24"/>
      <c r="UVX11" s="24"/>
      <c r="UVY11" s="24"/>
      <c r="UVZ11" s="24"/>
      <c r="UWA11" s="24"/>
      <c r="UWB11" s="24"/>
      <c r="UWC11" s="24"/>
      <c r="UWD11" s="24"/>
      <c r="UWE11" s="24"/>
      <c r="UWF11" s="24"/>
      <c r="UWG11" s="24"/>
      <c r="UWH11" s="24"/>
      <c r="UWI11" s="24"/>
      <c r="UWJ11" s="24"/>
      <c r="UWK11" s="24"/>
      <c r="UWL11" s="24"/>
      <c r="UWM11" s="24"/>
      <c r="UWN11" s="24"/>
      <c r="UWO11" s="24"/>
      <c r="UWP11" s="24"/>
      <c r="UWQ11" s="24"/>
      <c r="UWR11" s="24"/>
      <c r="UWS11" s="24"/>
      <c r="UWT11" s="24"/>
      <c r="UWU11" s="24"/>
      <c r="UWV11" s="24"/>
      <c r="UWW11" s="24"/>
      <c r="UWX11" s="24"/>
      <c r="UWY11" s="24"/>
      <c r="UWZ11" s="24"/>
      <c r="UXA11" s="24"/>
      <c r="UXB11" s="24"/>
      <c r="UXC11" s="24"/>
      <c r="UXD11" s="24"/>
      <c r="UXE11" s="24"/>
      <c r="UXF11" s="24"/>
      <c r="UXG11" s="24"/>
      <c r="UXH11" s="24"/>
      <c r="UXI11" s="24"/>
      <c r="UXJ11" s="24"/>
      <c r="UXK11" s="24"/>
      <c r="UXL11" s="24"/>
      <c r="UXM11" s="24"/>
      <c r="UXN11" s="24"/>
      <c r="UXO11" s="24"/>
      <c r="UXP11" s="24"/>
      <c r="UXQ11" s="24"/>
      <c r="UXR11" s="24"/>
      <c r="UXS11" s="24"/>
      <c r="UXT11" s="24"/>
      <c r="UXU11" s="24"/>
      <c r="UXV11" s="24"/>
      <c r="UXW11" s="24"/>
      <c r="UXX11" s="24"/>
      <c r="UXY11" s="24"/>
      <c r="UXZ11" s="24"/>
      <c r="UYA11" s="24"/>
      <c r="UYB11" s="24"/>
      <c r="UYC11" s="24"/>
      <c r="UYD11" s="24"/>
      <c r="UYE11" s="24"/>
      <c r="UYF11" s="24"/>
      <c r="UYG11" s="24"/>
      <c r="UYH11" s="24"/>
      <c r="UYI11" s="24"/>
      <c r="UYJ11" s="24"/>
      <c r="UYK11" s="24"/>
      <c r="UYL11" s="24"/>
      <c r="UYM11" s="24"/>
      <c r="UYN11" s="24"/>
      <c r="UYO11" s="24"/>
      <c r="UYP11" s="24"/>
      <c r="UYQ11" s="24"/>
      <c r="UYR11" s="24"/>
      <c r="UYS11" s="24"/>
      <c r="UYT11" s="24"/>
      <c r="UYU11" s="24"/>
      <c r="UYV11" s="24"/>
      <c r="UYW11" s="24"/>
      <c r="UYX11" s="24"/>
      <c r="UYY11" s="24"/>
      <c r="UYZ11" s="24"/>
      <c r="UZA11" s="24"/>
      <c r="UZB11" s="24"/>
      <c r="UZC11" s="24"/>
      <c r="UZD11" s="24"/>
      <c r="UZE11" s="24"/>
      <c r="UZF11" s="24"/>
      <c r="UZG11" s="24"/>
      <c r="UZH11" s="24"/>
      <c r="UZI11" s="24"/>
      <c r="UZJ11" s="24"/>
      <c r="UZK11" s="24"/>
      <c r="UZL11" s="24"/>
      <c r="UZM11" s="24"/>
      <c r="UZN11" s="24"/>
      <c r="UZO11" s="24"/>
      <c r="UZP11" s="24"/>
      <c r="UZQ11" s="24"/>
      <c r="UZR11" s="24"/>
      <c r="UZS11" s="24"/>
      <c r="UZT11" s="24"/>
      <c r="UZU11" s="24"/>
      <c r="UZV11" s="24"/>
      <c r="UZW11" s="24"/>
      <c r="UZX11" s="24"/>
      <c r="UZY11" s="24"/>
      <c r="UZZ11" s="24"/>
      <c r="VAA11" s="24"/>
      <c r="VAB11" s="24"/>
      <c r="VAC11" s="24"/>
      <c r="VAD11" s="24"/>
      <c r="VAE11" s="24"/>
      <c r="VAF11" s="24"/>
      <c r="VAG11" s="24"/>
      <c r="VAH11" s="24"/>
      <c r="VAI11" s="24"/>
      <c r="VAJ11" s="24"/>
      <c r="VAK11" s="24"/>
      <c r="VAL11" s="24"/>
      <c r="VAM11" s="24"/>
      <c r="VAN11" s="24"/>
      <c r="VAO11" s="24"/>
      <c r="VAP11" s="24"/>
      <c r="VAQ11" s="24"/>
      <c r="VAR11" s="24"/>
      <c r="VAS11" s="24"/>
      <c r="VAT11" s="24"/>
      <c r="VAU11" s="24"/>
      <c r="VAV11" s="24"/>
      <c r="VAW11" s="24"/>
      <c r="VAX11" s="24"/>
      <c r="VAY11" s="24"/>
      <c r="VAZ11" s="24"/>
      <c r="VBA11" s="24"/>
      <c r="VBB11" s="24"/>
      <c r="VBC11" s="24"/>
      <c r="VBD11" s="24"/>
      <c r="VBE11" s="24"/>
      <c r="VBF11" s="24"/>
      <c r="VBG11" s="24"/>
      <c r="VBH11" s="24"/>
      <c r="VBI11" s="24"/>
      <c r="VBJ11" s="24"/>
      <c r="VBK11" s="24"/>
      <c r="VBL11" s="24"/>
      <c r="VBM11" s="24"/>
      <c r="VBN11" s="24"/>
      <c r="VBO11" s="24"/>
      <c r="VBP11" s="24"/>
      <c r="VBQ11" s="24"/>
      <c r="VBR11" s="24"/>
      <c r="VBS11" s="24"/>
      <c r="VBT11" s="24"/>
      <c r="VBU11" s="24"/>
      <c r="VBV11" s="24"/>
      <c r="VBW11" s="24"/>
      <c r="VBX11" s="24"/>
      <c r="VBY11" s="24"/>
      <c r="VBZ11" s="24"/>
      <c r="VCA11" s="24"/>
      <c r="VCB11" s="24"/>
      <c r="VCC11" s="24"/>
      <c r="VCD11" s="24"/>
      <c r="VCE11" s="24"/>
      <c r="VCF11" s="24"/>
      <c r="VCG11" s="24"/>
      <c r="VCH11" s="24"/>
      <c r="VCI11" s="24"/>
      <c r="VCJ11" s="24"/>
      <c r="VCK11" s="24"/>
      <c r="VCL11" s="24"/>
      <c r="VCM11" s="24"/>
      <c r="VCN11" s="24"/>
      <c r="VCO11" s="24"/>
      <c r="VCP11" s="24"/>
      <c r="VCQ11" s="24"/>
      <c r="VCR11" s="24"/>
      <c r="VCS11" s="24"/>
      <c r="VCT11" s="24"/>
      <c r="VCU11" s="24"/>
      <c r="VCV11" s="24"/>
      <c r="VCW11" s="24"/>
      <c r="VCX11" s="24"/>
      <c r="VCY11" s="24"/>
      <c r="VCZ11" s="24"/>
      <c r="VDA11" s="24"/>
      <c r="VDB11" s="24"/>
      <c r="VDC11" s="24"/>
      <c r="VDD11" s="24"/>
      <c r="VDE11" s="24"/>
      <c r="VDF11" s="24"/>
      <c r="VDG11" s="24"/>
      <c r="VDH11" s="24"/>
      <c r="VDI11" s="24"/>
      <c r="VDJ11" s="24"/>
      <c r="VDK11" s="24"/>
      <c r="VDL11" s="24"/>
      <c r="VDM11" s="24"/>
      <c r="VDN11" s="24"/>
      <c r="VDO11" s="24"/>
      <c r="VDP11" s="24"/>
      <c r="VDQ11" s="24"/>
      <c r="VDR11" s="24"/>
      <c r="VDS11" s="24"/>
      <c r="VDT11" s="24"/>
      <c r="VDU11" s="24"/>
      <c r="VDV11" s="24"/>
      <c r="VDW11" s="24"/>
      <c r="VDX11" s="24"/>
      <c r="VDY11" s="24"/>
      <c r="VDZ11" s="24"/>
      <c r="VEA11" s="24"/>
      <c r="VEB11" s="24"/>
      <c r="VEC11" s="24"/>
      <c r="VED11" s="24"/>
      <c r="VEE11" s="24"/>
      <c r="VEF11" s="24"/>
      <c r="VEG11" s="24"/>
      <c r="VEH11" s="24"/>
      <c r="VEI11" s="24"/>
      <c r="VEJ11" s="24"/>
      <c r="VEK11" s="24"/>
      <c r="VEL11" s="24"/>
      <c r="VEM11" s="24"/>
      <c r="VEN11" s="24"/>
      <c r="VEO11" s="24"/>
      <c r="VEP11" s="24"/>
      <c r="VEQ11" s="24"/>
      <c r="VER11" s="24"/>
      <c r="VES11" s="24"/>
      <c r="VET11" s="24"/>
      <c r="VEU11" s="24"/>
      <c r="VEV11" s="24"/>
      <c r="VEW11" s="24"/>
      <c r="VEX11" s="24"/>
      <c r="VEY11" s="24"/>
      <c r="VEZ11" s="24"/>
      <c r="VFA11" s="24"/>
      <c r="VFB11" s="24"/>
      <c r="VFC11" s="24"/>
      <c r="VFD11" s="24"/>
      <c r="VFE11" s="24"/>
      <c r="VFF11" s="24"/>
      <c r="VFG11" s="24"/>
      <c r="VFH11" s="24"/>
      <c r="VFI11" s="24"/>
      <c r="VFJ11" s="24"/>
      <c r="VFK11" s="24"/>
      <c r="VFL11" s="24"/>
      <c r="VFM11" s="24"/>
      <c r="VFN11" s="24"/>
      <c r="VFO11" s="24"/>
      <c r="VFP11" s="24"/>
      <c r="VFQ11" s="24"/>
      <c r="VFR11" s="24"/>
      <c r="VFS11" s="24"/>
      <c r="VFT11" s="24"/>
      <c r="VFU11" s="24"/>
      <c r="VFV11" s="24"/>
      <c r="VFW11" s="24"/>
      <c r="VFX11" s="24"/>
      <c r="VFY11" s="24"/>
      <c r="VFZ11" s="24"/>
      <c r="VGA11" s="24"/>
      <c r="VGB11" s="24"/>
      <c r="VGC11" s="24"/>
      <c r="VGD11" s="24"/>
      <c r="VGE11" s="24"/>
      <c r="VGF11" s="24"/>
      <c r="VGG11" s="24"/>
      <c r="VGH11" s="24"/>
      <c r="VGI11" s="24"/>
      <c r="VGJ11" s="24"/>
      <c r="VGK11" s="24"/>
      <c r="VGL11" s="24"/>
      <c r="VGM11" s="24"/>
      <c r="VGN11" s="24"/>
      <c r="VGO11" s="24"/>
      <c r="VGP11" s="24"/>
      <c r="VGQ11" s="24"/>
      <c r="VGR11" s="24"/>
      <c r="VGS11" s="24"/>
      <c r="VGT11" s="24"/>
      <c r="VGU11" s="24"/>
      <c r="VGV11" s="24"/>
      <c r="VGW11" s="24"/>
      <c r="VGX11" s="24"/>
      <c r="VGY11" s="24"/>
      <c r="VGZ11" s="24"/>
      <c r="VHA11" s="24"/>
      <c r="VHB11" s="24"/>
      <c r="VHC11" s="24"/>
      <c r="VHD11" s="24"/>
      <c r="VHE11" s="24"/>
      <c r="VHF11" s="24"/>
      <c r="VHG11" s="24"/>
      <c r="VHH11" s="24"/>
      <c r="VHI11" s="24"/>
      <c r="VHJ11" s="24"/>
      <c r="VHK11" s="24"/>
      <c r="VHL11" s="24"/>
      <c r="VHM11" s="24"/>
      <c r="VHN11" s="24"/>
      <c r="VHO11" s="24"/>
      <c r="VHP11" s="24"/>
      <c r="VHQ11" s="24"/>
      <c r="VHR11" s="24"/>
      <c r="VHS11" s="24"/>
      <c r="VHT11" s="24"/>
      <c r="VHU11" s="24"/>
      <c r="VHV11" s="24"/>
      <c r="VHW11" s="24"/>
      <c r="VHX11" s="24"/>
      <c r="VHY11" s="24"/>
      <c r="VHZ11" s="24"/>
      <c r="VIA11" s="24"/>
      <c r="VIB11" s="24"/>
      <c r="VIC11" s="24"/>
      <c r="VID11" s="24"/>
      <c r="VIE11" s="24"/>
      <c r="VIF11" s="24"/>
      <c r="VIG11" s="24"/>
      <c r="VIH11" s="24"/>
      <c r="VII11" s="24"/>
      <c r="VIJ11" s="24"/>
      <c r="VIK11" s="24"/>
      <c r="VIL11" s="24"/>
      <c r="VIM11" s="24"/>
      <c r="VIN11" s="24"/>
      <c r="VIO11" s="24"/>
      <c r="VIP11" s="24"/>
      <c r="VIQ11" s="24"/>
      <c r="VIR11" s="24"/>
      <c r="VIS11" s="24"/>
      <c r="VIT11" s="24"/>
      <c r="VIU11" s="24"/>
      <c r="VIV11" s="24"/>
      <c r="VIW11" s="24"/>
      <c r="VIX11" s="24"/>
      <c r="VIY11" s="24"/>
      <c r="VIZ11" s="24"/>
      <c r="VJA11" s="24"/>
      <c r="VJB11" s="24"/>
      <c r="VJC11" s="24"/>
      <c r="VJD11" s="24"/>
      <c r="VJE11" s="24"/>
      <c r="VJF11" s="24"/>
      <c r="VJG11" s="24"/>
      <c r="VJH11" s="24"/>
      <c r="VJI11" s="24"/>
      <c r="VJJ11" s="24"/>
      <c r="VJK11" s="24"/>
      <c r="VJL11" s="24"/>
      <c r="VJM11" s="24"/>
      <c r="VJN11" s="24"/>
      <c r="VJO11" s="24"/>
      <c r="VJP11" s="24"/>
      <c r="VJQ11" s="24"/>
      <c r="VJR11" s="24"/>
      <c r="VJS11" s="24"/>
      <c r="VJT11" s="24"/>
      <c r="VJU11" s="24"/>
      <c r="VJV11" s="24"/>
      <c r="VJW11" s="24"/>
      <c r="VJX11" s="24"/>
      <c r="VJY11" s="24"/>
      <c r="VJZ11" s="24"/>
      <c r="VKA11" s="24"/>
      <c r="VKB11" s="24"/>
      <c r="VKC11" s="24"/>
      <c r="VKD11" s="24"/>
      <c r="VKE11" s="24"/>
      <c r="VKF11" s="24"/>
      <c r="VKG11" s="24"/>
      <c r="VKH11" s="24"/>
      <c r="VKI11" s="24"/>
      <c r="VKJ11" s="24"/>
      <c r="VKK11" s="24"/>
      <c r="VKL11" s="24"/>
      <c r="VKM11" s="24"/>
      <c r="VKN11" s="24"/>
      <c r="VKO11" s="24"/>
      <c r="VKP11" s="24"/>
      <c r="VKQ11" s="24"/>
      <c r="VKR11" s="24"/>
      <c r="VKS11" s="24"/>
      <c r="VKT11" s="24"/>
      <c r="VKU11" s="24"/>
      <c r="VKV11" s="24"/>
      <c r="VKW11" s="24"/>
      <c r="VKX11" s="24"/>
      <c r="VKY11" s="24"/>
      <c r="VKZ11" s="24"/>
      <c r="VLA11" s="24"/>
      <c r="VLB11" s="24"/>
      <c r="VLC11" s="24"/>
      <c r="VLD11" s="24"/>
      <c r="VLE11" s="24"/>
      <c r="VLF11" s="24"/>
      <c r="VLG11" s="24"/>
      <c r="VLH11" s="24"/>
      <c r="VLI11" s="24"/>
      <c r="VLJ11" s="24"/>
      <c r="VLK11" s="24"/>
      <c r="VLL11" s="24"/>
      <c r="VLM11" s="24"/>
      <c r="VLN11" s="24"/>
      <c r="VLO11" s="24"/>
      <c r="VLP11" s="24"/>
      <c r="VLQ11" s="24"/>
      <c r="VLR11" s="24"/>
      <c r="VLS11" s="24"/>
      <c r="VLT11" s="24"/>
      <c r="VLU11" s="24"/>
      <c r="VLV11" s="24"/>
      <c r="VLW11" s="24"/>
      <c r="VLX11" s="24"/>
      <c r="VLY11" s="24"/>
      <c r="VLZ11" s="24"/>
      <c r="VMA11" s="24"/>
      <c r="VMB11" s="24"/>
      <c r="VMC11" s="24"/>
      <c r="VMD11" s="24"/>
      <c r="VME11" s="24"/>
      <c r="VMF11" s="24"/>
      <c r="VMG11" s="24"/>
      <c r="VMH11" s="24"/>
      <c r="VMI11" s="24"/>
      <c r="VMJ11" s="24"/>
      <c r="VMK11" s="24"/>
      <c r="VML11" s="24"/>
      <c r="VMM11" s="24"/>
      <c r="VMN11" s="24"/>
      <c r="VMO11" s="24"/>
      <c r="VMP11" s="24"/>
      <c r="VMQ11" s="24"/>
      <c r="VMR11" s="24"/>
      <c r="VMS11" s="24"/>
      <c r="VMT11" s="24"/>
      <c r="VMU11" s="24"/>
      <c r="VMV11" s="24"/>
      <c r="VMW11" s="24"/>
      <c r="VMX11" s="24"/>
      <c r="VMY11" s="24"/>
      <c r="VMZ11" s="24"/>
      <c r="VNA11" s="24"/>
      <c r="VNB11" s="24"/>
      <c r="VNC11" s="24"/>
      <c r="VND11" s="24"/>
      <c r="VNE11" s="24"/>
      <c r="VNF11" s="24"/>
      <c r="VNG11" s="24"/>
      <c r="VNH11" s="24"/>
      <c r="VNI11" s="24"/>
      <c r="VNJ11" s="24"/>
      <c r="VNK11" s="24"/>
      <c r="VNL11" s="24"/>
      <c r="VNM11" s="24"/>
      <c r="VNN11" s="24"/>
      <c r="VNO11" s="24"/>
      <c r="VNP11" s="24"/>
      <c r="VNQ11" s="24"/>
      <c r="VNR11" s="24"/>
      <c r="VNS11" s="24"/>
      <c r="VNT11" s="24"/>
      <c r="VNU11" s="24"/>
      <c r="VNV11" s="24"/>
      <c r="VNW11" s="24"/>
      <c r="VNX11" s="24"/>
      <c r="VNY11" s="24"/>
      <c r="VNZ11" s="24"/>
      <c r="VOA11" s="24"/>
      <c r="VOB11" s="24"/>
      <c r="VOC11" s="24"/>
      <c r="VOD11" s="24"/>
      <c r="VOE11" s="24"/>
      <c r="VOF11" s="24"/>
      <c r="VOG11" s="24"/>
      <c r="VOH11" s="24"/>
      <c r="VOI11" s="24"/>
      <c r="VOJ11" s="24"/>
      <c r="VOK11" s="24"/>
      <c r="VOL11" s="24"/>
      <c r="VOM11" s="24"/>
      <c r="VON11" s="24"/>
      <c r="VOO11" s="24"/>
      <c r="VOP11" s="24"/>
      <c r="VOQ11" s="24"/>
      <c r="VOR11" s="24"/>
      <c r="VOS11" s="24"/>
      <c r="VOT11" s="24"/>
      <c r="VOU11" s="24"/>
      <c r="VOV11" s="24"/>
      <c r="VOW11" s="24"/>
      <c r="VOX11" s="24"/>
      <c r="VOY11" s="24"/>
      <c r="VOZ11" s="24"/>
      <c r="VPA11" s="24"/>
      <c r="VPB11" s="24"/>
      <c r="VPC11" s="24"/>
      <c r="VPD11" s="24"/>
      <c r="VPE11" s="24"/>
      <c r="VPF11" s="24"/>
      <c r="VPG11" s="24"/>
      <c r="VPH11" s="24"/>
      <c r="VPI11" s="24"/>
      <c r="VPJ11" s="24"/>
      <c r="VPK11" s="24"/>
      <c r="VPL11" s="24"/>
      <c r="VPM11" s="24"/>
      <c r="VPN11" s="24"/>
      <c r="VPO11" s="24"/>
      <c r="VPP11" s="24"/>
      <c r="VPQ11" s="24"/>
      <c r="VPR11" s="24"/>
      <c r="VPS11" s="24"/>
      <c r="VPT11" s="24"/>
      <c r="VPU11" s="24"/>
      <c r="VPV11" s="24"/>
      <c r="VPW11" s="24"/>
      <c r="VPX11" s="24"/>
      <c r="VPY11" s="24"/>
      <c r="VPZ11" s="24"/>
      <c r="VQA11" s="24"/>
      <c r="VQB11" s="24"/>
      <c r="VQC11" s="24"/>
      <c r="VQD11" s="24"/>
      <c r="VQE11" s="24"/>
      <c r="VQF11" s="24"/>
      <c r="VQG11" s="24"/>
      <c r="VQH11" s="24"/>
      <c r="VQI11" s="24"/>
      <c r="VQJ11" s="24"/>
      <c r="VQK11" s="24"/>
      <c r="VQL11" s="24"/>
      <c r="VQM11" s="24"/>
      <c r="VQN11" s="24"/>
      <c r="VQO11" s="24"/>
      <c r="VQP11" s="24"/>
      <c r="VQQ11" s="24"/>
      <c r="VQR11" s="24"/>
      <c r="VQS11" s="24"/>
      <c r="VQT11" s="24"/>
      <c r="VQU11" s="24"/>
      <c r="VQV11" s="24"/>
      <c r="VQW11" s="24"/>
      <c r="VQX11" s="24"/>
      <c r="VQY11" s="24"/>
      <c r="VQZ11" s="24"/>
      <c r="VRA11" s="24"/>
      <c r="VRB11" s="24"/>
      <c r="VRC11" s="24"/>
      <c r="VRD11" s="24"/>
      <c r="VRE11" s="24"/>
      <c r="VRF11" s="24"/>
      <c r="VRG11" s="24"/>
      <c r="VRH11" s="24"/>
      <c r="VRI11" s="24"/>
      <c r="VRJ11" s="24"/>
      <c r="VRK11" s="24"/>
      <c r="VRL11" s="24"/>
      <c r="VRM11" s="24"/>
      <c r="VRN11" s="24"/>
      <c r="VRO11" s="24"/>
      <c r="VRP11" s="24"/>
      <c r="VRQ11" s="24"/>
      <c r="VRR11" s="24"/>
      <c r="VRS11" s="24"/>
      <c r="VRT11" s="24"/>
      <c r="VRU11" s="24"/>
      <c r="VRV11" s="24"/>
      <c r="VRW11" s="24"/>
      <c r="VRX11" s="24"/>
      <c r="VRY11" s="24"/>
      <c r="VRZ11" s="24"/>
      <c r="VSA11" s="24"/>
      <c r="VSB11" s="24"/>
      <c r="VSC11" s="24"/>
      <c r="VSD11" s="24"/>
      <c r="VSE11" s="24"/>
      <c r="VSF11" s="24"/>
      <c r="VSG11" s="24"/>
      <c r="VSH11" s="24"/>
      <c r="VSI11" s="24"/>
      <c r="VSJ11" s="24"/>
      <c r="VSK11" s="24"/>
      <c r="VSL11" s="24"/>
      <c r="VSM11" s="24"/>
      <c r="VSN11" s="24"/>
      <c r="VSO11" s="24"/>
      <c r="VSP11" s="24"/>
      <c r="VSQ11" s="24"/>
      <c r="VSR11" s="24"/>
      <c r="VSS11" s="24"/>
      <c r="VST11" s="24"/>
      <c r="VSU11" s="24"/>
      <c r="VSV11" s="24"/>
      <c r="VSW11" s="24"/>
      <c r="VSX11" s="24"/>
      <c r="VSY11" s="24"/>
      <c r="VSZ11" s="24"/>
      <c r="VTA11" s="24"/>
      <c r="VTB11" s="24"/>
      <c r="VTC11" s="24"/>
      <c r="VTD11" s="24"/>
      <c r="VTE11" s="24"/>
      <c r="VTF11" s="24"/>
      <c r="VTG11" s="24"/>
      <c r="VTH11" s="24"/>
      <c r="VTI11" s="24"/>
      <c r="VTJ11" s="24"/>
      <c r="VTK11" s="24"/>
      <c r="VTL11" s="24"/>
      <c r="VTM11" s="24"/>
      <c r="VTN11" s="24"/>
      <c r="VTO11" s="24"/>
      <c r="VTP11" s="24"/>
      <c r="VTQ11" s="24"/>
      <c r="VTR11" s="24"/>
      <c r="VTS11" s="24"/>
      <c r="VTT11" s="24"/>
      <c r="VTU11" s="24"/>
      <c r="VTV11" s="24"/>
      <c r="VTW11" s="24"/>
      <c r="VTX11" s="24"/>
      <c r="VTY11" s="24"/>
      <c r="VTZ11" s="24"/>
      <c r="VUA11" s="24"/>
      <c r="VUB11" s="24"/>
      <c r="VUC11" s="24"/>
      <c r="VUD11" s="24"/>
      <c r="VUE11" s="24"/>
      <c r="VUF11" s="24"/>
      <c r="VUG11" s="24"/>
      <c r="VUH11" s="24"/>
      <c r="VUI11" s="24"/>
      <c r="VUJ11" s="24"/>
      <c r="VUK11" s="24"/>
      <c r="VUL11" s="24"/>
      <c r="VUM11" s="24"/>
      <c r="VUN11" s="24"/>
      <c r="VUO11" s="24"/>
      <c r="VUP11" s="24"/>
      <c r="VUQ11" s="24"/>
      <c r="VUR11" s="24"/>
      <c r="VUS11" s="24"/>
      <c r="VUT11" s="24"/>
      <c r="VUU11" s="24"/>
      <c r="VUV11" s="24"/>
      <c r="VUW11" s="24"/>
      <c r="VUX11" s="24"/>
      <c r="VUY11" s="24"/>
      <c r="VUZ11" s="24"/>
      <c r="VVA11" s="24"/>
      <c r="VVB11" s="24"/>
      <c r="VVC11" s="24"/>
      <c r="VVD11" s="24"/>
      <c r="VVE11" s="24"/>
      <c r="VVF11" s="24"/>
      <c r="VVG11" s="24"/>
      <c r="VVH11" s="24"/>
      <c r="VVI11" s="24"/>
      <c r="VVJ11" s="24"/>
      <c r="VVK11" s="24"/>
      <c r="VVL11" s="24"/>
      <c r="VVM11" s="24"/>
      <c r="VVN11" s="24"/>
      <c r="VVO11" s="24"/>
      <c r="VVP11" s="24"/>
      <c r="VVQ11" s="24"/>
      <c r="VVR11" s="24"/>
      <c r="VVS11" s="24"/>
      <c r="VVT11" s="24"/>
      <c r="VVU11" s="24"/>
      <c r="VVV11" s="24"/>
      <c r="VVW11" s="24"/>
      <c r="VVX11" s="24"/>
      <c r="VVY11" s="24"/>
      <c r="VVZ11" s="24"/>
      <c r="VWA11" s="24"/>
      <c r="VWB11" s="24"/>
      <c r="VWC11" s="24"/>
      <c r="VWD11" s="24"/>
      <c r="VWE11" s="24"/>
      <c r="VWF11" s="24"/>
      <c r="VWG11" s="24"/>
      <c r="VWH11" s="24"/>
      <c r="VWI11" s="24"/>
      <c r="VWJ11" s="24"/>
      <c r="VWK11" s="24"/>
      <c r="VWL11" s="24"/>
      <c r="VWM11" s="24"/>
      <c r="VWN11" s="24"/>
      <c r="VWO11" s="24"/>
      <c r="VWP11" s="24"/>
      <c r="VWQ11" s="24"/>
      <c r="VWR11" s="24"/>
      <c r="VWS11" s="24"/>
      <c r="VWT11" s="24"/>
      <c r="VWU11" s="24"/>
      <c r="VWV11" s="24"/>
      <c r="VWW11" s="24"/>
      <c r="VWX11" s="24"/>
      <c r="VWY11" s="24"/>
      <c r="VWZ11" s="24"/>
      <c r="VXA11" s="24"/>
      <c r="VXB11" s="24"/>
      <c r="VXC11" s="24"/>
      <c r="VXD11" s="24"/>
      <c r="VXE11" s="24"/>
      <c r="VXF11" s="24"/>
      <c r="VXG11" s="24"/>
      <c r="VXH11" s="24"/>
      <c r="VXI11" s="24"/>
      <c r="VXJ11" s="24"/>
      <c r="VXK11" s="24"/>
      <c r="VXL11" s="24"/>
      <c r="VXM11" s="24"/>
      <c r="VXN11" s="24"/>
      <c r="VXO11" s="24"/>
      <c r="VXP11" s="24"/>
      <c r="VXQ11" s="24"/>
      <c r="VXR11" s="24"/>
      <c r="VXS11" s="24"/>
      <c r="VXT11" s="24"/>
      <c r="VXU11" s="24"/>
      <c r="VXV11" s="24"/>
      <c r="VXW11" s="24"/>
      <c r="VXX11" s="24"/>
      <c r="VXY11" s="24"/>
      <c r="VXZ11" s="24"/>
      <c r="VYA11" s="24"/>
      <c r="VYB11" s="24"/>
      <c r="VYC11" s="24"/>
      <c r="VYD11" s="24"/>
      <c r="VYE11" s="24"/>
      <c r="VYF11" s="24"/>
      <c r="VYG11" s="24"/>
      <c r="VYH11" s="24"/>
      <c r="VYI11" s="24"/>
      <c r="VYJ11" s="24"/>
      <c r="VYK11" s="24"/>
      <c r="VYL11" s="24"/>
      <c r="VYM11" s="24"/>
      <c r="VYN11" s="24"/>
      <c r="VYO11" s="24"/>
      <c r="VYP11" s="24"/>
      <c r="VYQ11" s="24"/>
      <c r="VYR11" s="24"/>
      <c r="VYS11" s="24"/>
      <c r="VYT11" s="24"/>
      <c r="VYU11" s="24"/>
      <c r="VYV11" s="24"/>
      <c r="VYW11" s="24"/>
      <c r="VYX11" s="24"/>
      <c r="VYY11" s="24"/>
      <c r="VYZ11" s="24"/>
      <c r="VZA11" s="24"/>
      <c r="VZB11" s="24"/>
      <c r="VZC11" s="24"/>
      <c r="VZD11" s="24"/>
      <c r="VZE11" s="24"/>
      <c r="VZF11" s="24"/>
      <c r="VZG11" s="24"/>
      <c r="VZH11" s="24"/>
      <c r="VZI11" s="24"/>
      <c r="VZJ11" s="24"/>
      <c r="VZK11" s="24"/>
      <c r="VZL11" s="24"/>
      <c r="VZM11" s="24"/>
      <c r="VZN11" s="24"/>
      <c r="VZO11" s="24"/>
      <c r="VZP11" s="24"/>
      <c r="VZQ11" s="24"/>
      <c r="VZR11" s="24"/>
      <c r="VZS11" s="24"/>
      <c r="VZT11" s="24"/>
      <c r="VZU11" s="24"/>
      <c r="VZV11" s="24"/>
      <c r="VZW11" s="24"/>
      <c r="VZX11" s="24"/>
      <c r="VZY11" s="24"/>
      <c r="VZZ11" s="24"/>
      <c r="WAA11" s="24"/>
      <c r="WAB11" s="24"/>
      <c r="WAC11" s="24"/>
      <c r="WAD11" s="24"/>
      <c r="WAE11" s="24"/>
      <c r="WAF11" s="24"/>
      <c r="WAG11" s="24"/>
      <c r="WAH11" s="24"/>
      <c r="WAI11" s="24"/>
      <c r="WAJ11" s="24"/>
      <c r="WAK11" s="24"/>
      <c r="WAL11" s="24"/>
      <c r="WAM11" s="24"/>
      <c r="WAN11" s="24"/>
      <c r="WAO11" s="24"/>
      <c r="WAP11" s="24"/>
      <c r="WAQ11" s="24"/>
      <c r="WAR11" s="24"/>
      <c r="WAS11" s="24"/>
      <c r="WAT11" s="24"/>
      <c r="WAU11" s="24"/>
      <c r="WAV11" s="24"/>
      <c r="WAW11" s="24"/>
      <c r="WAX11" s="24"/>
      <c r="WAY11" s="24"/>
      <c r="WAZ11" s="24"/>
      <c r="WBA11" s="24"/>
      <c r="WBB11" s="24"/>
      <c r="WBC11" s="24"/>
      <c r="WBD11" s="24"/>
      <c r="WBE11" s="24"/>
      <c r="WBF11" s="24"/>
      <c r="WBG11" s="24"/>
      <c r="WBH11" s="24"/>
      <c r="WBI11" s="24"/>
      <c r="WBJ11" s="24"/>
      <c r="WBK11" s="24"/>
      <c r="WBL11" s="24"/>
      <c r="WBM11" s="24"/>
      <c r="WBN11" s="24"/>
      <c r="WBO11" s="24"/>
      <c r="WBP11" s="24"/>
      <c r="WBQ11" s="24"/>
      <c r="WBR11" s="24"/>
      <c r="WBS11" s="24"/>
      <c r="WBT11" s="24"/>
      <c r="WBU11" s="24"/>
      <c r="WBV11" s="24"/>
      <c r="WBW11" s="24"/>
      <c r="WBX11" s="24"/>
      <c r="WBY11" s="24"/>
      <c r="WBZ11" s="24"/>
      <c r="WCA11" s="24"/>
      <c r="WCB11" s="24"/>
      <c r="WCC11" s="24"/>
      <c r="WCD11" s="24"/>
      <c r="WCE11" s="24"/>
      <c r="WCF11" s="24"/>
      <c r="WCG11" s="24"/>
      <c r="WCH11" s="24"/>
      <c r="WCI11" s="24"/>
      <c r="WCJ11" s="24"/>
      <c r="WCK11" s="24"/>
      <c r="WCL11" s="24"/>
      <c r="WCM11" s="24"/>
      <c r="WCN11" s="24"/>
      <c r="WCO11" s="24"/>
      <c r="WCP11" s="24"/>
      <c r="WCQ11" s="24"/>
      <c r="WCR11" s="24"/>
      <c r="WCS11" s="24"/>
      <c r="WCT11" s="24"/>
      <c r="WCU11" s="24"/>
      <c r="WCV11" s="24"/>
      <c r="WCW11" s="24"/>
      <c r="WCX11" s="24"/>
      <c r="WCY11" s="24"/>
      <c r="WCZ11" s="24"/>
      <c r="WDA11" s="24"/>
      <c r="WDB11" s="24"/>
      <c r="WDC11" s="24"/>
      <c r="WDD11" s="24"/>
      <c r="WDE11" s="24"/>
      <c r="WDF11" s="24"/>
      <c r="WDG11" s="24"/>
      <c r="WDH11" s="24"/>
      <c r="WDI11" s="24"/>
      <c r="WDJ11" s="24"/>
      <c r="WDK11" s="24"/>
      <c r="WDL11" s="24"/>
      <c r="WDM11" s="24"/>
      <c r="WDN11" s="24"/>
      <c r="WDO11" s="24"/>
      <c r="WDP11" s="24"/>
      <c r="WDQ11" s="24"/>
      <c r="WDR11" s="24"/>
      <c r="WDS11" s="24"/>
      <c r="WDT11" s="24"/>
      <c r="WDU11" s="24"/>
      <c r="WDV11" s="24"/>
      <c r="WDW11" s="24"/>
      <c r="WDX11" s="24"/>
      <c r="WDY11" s="24"/>
      <c r="WDZ11" s="24"/>
      <c r="WEA11" s="24"/>
      <c r="WEB11" s="24"/>
      <c r="WEC11" s="24"/>
      <c r="WED11" s="24"/>
      <c r="WEE11" s="24"/>
      <c r="WEF11" s="24"/>
      <c r="WEG11" s="24"/>
      <c r="WEH11" s="24"/>
      <c r="WEI11" s="24"/>
      <c r="WEJ11" s="24"/>
      <c r="WEK11" s="24"/>
      <c r="WEL11" s="24"/>
      <c r="WEM11" s="24"/>
      <c r="WEN11" s="24"/>
      <c r="WEO11" s="24"/>
      <c r="WEP11" s="24"/>
      <c r="WEQ11" s="24"/>
      <c r="WER11" s="24"/>
      <c r="WES11" s="24"/>
      <c r="WET11" s="24"/>
      <c r="WEU11" s="24"/>
      <c r="WEV11" s="24"/>
      <c r="WEW11" s="24"/>
      <c r="WEX11" s="24"/>
      <c r="WEY11" s="24"/>
      <c r="WEZ11" s="24"/>
      <c r="WFA11" s="24"/>
      <c r="WFB11" s="24"/>
      <c r="WFC11" s="24"/>
      <c r="WFD11" s="24"/>
      <c r="WFE11" s="24"/>
      <c r="WFF11" s="24"/>
      <c r="WFG11" s="24"/>
      <c r="WFH11" s="24"/>
      <c r="WFI11" s="24"/>
      <c r="WFJ11" s="24"/>
      <c r="WFK11" s="24"/>
      <c r="WFL11" s="24"/>
      <c r="WFM11" s="24"/>
      <c r="WFN11" s="24"/>
      <c r="WFO11" s="24"/>
      <c r="WFP11" s="24"/>
      <c r="WFQ11" s="24"/>
      <c r="WFR11" s="24"/>
      <c r="WFS11" s="24"/>
      <c r="WFT11" s="24"/>
      <c r="WFU11" s="24"/>
      <c r="WFV11" s="24"/>
      <c r="WFW11" s="24"/>
      <c r="WFX11" s="24"/>
      <c r="WFY11" s="24"/>
      <c r="WFZ11" s="24"/>
      <c r="WGA11" s="24"/>
      <c r="WGB11" s="24"/>
      <c r="WGC11" s="24"/>
      <c r="WGD11" s="24"/>
      <c r="WGE11" s="24"/>
      <c r="WGF11" s="24"/>
      <c r="WGG11" s="24"/>
      <c r="WGH11" s="24"/>
      <c r="WGI11" s="24"/>
      <c r="WGJ11" s="24"/>
      <c r="WGK11" s="24"/>
      <c r="WGL11" s="24"/>
      <c r="WGM11" s="24"/>
      <c r="WGN11" s="24"/>
      <c r="WGO11" s="24"/>
      <c r="WGP11" s="24"/>
      <c r="WGQ11" s="24"/>
      <c r="WGR11" s="24"/>
      <c r="WGS11" s="24"/>
      <c r="WGT11" s="24"/>
      <c r="WGU11" s="24"/>
      <c r="WGV11" s="24"/>
      <c r="WGW11" s="24"/>
      <c r="WGX11" s="24"/>
      <c r="WGY11" s="24"/>
      <c r="WGZ11" s="24"/>
      <c r="WHA11" s="24"/>
      <c r="WHB11" s="24"/>
      <c r="WHC11" s="24"/>
      <c r="WHD11" s="24"/>
      <c r="WHE11" s="24"/>
      <c r="WHF11" s="24"/>
      <c r="WHG11" s="24"/>
      <c r="WHH11" s="24"/>
      <c r="WHI11" s="24"/>
      <c r="WHJ11" s="24"/>
      <c r="WHK11" s="24"/>
      <c r="WHL11" s="24"/>
      <c r="WHM11" s="24"/>
      <c r="WHN11" s="24"/>
      <c r="WHO11" s="24"/>
      <c r="WHP11" s="24"/>
      <c r="WHQ11" s="24"/>
      <c r="WHR11" s="24"/>
      <c r="WHS11" s="24"/>
      <c r="WHT11" s="24"/>
      <c r="WHU11" s="24"/>
      <c r="WHV11" s="24"/>
      <c r="WHW11" s="24"/>
      <c r="WHX11" s="24"/>
      <c r="WHY11" s="24"/>
      <c r="WHZ11" s="24"/>
      <c r="WIA11" s="24"/>
      <c r="WIB11" s="24"/>
      <c r="WIC11" s="24"/>
      <c r="WID11" s="24"/>
      <c r="WIE11" s="24"/>
      <c r="WIF11" s="24"/>
      <c r="WIG11" s="24"/>
      <c r="WIH11" s="24"/>
      <c r="WII11" s="24"/>
      <c r="WIJ11" s="24"/>
      <c r="WIK11" s="24"/>
      <c r="WIL11" s="24"/>
      <c r="WIM11" s="24"/>
      <c r="WIN11" s="24"/>
      <c r="WIO11" s="24"/>
      <c r="WIP11" s="24"/>
      <c r="WIQ11" s="24"/>
      <c r="WIR11" s="24"/>
      <c r="WIS11" s="24"/>
      <c r="WIT11" s="24"/>
      <c r="WIU11" s="24"/>
      <c r="WIV11" s="24"/>
      <c r="WIW11" s="24"/>
      <c r="WIX11" s="24"/>
      <c r="WIY11" s="24"/>
      <c r="WIZ11" s="24"/>
      <c r="WJA11" s="24"/>
      <c r="WJB11" s="24"/>
      <c r="WJC11" s="24"/>
      <c r="WJD11" s="24"/>
      <c r="WJE11" s="24"/>
      <c r="WJF11" s="24"/>
      <c r="WJG11" s="24"/>
      <c r="WJH11" s="24"/>
      <c r="WJI11" s="24"/>
      <c r="WJJ11" s="24"/>
      <c r="WJK11" s="24"/>
      <c r="WJL11" s="24"/>
      <c r="WJM11" s="24"/>
      <c r="WJN11" s="24"/>
      <c r="WJO11" s="24"/>
      <c r="WJP11" s="24"/>
      <c r="WJQ11" s="24"/>
      <c r="WJR11" s="24"/>
      <c r="WJS11" s="24"/>
      <c r="WJT11" s="24"/>
      <c r="WJU11" s="24"/>
      <c r="WJV11" s="24"/>
      <c r="WJW11" s="24"/>
      <c r="WJX11" s="24"/>
      <c r="WJY11" s="24"/>
      <c r="WJZ11" s="24"/>
      <c r="WKA11" s="24"/>
      <c r="WKB11" s="24"/>
      <c r="WKC11" s="24"/>
      <c r="WKD11" s="24"/>
      <c r="WKE11" s="24"/>
      <c r="WKF11" s="24"/>
      <c r="WKG11" s="24"/>
      <c r="WKH11" s="24"/>
      <c r="WKI11" s="24"/>
      <c r="WKJ11" s="24"/>
      <c r="WKK11" s="24"/>
      <c r="WKL11" s="24"/>
      <c r="WKM11" s="24"/>
      <c r="WKN11" s="24"/>
      <c r="WKO11" s="24"/>
      <c r="WKP11" s="24"/>
      <c r="WKQ11" s="24"/>
      <c r="WKR11" s="24"/>
      <c r="WKS11" s="24"/>
      <c r="WKT11" s="24"/>
      <c r="WKU11" s="24"/>
      <c r="WKV11" s="24"/>
      <c r="WKW11" s="24"/>
      <c r="WKX11" s="24"/>
      <c r="WKY11" s="24"/>
      <c r="WKZ11" s="24"/>
      <c r="WLA11" s="24"/>
      <c r="WLB11" s="24"/>
      <c r="WLC11" s="24"/>
      <c r="WLD11" s="24"/>
      <c r="WLE11" s="24"/>
      <c r="WLF11" s="24"/>
      <c r="WLG11" s="24"/>
      <c r="WLH11" s="24"/>
      <c r="WLI11" s="24"/>
      <c r="WLJ11" s="24"/>
      <c r="WLK11" s="24"/>
      <c r="WLL11" s="24"/>
      <c r="WLM11" s="24"/>
      <c r="WLN11" s="24"/>
      <c r="WLO11" s="24"/>
      <c r="WLP11" s="24"/>
      <c r="WLQ11" s="24"/>
      <c r="WLR11" s="24"/>
      <c r="WLS11" s="24"/>
      <c r="WLT11" s="24"/>
      <c r="WLU11" s="24"/>
      <c r="WLV11" s="24"/>
      <c r="WLW11" s="24"/>
      <c r="WLX11" s="24"/>
      <c r="WLY11" s="24"/>
      <c r="WLZ11" s="24"/>
      <c r="WMA11" s="24"/>
      <c r="WMB11" s="24"/>
      <c r="WMC11" s="24"/>
      <c r="WMD11" s="24"/>
      <c r="WME11" s="24"/>
      <c r="WMF11" s="24"/>
      <c r="WMG11" s="24"/>
      <c r="WMH11" s="24"/>
      <c r="WMI11" s="24"/>
      <c r="WMJ11" s="24"/>
      <c r="WMK11" s="24"/>
      <c r="WML11" s="24"/>
      <c r="WMM11" s="24"/>
      <c r="WMN11" s="24"/>
      <c r="WMO11" s="24"/>
      <c r="WMP11" s="24"/>
      <c r="WMQ11" s="24"/>
      <c r="WMR11" s="24"/>
      <c r="WMS11" s="24"/>
      <c r="WMT11" s="24"/>
      <c r="WMU11" s="24"/>
      <c r="WMV11" s="24"/>
      <c r="WMW11" s="24"/>
      <c r="WMX11" s="24"/>
      <c r="WMY11" s="24"/>
      <c r="WMZ11" s="24"/>
      <c r="WNA11" s="24"/>
      <c r="WNB11" s="24"/>
      <c r="WNC11" s="24"/>
      <c r="WND11" s="24"/>
      <c r="WNE11" s="24"/>
      <c r="WNF11" s="24"/>
      <c r="WNG11" s="24"/>
      <c r="WNH11" s="24"/>
      <c r="WNI11" s="24"/>
      <c r="WNJ11" s="24"/>
      <c r="WNK11" s="24"/>
      <c r="WNL11" s="24"/>
      <c r="WNM11" s="24"/>
      <c r="WNN11" s="24"/>
      <c r="WNO11" s="24"/>
      <c r="WNP11" s="24"/>
      <c r="WNQ11" s="24"/>
      <c r="WNR11" s="24"/>
      <c r="WNS11" s="24"/>
      <c r="WNT11" s="24"/>
      <c r="WNU11" s="24"/>
      <c r="WNV11" s="24"/>
      <c r="WNW11" s="24"/>
      <c r="WNX11" s="24"/>
      <c r="WNY11" s="24"/>
      <c r="WNZ11" s="24"/>
      <c r="WOA11" s="24"/>
      <c r="WOB11" s="24"/>
      <c r="WOC11" s="24"/>
      <c r="WOD11" s="24"/>
      <c r="WOE11" s="24"/>
      <c r="WOF11" s="24"/>
      <c r="WOG11" s="24"/>
      <c r="WOH11" s="24"/>
      <c r="WOI11" s="24"/>
      <c r="WOJ11" s="24"/>
      <c r="WOK11" s="24"/>
      <c r="WOL11" s="24"/>
      <c r="WOM11" s="24"/>
      <c r="WON11" s="24"/>
      <c r="WOO11" s="24"/>
      <c r="WOP11" s="24"/>
      <c r="WOQ11" s="24"/>
      <c r="WOR11" s="24"/>
      <c r="WOS11" s="24"/>
      <c r="WOT11" s="24"/>
      <c r="WOU11" s="24"/>
      <c r="WOV11" s="24"/>
      <c r="WOW11" s="24"/>
      <c r="WOX11" s="24"/>
      <c r="WOY11" s="24"/>
      <c r="WOZ11" s="24"/>
      <c r="WPA11" s="24"/>
      <c r="WPB11" s="24"/>
      <c r="WPC11" s="24"/>
      <c r="WPD11" s="24"/>
      <c r="WPE11" s="24"/>
      <c r="WPF11" s="24"/>
      <c r="WPG11" s="24"/>
      <c r="WPH11" s="24"/>
      <c r="WPI11" s="24"/>
      <c r="WPJ11" s="24"/>
      <c r="WPK11" s="24"/>
      <c r="WPL11" s="24"/>
      <c r="WPM11" s="24"/>
      <c r="WPN11" s="24"/>
      <c r="WPO11" s="24"/>
      <c r="WPP11" s="24"/>
      <c r="WPQ11" s="24"/>
      <c r="WPR11" s="24"/>
      <c r="WPS11" s="24"/>
      <c r="WPT11" s="24"/>
      <c r="WPU11" s="24"/>
      <c r="WPV11" s="24"/>
      <c r="WPW11" s="24"/>
      <c r="WPX11" s="24"/>
      <c r="WPY11" s="24"/>
      <c r="WPZ11" s="24"/>
      <c r="WQA11" s="24"/>
      <c r="WQB11" s="24"/>
      <c r="WQC11" s="24"/>
      <c r="WQD11" s="24"/>
      <c r="WQE11" s="24"/>
      <c r="WQF11" s="24"/>
      <c r="WQG11" s="24"/>
      <c r="WQH11" s="24"/>
      <c r="WQI11" s="24"/>
      <c r="WQJ11" s="24"/>
      <c r="WQK11" s="24"/>
      <c r="WQL11" s="24"/>
      <c r="WQM11" s="24"/>
      <c r="WQN11" s="24"/>
      <c r="WQO11" s="24"/>
      <c r="WQP11" s="24"/>
      <c r="WQQ11" s="24"/>
      <c r="WQR11" s="24"/>
      <c r="WQS11" s="24"/>
      <c r="WQT11" s="24"/>
      <c r="WQU11" s="24"/>
      <c r="WQV11" s="24"/>
      <c r="WQW11" s="24"/>
      <c r="WQX11" s="24"/>
      <c r="WQY11" s="24"/>
      <c r="WQZ11" s="24"/>
      <c r="WRA11" s="24"/>
      <c r="WRB11" s="24"/>
      <c r="WRC11" s="24"/>
      <c r="WRD11" s="24"/>
      <c r="WRE11" s="24"/>
      <c r="WRF11" s="24"/>
      <c r="WRG11" s="24"/>
      <c r="WRH11" s="24"/>
      <c r="WRI11" s="24"/>
      <c r="WRJ11" s="24"/>
      <c r="WRK11" s="24"/>
      <c r="WRL11" s="24"/>
      <c r="WRM11" s="24"/>
      <c r="WRN11" s="24"/>
      <c r="WRO11" s="24"/>
      <c r="WRP11" s="24"/>
      <c r="WRQ11" s="24"/>
      <c r="WRR11" s="24"/>
      <c r="WRS11" s="24"/>
      <c r="WRT11" s="24"/>
      <c r="WRU11" s="24"/>
      <c r="WRV11" s="24"/>
      <c r="WRW11" s="24"/>
      <c r="WRX11" s="24"/>
      <c r="WRY11" s="24"/>
      <c r="WRZ11" s="24"/>
      <c r="WSA11" s="24"/>
      <c r="WSB11" s="24"/>
      <c r="WSC11" s="24"/>
      <c r="WSD11" s="24"/>
      <c r="WSE11" s="24"/>
      <c r="WSF11" s="24"/>
      <c r="WSG11" s="24"/>
      <c r="WSH11" s="24"/>
      <c r="WSI11" s="24"/>
      <c r="WSJ11" s="24"/>
      <c r="WSK11" s="24"/>
      <c r="WSL11" s="24"/>
      <c r="WSM11" s="24"/>
      <c r="WSN11" s="24"/>
      <c r="WSO11" s="24"/>
      <c r="WSP11" s="24"/>
      <c r="WSQ11" s="24"/>
      <c r="WSR11" s="24"/>
      <c r="WSS11" s="24"/>
      <c r="WST11" s="24"/>
      <c r="WSU11" s="24"/>
      <c r="WSV11" s="24"/>
      <c r="WSW11" s="24"/>
      <c r="WSX11" s="24"/>
      <c r="WSY11" s="24"/>
      <c r="WSZ11" s="24"/>
      <c r="WTA11" s="24"/>
      <c r="WTB11" s="24"/>
      <c r="WTC11" s="24"/>
      <c r="WTD11" s="24"/>
      <c r="WTE11" s="24"/>
      <c r="WTF11" s="24"/>
      <c r="WTG11" s="24"/>
      <c r="WTH11" s="24"/>
      <c r="WTI11" s="24"/>
      <c r="WTJ11" s="24"/>
      <c r="WTK11" s="24"/>
      <c r="WTL11" s="24"/>
      <c r="WTM11" s="24"/>
      <c r="WTN11" s="24"/>
      <c r="WTO11" s="24"/>
      <c r="WTP11" s="24"/>
      <c r="WTQ11" s="24"/>
      <c r="WTR11" s="24"/>
      <c r="WTS11" s="24"/>
      <c r="WTT11" s="24"/>
      <c r="WTU11" s="24"/>
      <c r="WTV11" s="24"/>
      <c r="WTW11" s="24"/>
      <c r="WTX11" s="24"/>
      <c r="WTY11" s="24"/>
      <c r="WTZ11" s="24"/>
      <c r="WUA11" s="24"/>
      <c r="WUB11" s="24"/>
      <c r="WUC11" s="24"/>
      <c r="WUD11" s="24"/>
      <c r="WUE11" s="24"/>
      <c r="WUF11" s="24"/>
      <c r="WUG11" s="24"/>
      <c r="WUH11" s="24"/>
      <c r="WUI11" s="24"/>
      <c r="WUJ11" s="24"/>
      <c r="WUK11" s="24"/>
      <c r="WUL11" s="24"/>
      <c r="WUM11" s="24"/>
      <c r="WUN11" s="24"/>
      <c r="WUO11" s="24"/>
      <c r="WUP11" s="24"/>
      <c r="WUQ11" s="24"/>
      <c r="WUR11" s="24"/>
      <c r="WUS11" s="24"/>
      <c r="WUT11" s="24"/>
      <c r="WUU11" s="24"/>
      <c r="WUV11" s="24"/>
      <c r="WUW11" s="24"/>
      <c r="WUX11" s="24"/>
      <c r="WUY11" s="24"/>
      <c r="WUZ11" s="24"/>
      <c r="WVA11" s="24"/>
      <c r="WVB11" s="24"/>
      <c r="WVC11" s="24"/>
      <c r="WVD11" s="24"/>
      <c r="WVE11" s="24"/>
      <c r="WVF11" s="24"/>
      <c r="WVG11" s="24"/>
      <c r="WVH11" s="24"/>
      <c r="WVI11" s="24"/>
      <c r="WVJ11" s="24"/>
      <c r="WVK11" s="24"/>
      <c r="WVL11" s="24"/>
      <c r="WVM11" s="24"/>
      <c r="WVN11" s="24"/>
      <c r="WVO11" s="24"/>
      <c r="WVP11" s="24"/>
      <c r="WVQ11" s="24"/>
      <c r="WVR11" s="24"/>
      <c r="WVS11" s="24"/>
      <c r="WVT11" s="24"/>
      <c r="WVU11" s="24"/>
      <c r="WVV11" s="24"/>
      <c r="WVW11" s="24"/>
      <c r="WVX11" s="24"/>
      <c r="WVY11" s="24"/>
      <c r="WVZ11" s="24"/>
      <c r="WWA11" s="24"/>
      <c r="WWB11" s="24"/>
      <c r="WWC11" s="24"/>
      <c r="WWD11" s="24"/>
      <c r="WWE11" s="24"/>
      <c r="WWF11" s="24"/>
      <c r="WWG11" s="24"/>
      <c r="WWH11" s="24"/>
      <c r="WWI11" s="24"/>
      <c r="WWJ11" s="24"/>
      <c r="WWK11" s="24"/>
      <c r="WWL11" s="24"/>
      <c r="WWM11" s="24"/>
      <c r="WWN11" s="24"/>
      <c r="WWO11" s="24"/>
      <c r="WWP11" s="24"/>
      <c r="WWQ11" s="24"/>
      <c r="WWR11" s="24"/>
      <c r="WWS11" s="24"/>
      <c r="WWT11" s="24"/>
      <c r="WWU11" s="24"/>
      <c r="WWV11" s="24"/>
      <c r="WWW11" s="24"/>
      <c r="WWX11" s="24"/>
      <c r="WWY11" s="24"/>
      <c r="WWZ11" s="24"/>
      <c r="WXA11" s="24"/>
      <c r="WXB11" s="24"/>
      <c r="WXC11" s="24"/>
      <c r="WXD11" s="24"/>
      <c r="WXE11" s="24"/>
      <c r="WXF11" s="24"/>
      <c r="WXG11" s="24"/>
      <c r="WXH11" s="24"/>
      <c r="WXI11" s="24"/>
      <c r="WXJ11" s="24"/>
      <c r="WXK11" s="24"/>
      <c r="WXL11" s="24"/>
      <c r="WXM11" s="24"/>
      <c r="WXN11" s="24"/>
      <c r="WXO11" s="24"/>
      <c r="WXP11" s="24"/>
      <c r="WXQ11" s="24"/>
      <c r="WXR11" s="24"/>
      <c r="WXS11" s="24"/>
      <c r="WXT11" s="24"/>
      <c r="WXU11" s="24"/>
      <c r="WXV11" s="24"/>
      <c r="WXW11" s="24"/>
      <c r="WXX11" s="24"/>
      <c r="WXY11" s="24"/>
      <c r="WXZ11" s="24"/>
      <c r="WYA11" s="24"/>
      <c r="WYB11" s="24"/>
      <c r="WYC11" s="24"/>
      <c r="WYD11" s="24"/>
      <c r="WYE11" s="24"/>
      <c r="WYF11" s="24"/>
      <c r="WYG11" s="24"/>
      <c r="WYH11" s="24"/>
      <c r="WYI11" s="24"/>
      <c r="WYJ11" s="24"/>
      <c r="WYK11" s="24"/>
      <c r="WYL11" s="24"/>
      <c r="WYM11" s="24"/>
      <c r="WYN11" s="24"/>
      <c r="WYO11" s="24"/>
      <c r="WYP11" s="24"/>
      <c r="WYQ11" s="24"/>
      <c r="WYR11" s="24"/>
      <c r="WYS11" s="24"/>
      <c r="WYT11" s="24"/>
      <c r="WYU11" s="24"/>
      <c r="WYV11" s="24"/>
      <c r="WYW11" s="24"/>
      <c r="WYX11" s="24"/>
      <c r="WYY11" s="24"/>
      <c r="WYZ11" s="24"/>
      <c r="WZA11" s="24"/>
      <c r="WZB11" s="24"/>
      <c r="WZC11" s="24"/>
      <c r="WZD11" s="24"/>
      <c r="WZE11" s="24"/>
      <c r="WZF11" s="24"/>
      <c r="WZG11" s="24"/>
      <c r="WZH11" s="24"/>
      <c r="WZI11" s="24"/>
      <c r="WZJ11" s="24"/>
      <c r="WZK11" s="24"/>
      <c r="WZL11" s="24"/>
      <c r="WZM11" s="24"/>
      <c r="WZN11" s="24"/>
      <c r="WZO11" s="24"/>
      <c r="WZP11" s="24"/>
      <c r="WZQ11" s="24"/>
      <c r="WZR11" s="24"/>
      <c r="WZS11" s="24"/>
      <c r="WZT11" s="24"/>
      <c r="WZU11" s="24"/>
      <c r="WZV11" s="24"/>
      <c r="WZW11" s="24"/>
      <c r="WZX11" s="24"/>
      <c r="WZY11" s="24"/>
      <c r="WZZ11" s="24"/>
      <c r="XAA11" s="24"/>
      <c r="XAB11" s="24"/>
      <c r="XAC11" s="24"/>
      <c r="XAD11" s="24"/>
      <c r="XAE11" s="24"/>
      <c r="XAF11" s="24"/>
      <c r="XAG11" s="24"/>
      <c r="XAH11" s="24"/>
      <c r="XAI11" s="24"/>
      <c r="XAJ11" s="24"/>
      <c r="XAK11" s="24"/>
      <c r="XAL11" s="24"/>
      <c r="XAM11" s="24"/>
      <c r="XAN11" s="24"/>
      <c r="XAO11" s="24"/>
      <c r="XAP11" s="24"/>
      <c r="XAQ11" s="24"/>
      <c r="XAR11" s="24"/>
      <c r="XAS11" s="24"/>
      <c r="XAT11" s="24"/>
      <c r="XAU11" s="24"/>
      <c r="XAV11" s="24"/>
      <c r="XAW11" s="24"/>
      <c r="XAX11" s="24"/>
      <c r="XAY11" s="24"/>
      <c r="XAZ11" s="24"/>
      <c r="XBA11" s="24"/>
      <c r="XBB11" s="24"/>
      <c r="XBC11" s="24"/>
      <c r="XBD11" s="24"/>
      <c r="XBE11" s="24"/>
      <c r="XBF11" s="24"/>
      <c r="XBG11" s="24"/>
      <c r="XBH11" s="24"/>
      <c r="XBI11" s="24"/>
      <c r="XBJ11" s="24"/>
      <c r="XBK11" s="24"/>
      <c r="XBL11" s="24"/>
      <c r="XBM11" s="24"/>
      <c r="XBN11" s="24"/>
      <c r="XBO11" s="24"/>
      <c r="XBP11" s="24"/>
      <c r="XBQ11" s="24"/>
      <c r="XBR11" s="24"/>
      <c r="XBS11" s="24"/>
      <c r="XBT11" s="24"/>
      <c r="XBU11" s="24"/>
      <c r="XBV11" s="24"/>
      <c r="XBW11" s="24"/>
      <c r="XBX11" s="24"/>
      <c r="XBY11" s="24"/>
      <c r="XBZ11" s="24"/>
      <c r="XCA11" s="24"/>
      <c r="XCB11" s="24"/>
      <c r="XCC11" s="24"/>
      <c r="XCD11" s="24"/>
      <c r="XCE11" s="24"/>
      <c r="XCF11" s="24"/>
      <c r="XCG11" s="24"/>
      <c r="XCH11" s="24"/>
      <c r="XCI11" s="24"/>
      <c r="XCJ11" s="24"/>
      <c r="XCK11" s="24"/>
      <c r="XCL11" s="24"/>
      <c r="XCM11" s="24"/>
      <c r="XCN11" s="24"/>
      <c r="XCO11" s="24"/>
      <c r="XCP11" s="24"/>
      <c r="XCQ11" s="24"/>
      <c r="XCR11" s="24"/>
      <c r="XCS11" s="24"/>
      <c r="XCT11" s="24"/>
      <c r="XCU11" s="24"/>
      <c r="XCV11" s="24"/>
      <c r="XCW11" s="24"/>
      <c r="XCX11" s="24"/>
      <c r="XCY11" s="24"/>
      <c r="XCZ11" s="24"/>
      <c r="XDA11" s="24"/>
    </row>
    <row r="12" spans="1:16329">
      <c r="B12" s="17" t="s">
        <v>36</v>
      </c>
      <c r="C12" s="18">
        <v>7526050</v>
      </c>
      <c r="D12" s="18">
        <v>6303178</v>
      </c>
      <c r="E12" s="18">
        <v>8100419.5499999998</v>
      </c>
      <c r="F12" s="18">
        <v>9055030.5999999996</v>
      </c>
      <c r="G12" s="38"/>
      <c r="H12" s="38"/>
    </row>
    <row r="13" spans="1:16329">
      <c r="B13" s="17" t="s">
        <v>40</v>
      </c>
      <c r="C13" s="18">
        <v>614725</v>
      </c>
      <c r="D13" s="18">
        <v>590000</v>
      </c>
      <c r="E13" s="18">
        <v>590253.5</v>
      </c>
      <c r="F13" s="18">
        <v>625526.25</v>
      </c>
      <c r="G13" s="38"/>
      <c r="H13" s="38"/>
    </row>
    <row r="14" spans="1:16329">
      <c r="B14" s="17" t="s">
        <v>42</v>
      </c>
      <c r="C14" s="18">
        <v>1</v>
      </c>
      <c r="D14" s="18">
        <v>1662141</v>
      </c>
      <c r="E14" s="18">
        <v>1700669</v>
      </c>
      <c r="F14" s="18">
        <v>1871725</v>
      </c>
      <c r="G14" s="38"/>
      <c r="H14" s="38"/>
    </row>
    <row r="15" spans="1:16329">
      <c r="B15" s="17" t="s">
        <v>44</v>
      </c>
      <c r="C15" s="18">
        <v>1</v>
      </c>
      <c r="D15" s="18">
        <v>580991</v>
      </c>
      <c r="E15" s="18">
        <v>610254</v>
      </c>
      <c r="F15" s="18">
        <v>888127.5</v>
      </c>
      <c r="G15" s="38"/>
      <c r="H15" s="38"/>
    </row>
    <row r="16" spans="1:16329">
      <c r="B16" s="17" t="s">
        <v>45</v>
      </c>
      <c r="C16" s="18">
        <v>1</v>
      </c>
      <c r="D16" s="18">
        <v>790000</v>
      </c>
      <c r="E16" s="18">
        <v>820750</v>
      </c>
      <c r="F16" s="18">
        <v>1156975</v>
      </c>
      <c r="G16" s="38"/>
      <c r="H16" s="38"/>
    </row>
    <row r="17" spans="1:16329" s="26" customFormat="1">
      <c r="A17" s="24"/>
      <c r="B17" s="23" t="s">
        <v>372</v>
      </c>
      <c r="C17" s="27">
        <f>SUM(C12:C16)</f>
        <v>8140778</v>
      </c>
      <c r="D17" s="25">
        <f>SUM(D12:D16)</f>
        <v>9926310</v>
      </c>
      <c r="E17" s="25">
        <f>SUM(E12:E16)</f>
        <v>11822346.050000001</v>
      </c>
      <c r="F17" s="25">
        <f>SUM(F12:F16)</f>
        <v>13597384.35</v>
      </c>
      <c r="G17" s="37"/>
      <c r="H17" s="37"/>
      <c r="I17" s="24"/>
      <c r="J17" s="24"/>
      <c r="K17" s="24"/>
      <c r="L17" s="24"/>
      <c r="M17" s="24"/>
      <c r="N17" s="24"/>
      <c r="O17" s="24"/>
      <c r="P17" s="24"/>
      <c r="Q17" s="24"/>
      <c r="R17" s="24"/>
      <c r="S17" s="24"/>
      <c r="T17" s="24"/>
      <c r="U17" s="24"/>
      <c r="V17" s="24"/>
      <c r="W17" s="24"/>
      <c r="X17" s="24"/>
      <c r="Y17" s="24"/>
      <c r="Z17" s="24"/>
      <c r="AA17" s="24"/>
      <c r="AB17" s="24"/>
      <c r="AC17" s="24"/>
      <c r="AD17" s="24"/>
      <c r="AE17" s="24"/>
      <c r="AF17" s="24"/>
      <c r="AG17" s="24"/>
      <c r="AH17" s="24"/>
      <c r="AI17" s="24"/>
      <c r="AJ17" s="24"/>
      <c r="AK17" s="24"/>
      <c r="AL17" s="24"/>
      <c r="AM17" s="24"/>
      <c r="AN17" s="24"/>
      <c r="AO17" s="24"/>
      <c r="AP17" s="24"/>
      <c r="AQ17" s="24"/>
      <c r="AR17" s="24"/>
      <c r="AS17" s="24"/>
      <c r="AT17" s="24"/>
      <c r="AU17" s="24"/>
      <c r="AV17" s="24"/>
      <c r="AW17" s="24"/>
      <c r="AX17" s="24"/>
      <c r="AY17" s="24"/>
      <c r="AZ17" s="24"/>
      <c r="BA17" s="24"/>
      <c r="BB17" s="24"/>
      <c r="BC17" s="24"/>
      <c r="BD17" s="24"/>
      <c r="BE17" s="24"/>
      <c r="BF17" s="24"/>
      <c r="BG17" s="24"/>
      <c r="BH17" s="24"/>
      <c r="BI17" s="24"/>
      <c r="BJ17" s="24"/>
      <c r="BK17" s="24"/>
      <c r="BL17" s="24"/>
      <c r="BM17" s="24"/>
      <c r="BN17" s="24"/>
      <c r="BO17" s="24"/>
      <c r="BP17" s="24"/>
      <c r="BQ17" s="24"/>
      <c r="BR17" s="24"/>
      <c r="BS17" s="24"/>
      <c r="BT17" s="24"/>
      <c r="BU17" s="24"/>
      <c r="BV17" s="24"/>
      <c r="BW17" s="24"/>
      <c r="BX17" s="24"/>
      <c r="BY17" s="24"/>
      <c r="BZ17" s="24"/>
      <c r="CA17" s="24"/>
      <c r="CB17" s="24"/>
      <c r="CC17" s="24"/>
      <c r="CD17" s="24"/>
      <c r="CE17" s="24"/>
      <c r="CF17" s="24"/>
      <c r="CG17" s="24"/>
      <c r="CH17" s="24"/>
      <c r="CI17" s="24"/>
      <c r="CJ17" s="24"/>
      <c r="CK17" s="24"/>
      <c r="CL17" s="24"/>
      <c r="CM17" s="24"/>
      <c r="CN17" s="24"/>
      <c r="CO17" s="24"/>
      <c r="CP17" s="24"/>
      <c r="CQ17" s="24"/>
      <c r="CR17" s="24"/>
      <c r="CS17" s="24"/>
      <c r="CT17" s="24"/>
      <c r="CU17" s="24"/>
      <c r="CV17" s="24"/>
      <c r="CW17" s="24"/>
      <c r="CX17" s="24"/>
      <c r="CY17" s="24"/>
      <c r="CZ17" s="24"/>
      <c r="DA17" s="24"/>
      <c r="DB17" s="24"/>
      <c r="DC17" s="24"/>
      <c r="DD17" s="24"/>
      <c r="DE17" s="24"/>
      <c r="DF17" s="2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24"/>
      <c r="GM17" s="24"/>
      <c r="GN17" s="24"/>
      <c r="GO17" s="24"/>
      <c r="GP17" s="24"/>
      <c r="GQ17" s="24"/>
      <c r="GR17" s="24"/>
      <c r="GS17" s="24"/>
      <c r="GT17" s="24"/>
      <c r="GU17" s="24"/>
      <c r="GV17" s="24"/>
      <c r="GW17" s="24"/>
      <c r="GX17" s="24"/>
      <c r="GY17" s="24"/>
      <c r="GZ17" s="24"/>
      <c r="HA17" s="24"/>
      <c r="HB17" s="24"/>
      <c r="HC17" s="24"/>
      <c r="HD17" s="24"/>
      <c r="HE17" s="24"/>
      <c r="HF17" s="24"/>
      <c r="HG17" s="24"/>
      <c r="HH17" s="24"/>
      <c r="HI17" s="24"/>
      <c r="HJ17" s="24"/>
      <c r="HK17" s="24"/>
      <c r="HL17" s="24"/>
      <c r="HM17" s="24"/>
      <c r="HN17" s="24"/>
      <c r="HO17" s="24"/>
      <c r="HP17" s="24"/>
      <c r="HQ17" s="24"/>
      <c r="HR17" s="24"/>
      <c r="HS17" s="24"/>
      <c r="HT17" s="24"/>
      <c r="HU17" s="24"/>
      <c r="HV17" s="24"/>
      <c r="HW17" s="24"/>
      <c r="HX17" s="24"/>
      <c r="HY17" s="24"/>
      <c r="HZ17" s="24"/>
      <c r="IA17" s="24"/>
      <c r="IB17" s="24"/>
      <c r="IC17" s="24"/>
      <c r="ID17" s="24"/>
      <c r="IE17" s="24"/>
      <c r="IF17" s="24"/>
      <c r="IG17" s="24"/>
      <c r="IH17" s="24"/>
      <c r="II17" s="24"/>
      <c r="IJ17" s="24"/>
      <c r="IK17" s="24"/>
      <c r="IL17" s="24"/>
      <c r="IM17" s="24"/>
      <c r="IN17" s="24"/>
      <c r="IO17" s="24"/>
      <c r="IP17" s="24"/>
      <c r="IQ17" s="24"/>
      <c r="IR17" s="24"/>
      <c r="IS17" s="24"/>
      <c r="IT17" s="24"/>
      <c r="IU17" s="24"/>
      <c r="IV17" s="24"/>
      <c r="IW17" s="24"/>
      <c r="IX17" s="24"/>
      <c r="IY17" s="24"/>
      <c r="IZ17" s="24"/>
      <c r="JA17" s="24"/>
      <c r="JB17" s="24"/>
      <c r="JC17" s="24"/>
      <c r="JD17" s="24"/>
      <c r="JE17" s="24"/>
      <c r="JF17" s="24"/>
      <c r="JG17" s="24"/>
      <c r="JH17" s="24"/>
      <c r="JI17" s="24"/>
      <c r="JJ17" s="24"/>
      <c r="JK17" s="24"/>
      <c r="JL17" s="24"/>
      <c r="JM17" s="24"/>
      <c r="JN17" s="24"/>
      <c r="JO17" s="24"/>
      <c r="JP17" s="24"/>
      <c r="JQ17" s="24"/>
      <c r="JR17" s="24"/>
      <c r="JS17" s="24"/>
      <c r="JT17" s="24"/>
      <c r="JU17" s="24"/>
      <c r="JV17" s="24"/>
      <c r="JW17" s="24"/>
      <c r="JX17" s="24"/>
      <c r="JY17" s="24"/>
      <c r="JZ17" s="24"/>
      <c r="KA17" s="24"/>
      <c r="KB17" s="24"/>
      <c r="KC17" s="24"/>
      <c r="KD17" s="24"/>
      <c r="KE17" s="24"/>
      <c r="KF17" s="24"/>
      <c r="KG17" s="24"/>
      <c r="KH17" s="24"/>
      <c r="KI17" s="24"/>
      <c r="KJ17" s="24"/>
      <c r="KK17" s="24"/>
      <c r="KL17" s="24"/>
      <c r="KM17" s="24"/>
      <c r="KN17" s="24"/>
      <c r="KO17" s="24"/>
      <c r="KP17" s="24"/>
      <c r="KQ17" s="24"/>
      <c r="KR17" s="24"/>
      <c r="KS17" s="24"/>
      <c r="KT17" s="24"/>
      <c r="KU17" s="24"/>
      <c r="KV17" s="24"/>
      <c r="KW17" s="24"/>
      <c r="KX17" s="24"/>
      <c r="KY17" s="24"/>
      <c r="KZ17" s="24"/>
      <c r="LA17" s="24"/>
      <c r="LB17" s="24"/>
      <c r="LC17" s="24"/>
      <c r="LD17" s="24"/>
      <c r="LE17" s="24"/>
      <c r="LF17" s="24"/>
      <c r="LG17" s="24"/>
      <c r="LH17" s="24"/>
      <c r="LI17" s="24"/>
      <c r="LJ17" s="24"/>
      <c r="LK17" s="24"/>
      <c r="LL17" s="24"/>
      <c r="LM17" s="24"/>
      <c r="LN17" s="24"/>
      <c r="LO17" s="24"/>
      <c r="LP17" s="24"/>
      <c r="LQ17" s="24"/>
      <c r="LR17" s="24"/>
      <c r="LS17" s="24"/>
      <c r="LT17" s="24"/>
      <c r="LU17" s="24"/>
      <c r="LV17" s="24"/>
      <c r="LW17" s="24"/>
      <c r="LX17" s="24"/>
      <c r="LY17" s="24"/>
      <c r="LZ17" s="24"/>
      <c r="MA17" s="24"/>
      <c r="MB17" s="24"/>
      <c r="MC17" s="24"/>
      <c r="MD17" s="24"/>
      <c r="ME17" s="24"/>
      <c r="MF17" s="24"/>
      <c r="MG17" s="24"/>
      <c r="MH17" s="24"/>
      <c r="MI17" s="24"/>
      <c r="MJ17" s="24"/>
      <c r="MK17" s="24"/>
      <c r="ML17" s="24"/>
      <c r="MM17" s="24"/>
      <c r="MN17" s="24"/>
      <c r="MO17" s="24"/>
      <c r="MP17" s="24"/>
      <c r="MQ17" s="24"/>
      <c r="MR17" s="24"/>
      <c r="MS17" s="24"/>
      <c r="MT17" s="24"/>
      <c r="MU17" s="24"/>
      <c r="MV17" s="24"/>
      <c r="MW17" s="24"/>
      <c r="MX17" s="24"/>
      <c r="MY17" s="24"/>
      <c r="MZ17" s="24"/>
      <c r="NA17" s="24"/>
      <c r="NB17" s="24"/>
      <c r="NC17" s="24"/>
      <c r="ND17" s="24"/>
      <c r="NE17" s="24"/>
      <c r="NF17" s="24"/>
      <c r="NG17" s="24"/>
      <c r="NH17" s="24"/>
      <c r="NI17" s="24"/>
      <c r="NJ17" s="24"/>
      <c r="NK17" s="24"/>
      <c r="NL17" s="24"/>
      <c r="NM17" s="24"/>
      <c r="NN17" s="24"/>
      <c r="NO17" s="24"/>
      <c r="NP17" s="24"/>
      <c r="NQ17" s="24"/>
      <c r="NR17" s="24"/>
      <c r="NS17" s="24"/>
      <c r="NT17" s="24"/>
      <c r="NU17" s="24"/>
      <c r="NV17" s="24"/>
      <c r="NW17" s="24"/>
      <c r="NX17" s="24"/>
      <c r="NY17" s="24"/>
      <c r="NZ17" s="24"/>
      <c r="OA17" s="24"/>
      <c r="OB17" s="24"/>
      <c r="OC17" s="24"/>
      <c r="OD17" s="24"/>
      <c r="OE17" s="24"/>
      <c r="OF17" s="24"/>
      <c r="OG17" s="24"/>
      <c r="OH17" s="24"/>
      <c r="OI17" s="24"/>
      <c r="OJ17" s="24"/>
      <c r="OK17" s="24"/>
      <c r="OL17" s="24"/>
      <c r="OM17" s="24"/>
      <c r="ON17" s="24"/>
      <c r="OO17" s="24"/>
      <c r="OP17" s="24"/>
      <c r="OQ17" s="24"/>
      <c r="OR17" s="24"/>
      <c r="OS17" s="24"/>
      <c r="OT17" s="24"/>
      <c r="OU17" s="24"/>
      <c r="OV17" s="24"/>
      <c r="OW17" s="24"/>
      <c r="OX17" s="24"/>
      <c r="OY17" s="24"/>
      <c r="OZ17" s="24"/>
      <c r="PA17" s="24"/>
      <c r="PB17" s="24"/>
      <c r="PC17" s="24"/>
      <c r="PD17" s="24"/>
      <c r="PE17" s="24"/>
      <c r="PF17" s="24"/>
      <c r="PG17" s="24"/>
      <c r="PH17" s="24"/>
      <c r="PI17" s="24"/>
      <c r="PJ17" s="24"/>
      <c r="PK17" s="24"/>
      <c r="PL17" s="24"/>
      <c r="PM17" s="24"/>
      <c r="PN17" s="24"/>
      <c r="PO17" s="24"/>
      <c r="PP17" s="24"/>
      <c r="PQ17" s="24"/>
      <c r="PR17" s="24"/>
      <c r="PS17" s="24"/>
      <c r="PT17" s="24"/>
      <c r="PU17" s="24"/>
      <c r="PV17" s="24"/>
      <c r="PW17" s="24"/>
      <c r="PX17" s="24"/>
      <c r="PY17" s="24"/>
      <c r="PZ17" s="24"/>
      <c r="QA17" s="24"/>
      <c r="QB17" s="24"/>
      <c r="QC17" s="24"/>
      <c r="QD17" s="24"/>
      <c r="QE17" s="24"/>
      <c r="QF17" s="24"/>
      <c r="QG17" s="24"/>
      <c r="QH17" s="24"/>
      <c r="QI17" s="24"/>
      <c r="QJ17" s="24"/>
      <c r="QK17" s="24"/>
      <c r="QL17" s="24"/>
      <c r="QM17" s="24"/>
      <c r="QN17" s="24"/>
      <c r="QO17" s="24"/>
      <c r="QP17" s="24"/>
      <c r="QQ17" s="24"/>
      <c r="QR17" s="24"/>
      <c r="QS17" s="24"/>
      <c r="QT17" s="24"/>
      <c r="QU17" s="24"/>
      <c r="QV17" s="24"/>
      <c r="QW17" s="24"/>
      <c r="QX17" s="24"/>
      <c r="QY17" s="24"/>
      <c r="QZ17" s="24"/>
      <c r="RA17" s="24"/>
      <c r="RB17" s="24"/>
      <c r="RC17" s="24"/>
      <c r="RD17" s="24"/>
      <c r="RE17" s="24"/>
      <c r="RF17" s="24"/>
      <c r="RG17" s="24"/>
      <c r="RH17" s="24"/>
      <c r="RI17" s="24"/>
      <c r="RJ17" s="24"/>
      <c r="RK17" s="24"/>
      <c r="RL17" s="24"/>
      <c r="RM17" s="24"/>
      <c r="RN17" s="24"/>
      <c r="RO17" s="24"/>
      <c r="RP17" s="24"/>
      <c r="RQ17" s="24"/>
      <c r="RR17" s="24"/>
      <c r="RS17" s="24"/>
      <c r="RT17" s="24"/>
      <c r="RU17" s="24"/>
      <c r="RV17" s="24"/>
      <c r="RW17" s="24"/>
      <c r="RX17" s="24"/>
      <c r="RY17" s="24"/>
      <c r="RZ17" s="24"/>
      <c r="SA17" s="24"/>
      <c r="SB17" s="24"/>
      <c r="SC17" s="24"/>
      <c r="SD17" s="24"/>
      <c r="SE17" s="24"/>
      <c r="SF17" s="24"/>
      <c r="SG17" s="24"/>
      <c r="SH17" s="24"/>
      <c r="SI17" s="24"/>
      <c r="SJ17" s="24"/>
      <c r="SK17" s="24"/>
      <c r="SL17" s="24"/>
      <c r="SM17" s="24"/>
      <c r="SN17" s="24"/>
      <c r="SO17" s="24"/>
      <c r="SP17" s="24"/>
      <c r="SQ17" s="24"/>
      <c r="SR17" s="24"/>
      <c r="SS17" s="24"/>
      <c r="ST17" s="24"/>
      <c r="SU17" s="24"/>
      <c r="SV17" s="24"/>
      <c r="SW17" s="24"/>
      <c r="SX17" s="24"/>
      <c r="SY17" s="24"/>
      <c r="SZ17" s="24"/>
      <c r="TA17" s="24"/>
      <c r="TB17" s="24"/>
      <c r="TC17" s="24"/>
      <c r="TD17" s="24"/>
      <c r="TE17" s="24"/>
      <c r="TF17" s="24"/>
      <c r="TG17" s="24"/>
      <c r="TH17" s="24"/>
      <c r="TI17" s="24"/>
      <c r="TJ17" s="24"/>
      <c r="TK17" s="24"/>
      <c r="TL17" s="24"/>
      <c r="TM17" s="24"/>
      <c r="TN17" s="24"/>
      <c r="TO17" s="24"/>
      <c r="TP17" s="24"/>
      <c r="TQ17" s="24"/>
      <c r="TR17" s="24"/>
      <c r="TS17" s="24"/>
      <c r="TT17" s="24"/>
      <c r="TU17" s="24"/>
      <c r="TV17" s="24"/>
      <c r="TW17" s="24"/>
      <c r="TX17" s="24"/>
      <c r="TY17" s="24"/>
      <c r="TZ17" s="24"/>
      <c r="UA17" s="24"/>
      <c r="UB17" s="24"/>
      <c r="UC17" s="24"/>
      <c r="UD17" s="24"/>
      <c r="UE17" s="24"/>
      <c r="UF17" s="24"/>
      <c r="UG17" s="24"/>
      <c r="UH17" s="24"/>
      <c r="UI17" s="24"/>
      <c r="UJ17" s="24"/>
      <c r="UK17" s="24"/>
      <c r="UL17" s="24"/>
      <c r="UM17" s="24"/>
      <c r="UN17" s="24"/>
      <c r="UO17" s="24"/>
      <c r="UP17" s="24"/>
      <c r="UQ17" s="24"/>
      <c r="UR17" s="24"/>
      <c r="US17" s="24"/>
      <c r="UT17" s="24"/>
      <c r="UU17" s="24"/>
      <c r="UV17" s="24"/>
      <c r="UW17" s="24"/>
      <c r="UX17" s="24"/>
      <c r="UY17" s="24"/>
      <c r="UZ17" s="24"/>
      <c r="VA17" s="24"/>
      <c r="VB17" s="24"/>
      <c r="VC17" s="24"/>
      <c r="VD17" s="24"/>
      <c r="VE17" s="24"/>
      <c r="VF17" s="24"/>
      <c r="VG17" s="24"/>
      <c r="VH17" s="24"/>
      <c r="VI17" s="24"/>
      <c r="VJ17" s="24"/>
      <c r="VK17" s="24"/>
      <c r="VL17" s="24"/>
      <c r="VM17" s="24"/>
      <c r="VN17" s="24"/>
      <c r="VO17" s="24"/>
      <c r="VP17" s="24"/>
      <c r="VQ17" s="24"/>
      <c r="VR17" s="24"/>
      <c r="VS17" s="24"/>
      <c r="VT17" s="24"/>
      <c r="VU17" s="24"/>
      <c r="VV17" s="24"/>
      <c r="VW17" s="24"/>
      <c r="VX17" s="24"/>
      <c r="VY17" s="24"/>
      <c r="VZ17" s="24"/>
      <c r="WA17" s="24"/>
      <c r="WB17" s="24"/>
      <c r="WC17" s="24"/>
      <c r="WD17" s="24"/>
      <c r="WE17" s="24"/>
      <c r="WF17" s="24"/>
      <c r="WG17" s="24"/>
      <c r="WH17" s="24"/>
      <c r="WI17" s="24"/>
      <c r="WJ17" s="24"/>
      <c r="WK17" s="24"/>
      <c r="WL17" s="24"/>
      <c r="WM17" s="24"/>
      <c r="WN17" s="24"/>
      <c r="WO17" s="24"/>
      <c r="WP17" s="24"/>
      <c r="WQ17" s="24"/>
      <c r="WR17" s="24"/>
      <c r="WS17" s="24"/>
      <c r="WT17" s="24"/>
      <c r="WU17" s="24"/>
      <c r="WV17" s="24"/>
      <c r="WW17" s="24"/>
      <c r="WX17" s="24"/>
      <c r="WY17" s="24"/>
      <c r="WZ17" s="24"/>
      <c r="XA17" s="24"/>
      <c r="XB17" s="24"/>
      <c r="XC17" s="24"/>
      <c r="XD17" s="24"/>
      <c r="XE17" s="24"/>
      <c r="XF17" s="24"/>
      <c r="XG17" s="24"/>
      <c r="XH17" s="24"/>
      <c r="XI17" s="24"/>
      <c r="XJ17" s="24"/>
      <c r="XK17" s="24"/>
      <c r="XL17" s="24"/>
      <c r="XM17" s="24"/>
      <c r="XN17" s="24"/>
      <c r="XO17" s="24"/>
      <c r="XP17" s="24"/>
      <c r="XQ17" s="24"/>
      <c r="XR17" s="24"/>
      <c r="XS17" s="24"/>
      <c r="XT17" s="24"/>
      <c r="XU17" s="24"/>
      <c r="XV17" s="24"/>
      <c r="XW17" s="24"/>
      <c r="XX17" s="24"/>
      <c r="XY17" s="24"/>
      <c r="XZ17" s="24"/>
      <c r="YA17" s="24"/>
      <c r="YB17" s="24"/>
      <c r="YC17" s="24"/>
      <c r="YD17" s="24"/>
      <c r="YE17" s="24"/>
      <c r="YF17" s="24"/>
      <c r="YG17" s="24"/>
      <c r="YH17" s="24"/>
      <c r="YI17" s="24"/>
      <c r="YJ17" s="24"/>
      <c r="YK17" s="24"/>
      <c r="YL17" s="24"/>
      <c r="YM17" s="24"/>
      <c r="YN17" s="24"/>
      <c r="YO17" s="24"/>
      <c r="YP17" s="24"/>
      <c r="YQ17" s="24"/>
      <c r="YR17" s="24"/>
      <c r="YS17" s="24"/>
      <c r="YT17" s="24"/>
      <c r="YU17" s="24"/>
      <c r="YV17" s="24"/>
      <c r="YW17" s="24"/>
      <c r="YX17" s="24"/>
      <c r="YY17" s="24"/>
      <c r="YZ17" s="24"/>
      <c r="ZA17" s="24"/>
      <c r="ZB17" s="24"/>
      <c r="ZC17" s="24"/>
      <c r="ZD17" s="24"/>
      <c r="ZE17" s="24"/>
      <c r="ZF17" s="24"/>
      <c r="ZG17" s="24"/>
      <c r="ZH17" s="24"/>
      <c r="ZI17" s="24"/>
      <c r="ZJ17" s="24"/>
      <c r="ZK17" s="24"/>
      <c r="ZL17" s="24"/>
      <c r="ZM17" s="24"/>
      <c r="ZN17" s="24"/>
      <c r="ZO17" s="24"/>
      <c r="ZP17" s="24"/>
      <c r="ZQ17" s="24"/>
      <c r="ZR17" s="24"/>
      <c r="ZS17" s="24"/>
      <c r="ZT17" s="24"/>
      <c r="ZU17" s="24"/>
      <c r="ZV17" s="24"/>
      <c r="ZW17" s="24"/>
      <c r="ZX17" s="24"/>
      <c r="ZY17" s="24"/>
      <c r="ZZ17" s="24"/>
      <c r="AAA17" s="24"/>
      <c r="AAB17" s="24"/>
      <c r="AAC17" s="24"/>
      <c r="AAD17" s="24"/>
      <c r="AAE17" s="24"/>
      <c r="AAF17" s="24"/>
      <c r="AAG17" s="24"/>
      <c r="AAH17" s="24"/>
      <c r="AAI17" s="24"/>
      <c r="AAJ17" s="24"/>
      <c r="AAK17" s="24"/>
      <c r="AAL17" s="24"/>
      <c r="AAM17" s="24"/>
      <c r="AAN17" s="24"/>
      <c r="AAO17" s="24"/>
      <c r="AAP17" s="24"/>
      <c r="AAQ17" s="24"/>
      <c r="AAR17" s="24"/>
      <c r="AAS17" s="24"/>
      <c r="AAT17" s="24"/>
      <c r="AAU17" s="24"/>
      <c r="AAV17" s="24"/>
      <c r="AAW17" s="24"/>
      <c r="AAX17" s="24"/>
      <c r="AAY17" s="24"/>
      <c r="AAZ17" s="24"/>
      <c r="ABA17" s="24"/>
      <c r="ABB17" s="24"/>
      <c r="ABC17" s="24"/>
      <c r="ABD17" s="24"/>
      <c r="ABE17" s="24"/>
      <c r="ABF17" s="24"/>
      <c r="ABG17" s="24"/>
      <c r="ABH17" s="24"/>
      <c r="ABI17" s="24"/>
      <c r="ABJ17" s="24"/>
      <c r="ABK17" s="24"/>
      <c r="ABL17" s="24"/>
      <c r="ABM17" s="24"/>
      <c r="ABN17" s="24"/>
      <c r="ABO17" s="24"/>
      <c r="ABP17" s="24"/>
      <c r="ABQ17" s="24"/>
      <c r="ABR17" s="24"/>
      <c r="ABS17" s="24"/>
      <c r="ABT17" s="24"/>
      <c r="ABU17" s="24"/>
      <c r="ABV17" s="24"/>
      <c r="ABW17" s="24"/>
      <c r="ABX17" s="24"/>
      <c r="ABY17" s="24"/>
      <c r="ABZ17" s="24"/>
      <c r="ACA17" s="24"/>
      <c r="ACB17" s="24"/>
      <c r="ACC17" s="24"/>
      <c r="ACD17" s="24"/>
      <c r="ACE17" s="24"/>
      <c r="ACF17" s="24"/>
      <c r="ACG17" s="24"/>
      <c r="ACH17" s="24"/>
      <c r="ACI17" s="24"/>
      <c r="ACJ17" s="24"/>
      <c r="ACK17" s="24"/>
      <c r="ACL17" s="24"/>
      <c r="ACM17" s="24"/>
      <c r="ACN17" s="24"/>
      <c r="ACO17" s="24"/>
      <c r="ACP17" s="24"/>
      <c r="ACQ17" s="24"/>
      <c r="ACR17" s="24"/>
      <c r="ACS17" s="24"/>
      <c r="ACT17" s="24"/>
      <c r="ACU17" s="24"/>
      <c r="ACV17" s="24"/>
      <c r="ACW17" s="24"/>
      <c r="ACX17" s="24"/>
      <c r="ACY17" s="24"/>
      <c r="ACZ17" s="24"/>
      <c r="ADA17" s="24"/>
      <c r="ADB17" s="24"/>
      <c r="ADC17" s="24"/>
      <c r="ADD17" s="24"/>
      <c r="ADE17" s="24"/>
      <c r="ADF17" s="24"/>
      <c r="ADG17" s="24"/>
      <c r="ADH17" s="24"/>
      <c r="ADI17" s="24"/>
      <c r="ADJ17" s="24"/>
      <c r="ADK17" s="24"/>
      <c r="ADL17" s="24"/>
      <c r="ADM17" s="24"/>
      <c r="ADN17" s="24"/>
      <c r="ADO17" s="24"/>
      <c r="ADP17" s="24"/>
      <c r="ADQ17" s="24"/>
      <c r="ADR17" s="24"/>
      <c r="ADS17" s="24"/>
      <c r="ADT17" s="24"/>
      <c r="ADU17" s="24"/>
      <c r="ADV17" s="24"/>
      <c r="ADW17" s="24"/>
      <c r="ADX17" s="24"/>
      <c r="ADY17" s="24"/>
      <c r="ADZ17" s="24"/>
      <c r="AEA17" s="24"/>
      <c r="AEB17" s="24"/>
      <c r="AEC17" s="24"/>
      <c r="AED17" s="24"/>
      <c r="AEE17" s="24"/>
      <c r="AEF17" s="24"/>
      <c r="AEG17" s="24"/>
      <c r="AEH17" s="24"/>
      <c r="AEI17" s="24"/>
      <c r="AEJ17" s="24"/>
      <c r="AEK17" s="24"/>
      <c r="AEL17" s="24"/>
      <c r="AEM17" s="24"/>
      <c r="AEN17" s="24"/>
      <c r="AEO17" s="24"/>
      <c r="AEP17" s="24"/>
      <c r="AEQ17" s="24"/>
      <c r="AER17" s="24"/>
      <c r="AES17" s="24"/>
      <c r="AET17" s="24"/>
      <c r="AEU17" s="24"/>
      <c r="AEV17" s="24"/>
      <c r="AEW17" s="24"/>
      <c r="AEX17" s="24"/>
      <c r="AEY17" s="24"/>
      <c r="AEZ17" s="24"/>
      <c r="AFA17" s="24"/>
      <c r="AFB17" s="24"/>
      <c r="AFC17" s="24"/>
      <c r="AFD17" s="24"/>
      <c r="AFE17" s="24"/>
      <c r="AFF17" s="24"/>
      <c r="AFG17" s="24"/>
      <c r="AFH17" s="24"/>
      <c r="AFI17" s="24"/>
      <c r="AFJ17" s="24"/>
      <c r="AFK17" s="24"/>
      <c r="AFL17" s="24"/>
      <c r="AFM17" s="24"/>
      <c r="AFN17" s="24"/>
      <c r="AFO17" s="24"/>
      <c r="AFP17" s="24"/>
      <c r="AFQ17" s="24"/>
      <c r="AFR17" s="24"/>
      <c r="AFS17" s="24"/>
      <c r="AFT17" s="24"/>
      <c r="AFU17" s="24"/>
      <c r="AFV17" s="24"/>
      <c r="AFW17" s="24"/>
      <c r="AFX17" s="24"/>
      <c r="AFY17" s="24"/>
      <c r="AFZ17" s="24"/>
      <c r="AGA17" s="24"/>
      <c r="AGB17" s="24"/>
      <c r="AGC17" s="24"/>
      <c r="AGD17" s="24"/>
      <c r="AGE17" s="24"/>
      <c r="AGF17" s="24"/>
      <c r="AGG17" s="24"/>
      <c r="AGH17" s="24"/>
      <c r="AGI17" s="24"/>
      <c r="AGJ17" s="24"/>
      <c r="AGK17" s="24"/>
      <c r="AGL17" s="24"/>
      <c r="AGM17" s="24"/>
      <c r="AGN17" s="24"/>
      <c r="AGO17" s="24"/>
      <c r="AGP17" s="24"/>
      <c r="AGQ17" s="24"/>
      <c r="AGR17" s="24"/>
      <c r="AGS17" s="24"/>
      <c r="AGT17" s="24"/>
      <c r="AGU17" s="24"/>
      <c r="AGV17" s="24"/>
      <c r="AGW17" s="24"/>
      <c r="AGX17" s="24"/>
      <c r="AGY17" s="24"/>
      <c r="AGZ17" s="24"/>
      <c r="AHA17" s="24"/>
      <c r="AHB17" s="24"/>
      <c r="AHC17" s="24"/>
      <c r="AHD17" s="24"/>
      <c r="AHE17" s="24"/>
      <c r="AHF17" s="24"/>
      <c r="AHG17" s="24"/>
      <c r="AHH17" s="24"/>
      <c r="AHI17" s="24"/>
      <c r="AHJ17" s="24"/>
      <c r="AHK17" s="24"/>
      <c r="AHL17" s="24"/>
      <c r="AHM17" s="24"/>
      <c r="AHN17" s="24"/>
      <c r="AHO17" s="24"/>
      <c r="AHP17" s="24"/>
      <c r="AHQ17" s="24"/>
      <c r="AHR17" s="24"/>
      <c r="AHS17" s="24"/>
      <c r="AHT17" s="24"/>
      <c r="AHU17" s="24"/>
      <c r="AHV17" s="24"/>
      <c r="AHW17" s="24"/>
      <c r="AHX17" s="24"/>
      <c r="AHY17" s="24"/>
      <c r="AHZ17" s="24"/>
      <c r="AIA17" s="24"/>
      <c r="AIB17" s="24"/>
      <c r="AIC17" s="24"/>
      <c r="AID17" s="24"/>
      <c r="AIE17" s="24"/>
      <c r="AIF17" s="24"/>
      <c r="AIG17" s="24"/>
      <c r="AIH17" s="24"/>
      <c r="AII17" s="24"/>
      <c r="AIJ17" s="24"/>
      <c r="AIK17" s="24"/>
      <c r="AIL17" s="24"/>
      <c r="AIM17" s="24"/>
      <c r="AIN17" s="24"/>
      <c r="AIO17" s="24"/>
      <c r="AIP17" s="24"/>
      <c r="AIQ17" s="24"/>
      <c r="AIR17" s="24"/>
      <c r="AIS17" s="24"/>
      <c r="AIT17" s="24"/>
      <c r="AIU17" s="24"/>
      <c r="AIV17" s="24"/>
      <c r="AIW17" s="24"/>
      <c r="AIX17" s="24"/>
      <c r="AIY17" s="24"/>
      <c r="AIZ17" s="24"/>
      <c r="AJA17" s="24"/>
      <c r="AJB17" s="24"/>
      <c r="AJC17" s="24"/>
      <c r="AJD17" s="24"/>
      <c r="AJE17" s="24"/>
      <c r="AJF17" s="24"/>
      <c r="AJG17" s="24"/>
      <c r="AJH17" s="24"/>
      <c r="AJI17" s="24"/>
      <c r="AJJ17" s="24"/>
      <c r="AJK17" s="24"/>
      <c r="AJL17" s="24"/>
      <c r="AJM17" s="24"/>
      <c r="AJN17" s="24"/>
      <c r="AJO17" s="24"/>
      <c r="AJP17" s="24"/>
      <c r="AJQ17" s="24"/>
      <c r="AJR17" s="24"/>
      <c r="AJS17" s="24"/>
      <c r="AJT17" s="24"/>
      <c r="AJU17" s="24"/>
      <c r="AJV17" s="24"/>
      <c r="AJW17" s="24"/>
      <c r="AJX17" s="24"/>
      <c r="AJY17" s="24"/>
      <c r="AJZ17" s="24"/>
      <c r="AKA17" s="24"/>
      <c r="AKB17" s="24"/>
      <c r="AKC17" s="24"/>
      <c r="AKD17" s="24"/>
      <c r="AKE17" s="24"/>
      <c r="AKF17" s="24"/>
      <c r="AKG17" s="24"/>
      <c r="AKH17" s="24"/>
      <c r="AKI17" s="24"/>
      <c r="AKJ17" s="24"/>
      <c r="AKK17" s="24"/>
      <c r="AKL17" s="24"/>
      <c r="AKM17" s="24"/>
      <c r="AKN17" s="24"/>
      <c r="AKO17" s="24"/>
      <c r="AKP17" s="24"/>
      <c r="AKQ17" s="24"/>
      <c r="AKR17" s="24"/>
      <c r="AKS17" s="24"/>
      <c r="AKT17" s="24"/>
      <c r="AKU17" s="24"/>
      <c r="AKV17" s="24"/>
      <c r="AKW17" s="24"/>
      <c r="AKX17" s="24"/>
      <c r="AKY17" s="24"/>
      <c r="AKZ17" s="24"/>
      <c r="ALA17" s="24"/>
      <c r="ALB17" s="24"/>
      <c r="ALC17" s="24"/>
      <c r="ALD17" s="24"/>
      <c r="ALE17" s="24"/>
      <c r="ALF17" s="24"/>
      <c r="ALG17" s="24"/>
      <c r="ALH17" s="24"/>
      <c r="ALI17" s="24"/>
      <c r="ALJ17" s="24"/>
      <c r="ALK17" s="24"/>
      <c r="ALL17" s="24"/>
      <c r="ALM17" s="24"/>
      <c r="ALN17" s="24"/>
      <c r="ALO17" s="24"/>
      <c r="ALP17" s="24"/>
      <c r="ALQ17" s="24"/>
      <c r="ALR17" s="24"/>
      <c r="ALS17" s="24"/>
      <c r="ALT17" s="24"/>
      <c r="ALU17" s="24"/>
      <c r="ALV17" s="24"/>
      <c r="ALW17" s="24"/>
      <c r="ALX17" s="24"/>
      <c r="ALY17" s="24"/>
      <c r="ALZ17" s="24"/>
      <c r="AMA17" s="24"/>
      <c r="AMB17" s="24"/>
      <c r="AMC17" s="24"/>
      <c r="AMD17" s="24"/>
      <c r="AME17" s="24"/>
      <c r="AMF17" s="24"/>
      <c r="AMG17" s="24"/>
      <c r="AMH17" s="24"/>
      <c r="AMI17" s="24"/>
      <c r="AMJ17" s="24"/>
      <c r="AMK17" s="24"/>
      <c r="AML17" s="24"/>
      <c r="AMM17" s="24"/>
      <c r="AMN17" s="24"/>
      <c r="AMO17" s="24"/>
      <c r="AMP17" s="24"/>
      <c r="AMQ17" s="24"/>
      <c r="AMR17" s="24"/>
      <c r="AMS17" s="24"/>
      <c r="AMT17" s="24"/>
      <c r="AMU17" s="24"/>
      <c r="AMV17" s="24"/>
      <c r="AMW17" s="24"/>
      <c r="AMX17" s="24"/>
      <c r="AMY17" s="24"/>
      <c r="AMZ17" s="24"/>
      <c r="ANA17" s="24"/>
      <c r="ANB17" s="24"/>
      <c r="ANC17" s="24"/>
      <c r="AND17" s="24"/>
      <c r="ANE17" s="24"/>
      <c r="ANF17" s="24"/>
      <c r="ANG17" s="24"/>
      <c r="ANH17" s="24"/>
      <c r="ANI17" s="24"/>
      <c r="ANJ17" s="24"/>
      <c r="ANK17" s="24"/>
      <c r="ANL17" s="24"/>
      <c r="ANM17" s="24"/>
      <c r="ANN17" s="24"/>
      <c r="ANO17" s="24"/>
      <c r="ANP17" s="24"/>
      <c r="ANQ17" s="24"/>
      <c r="ANR17" s="24"/>
      <c r="ANS17" s="24"/>
      <c r="ANT17" s="24"/>
      <c r="ANU17" s="24"/>
      <c r="ANV17" s="24"/>
      <c r="ANW17" s="24"/>
      <c r="ANX17" s="24"/>
      <c r="ANY17" s="24"/>
      <c r="ANZ17" s="24"/>
      <c r="AOA17" s="24"/>
      <c r="AOB17" s="24"/>
      <c r="AOC17" s="24"/>
      <c r="AOD17" s="24"/>
      <c r="AOE17" s="24"/>
      <c r="AOF17" s="24"/>
      <c r="AOG17" s="24"/>
      <c r="AOH17" s="24"/>
      <c r="AOI17" s="24"/>
      <c r="AOJ17" s="24"/>
      <c r="AOK17" s="24"/>
      <c r="AOL17" s="24"/>
      <c r="AOM17" s="24"/>
      <c r="AON17" s="24"/>
      <c r="AOO17" s="24"/>
      <c r="AOP17" s="24"/>
      <c r="AOQ17" s="24"/>
      <c r="AOR17" s="24"/>
      <c r="AOS17" s="24"/>
      <c r="AOT17" s="24"/>
      <c r="AOU17" s="24"/>
      <c r="AOV17" s="24"/>
      <c r="AOW17" s="24"/>
      <c r="AOX17" s="24"/>
      <c r="AOY17" s="24"/>
      <c r="AOZ17" s="24"/>
      <c r="APA17" s="24"/>
      <c r="APB17" s="24"/>
      <c r="APC17" s="24"/>
      <c r="APD17" s="24"/>
      <c r="APE17" s="24"/>
      <c r="APF17" s="24"/>
      <c r="APG17" s="24"/>
      <c r="APH17" s="24"/>
      <c r="API17" s="24"/>
      <c r="APJ17" s="24"/>
      <c r="APK17" s="24"/>
      <c r="APL17" s="24"/>
      <c r="APM17" s="24"/>
      <c r="APN17" s="24"/>
      <c r="APO17" s="24"/>
      <c r="APP17" s="24"/>
      <c r="APQ17" s="24"/>
      <c r="APR17" s="24"/>
      <c r="APS17" s="24"/>
      <c r="APT17" s="24"/>
      <c r="APU17" s="24"/>
      <c r="APV17" s="24"/>
      <c r="APW17" s="24"/>
      <c r="APX17" s="24"/>
      <c r="APY17" s="24"/>
      <c r="APZ17" s="24"/>
      <c r="AQA17" s="24"/>
      <c r="AQB17" s="24"/>
      <c r="AQC17" s="24"/>
      <c r="AQD17" s="24"/>
      <c r="AQE17" s="24"/>
      <c r="AQF17" s="24"/>
      <c r="AQG17" s="24"/>
      <c r="AQH17" s="24"/>
      <c r="AQI17" s="24"/>
      <c r="AQJ17" s="24"/>
      <c r="AQK17" s="24"/>
      <c r="AQL17" s="24"/>
      <c r="AQM17" s="24"/>
      <c r="AQN17" s="24"/>
      <c r="AQO17" s="24"/>
      <c r="AQP17" s="24"/>
      <c r="AQQ17" s="24"/>
      <c r="AQR17" s="24"/>
      <c r="AQS17" s="24"/>
      <c r="AQT17" s="24"/>
      <c r="AQU17" s="24"/>
      <c r="AQV17" s="24"/>
      <c r="AQW17" s="24"/>
      <c r="AQX17" s="24"/>
      <c r="AQY17" s="24"/>
      <c r="AQZ17" s="24"/>
      <c r="ARA17" s="24"/>
      <c r="ARB17" s="24"/>
      <c r="ARC17" s="24"/>
      <c r="ARD17" s="24"/>
      <c r="ARE17" s="24"/>
      <c r="ARF17" s="24"/>
      <c r="ARG17" s="24"/>
      <c r="ARH17" s="24"/>
      <c r="ARI17" s="24"/>
      <c r="ARJ17" s="24"/>
      <c r="ARK17" s="24"/>
      <c r="ARL17" s="24"/>
      <c r="ARM17" s="24"/>
      <c r="ARN17" s="24"/>
      <c r="ARO17" s="24"/>
      <c r="ARP17" s="24"/>
      <c r="ARQ17" s="24"/>
      <c r="ARR17" s="24"/>
      <c r="ARS17" s="24"/>
      <c r="ART17" s="24"/>
      <c r="ARU17" s="24"/>
      <c r="ARV17" s="24"/>
      <c r="ARW17" s="24"/>
      <c r="ARX17" s="24"/>
      <c r="ARY17" s="24"/>
      <c r="ARZ17" s="24"/>
      <c r="ASA17" s="24"/>
      <c r="ASB17" s="24"/>
      <c r="ASC17" s="24"/>
      <c r="ASD17" s="24"/>
      <c r="ASE17" s="24"/>
      <c r="ASF17" s="24"/>
      <c r="ASG17" s="24"/>
      <c r="ASH17" s="24"/>
      <c r="ASI17" s="24"/>
      <c r="ASJ17" s="24"/>
      <c r="ASK17" s="24"/>
      <c r="ASL17" s="24"/>
      <c r="ASM17" s="24"/>
      <c r="ASN17" s="24"/>
      <c r="ASO17" s="24"/>
      <c r="ASP17" s="24"/>
      <c r="ASQ17" s="24"/>
      <c r="ASR17" s="24"/>
      <c r="ASS17" s="24"/>
      <c r="AST17" s="24"/>
      <c r="ASU17" s="24"/>
      <c r="ASV17" s="24"/>
      <c r="ASW17" s="24"/>
      <c r="ASX17" s="24"/>
      <c r="ASY17" s="24"/>
      <c r="ASZ17" s="24"/>
      <c r="ATA17" s="24"/>
      <c r="ATB17" s="24"/>
      <c r="ATC17" s="24"/>
      <c r="ATD17" s="24"/>
      <c r="ATE17" s="24"/>
      <c r="ATF17" s="24"/>
      <c r="ATG17" s="24"/>
      <c r="ATH17" s="24"/>
      <c r="ATI17" s="24"/>
      <c r="ATJ17" s="24"/>
      <c r="ATK17" s="24"/>
      <c r="ATL17" s="24"/>
      <c r="ATM17" s="24"/>
      <c r="ATN17" s="24"/>
      <c r="ATO17" s="24"/>
      <c r="ATP17" s="24"/>
      <c r="ATQ17" s="24"/>
      <c r="ATR17" s="24"/>
      <c r="ATS17" s="24"/>
      <c r="ATT17" s="24"/>
      <c r="ATU17" s="24"/>
      <c r="ATV17" s="24"/>
      <c r="ATW17" s="24"/>
      <c r="ATX17" s="24"/>
      <c r="ATY17" s="24"/>
      <c r="ATZ17" s="24"/>
      <c r="AUA17" s="24"/>
      <c r="AUB17" s="24"/>
      <c r="AUC17" s="24"/>
      <c r="AUD17" s="24"/>
      <c r="AUE17" s="24"/>
      <c r="AUF17" s="24"/>
      <c r="AUG17" s="24"/>
      <c r="AUH17" s="24"/>
      <c r="AUI17" s="24"/>
      <c r="AUJ17" s="24"/>
      <c r="AUK17" s="24"/>
      <c r="AUL17" s="24"/>
      <c r="AUM17" s="24"/>
      <c r="AUN17" s="24"/>
      <c r="AUO17" s="24"/>
      <c r="AUP17" s="24"/>
      <c r="AUQ17" s="24"/>
      <c r="AUR17" s="24"/>
      <c r="AUS17" s="24"/>
      <c r="AUT17" s="24"/>
      <c r="AUU17" s="24"/>
      <c r="AUV17" s="24"/>
      <c r="AUW17" s="24"/>
      <c r="AUX17" s="24"/>
      <c r="AUY17" s="24"/>
      <c r="AUZ17" s="24"/>
      <c r="AVA17" s="24"/>
      <c r="AVB17" s="24"/>
      <c r="AVC17" s="24"/>
      <c r="AVD17" s="24"/>
      <c r="AVE17" s="24"/>
      <c r="AVF17" s="24"/>
      <c r="AVG17" s="24"/>
      <c r="AVH17" s="24"/>
      <c r="AVI17" s="24"/>
      <c r="AVJ17" s="24"/>
      <c r="AVK17" s="24"/>
      <c r="AVL17" s="24"/>
      <c r="AVM17" s="24"/>
      <c r="AVN17" s="24"/>
      <c r="AVO17" s="24"/>
      <c r="AVP17" s="24"/>
      <c r="AVQ17" s="24"/>
      <c r="AVR17" s="24"/>
      <c r="AVS17" s="24"/>
      <c r="AVT17" s="24"/>
      <c r="AVU17" s="24"/>
      <c r="AVV17" s="24"/>
      <c r="AVW17" s="24"/>
      <c r="AVX17" s="24"/>
      <c r="AVY17" s="24"/>
      <c r="AVZ17" s="24"/>
      <c r="AWA17" s="24"/>
      <c r="AWB17" s="24"/>
      <c r="AWC17" s="24"/>
      <c r="AWD17" s="24"/>
      <c r="AWE17" s="24"/>
      <c r="AWF17" s="24"/>
      <c r="AWG17" s="24"/>
      <c r="AWH17" s="24"/>
      <c r="AWI17" s="24"/>
      <c r="AWJ17" s="24"/>
      <c r="AWK17" s="24"/>
      <c r="AWL17" s="24"/>
      <c r="AWM17" s="24"/>
      <c r="AWN17" s="24"/>
      <c r="AWO17" s="24"/>
      <c r="AWP17" s="24"/>
      <c r="AWQ17" s="24"/>
      <c r="AWR17" s="24"/>
      <c r="AWS17" s="24"/>
      <c r="AWT17" s="24"/>
      <c r="AWU17" s="24"/>
      <c r="AWV17" s="24"/>
      <c r="AWW17" s="24"/>
      <c r="AWX17" s="24"/>
      <c r="AWY17" s="24"/>
      <c r="AWZ17" s="24"/>
      <c r="AXA17" s="24"/>
      <c r="AXB17" s="24"/>
      <c r="AXC17" s="24"/>
      <c r="AXD17" s="24"/>
      <c r="AXE17" s="24"/>
      <c r="AXF17" s="24"/>
      <c r="AXG17" s="24"/>
      <c r="AXH17" s="24"/>
      <c r="AXI17" s="24"/>
      <c r="AXJ17" s="24"/>
      <c r="AXK17" s="24"/>
      <c r="AXL17" s="24"/>
      <c r="AXM17" s="24"/>
      <c r="AXN17" s="24"/>
      <c r="AXO17" s="24"/>
      <c r="AXP17" s="24"/>
      <c r="AXQ17" s="24"/>
      <c r="AXR17" s="24"/>
      <c r="AXS17" s="24"/>
      <c r="AXT17" s="24"/>
      <c r="AXU17" s="24"/>
      <c r="AXV17" s="24"/>
      <c r="AXW17" s="24"/>
      <c r="AXX17" s="24"/>
      <c r="AXY17" s="24"/>
      <c r="AXZ17" s="24"/>
      <c r="AYA17" s="24"/>
      <c r="AYB17" s="24"/>
      <c r="AYC17" s="24"/>
      <c r="AYD17" s="24"/>
      <c r="AYE17" s="24"/>
      <c r="AYF17" s="24"/>
      <c r="AYG17" s="24"/>
      <c r="AYH17" s="24"/>
      <c r="AYI17" s="24"/>
      <c r="AYJ17" s="24"/>
      <c r="AYK17" s="24"/>
      <c r="AYL17" s="24"/>
      <c r="AYM17" s="24"/>
      <c r="AYN17" s="24"/>
      <c r="AYO17" s="24"/>
      <c r="AYP17" s="24"/>
      <c r="AYQ17" s="24"/>
      <c r="AYR17" s="24"/>
      <c r="AYS17" s="24"/>
      <c r="AYT17" s="24"/>
      <c r="AYU17" s="24"/>
      <c r="AYV17" s="24"/>
      <c r="AYW17" s="24"/>
      <c r="AYX17" s="24"/>
      <c r="AYY17" s="24"/>
      <c r="AYZ17" s="24"/>
      <c r="AZA17" s="24"/>
      <c r="AZB17" s="24"/>
      <c r="AZC17" s="24"/>
      <c r="AZD17" s="24"/>
      <c r="AZE17" s="24"/>
      <c r="AZF17" s="24"/>
      <c r="AZG17" s="24"/>
      <c r="AZH17" s="24"/>
      <c r="AZI17" s="24"/>
      <c r="AZJ17" s="24"/>
      <c r="AZK17" s="24"/>
      <c r="AZL17" s="24"/>
      <c r="AZM17" s="24"/>
      <c r="AZN17" s="24"/>
      <c r="AZO17" s="24"/>
      <c r="AZP17" s="24"/>
      <c r="AZQ17" s="24"/>
      <c r="AZR17" s="24"/>
      <c r="AZS17" s="24"/>
      <c r="AZT17" s="24"/>
      <c r="AZU17" s="24"/>
      <c r="AZV17" s="24"/>
      <c r="AZW17" s="24"/>
      <c r="AZX17" s="24"/>
      <c r="AZY17" s="24"/>
      <c r="AZZ17" s="24"/>
      <c r="BAA17" s="24"/>
      <c r="BAB17" s="24"/>
      <c r="BAC17" s="24"/>
      <c r="BAD17" s="24"/>
      <c r="BAE17" s="24"/>
      <c r="BAF17" s="24"/>
      <c r="BAG17" s="24"/>
      <c r="BAH17" s="24"/>
      <c r="BAI17" s="24"/>
      <c r="BAJ17" s="24"/>
      <c r="BAK17" s="24"/>
      <c r="BAL17" s="24"/>
      <c r="BAM17" s="24"/>
      <c r="BAN17" s="24"/>
      <c r="BAO17" s="24"/>
      <c r="BAP17" s="24"/>
      <c r="BAQ17" s="24"/>
      <c r="BAR17" s="24"/>
      <c r="BAS17" s="24"/>
      <c r="BAT17" s="24"/>
      <c r="BAU17" s="24"/>
      <c r="BAV17" s="24"/>
      <c r="BAW17" s="24"/>
      <c r="BAX17" s="24"/>
      <c r="BAY17" s="24"/>
      <c r="BAZ17" s="24"/>
      <c r="BBA17" s="24"/>
      <c r="BBB17" s="24"/>
      <c r="BBC17" s="24"/>
      <c r="BBD17" s="24"/>
      <c r="BBE17" s="24"/>
      <c r="BBF17" s="24"/>
      <c r="BBG17" s="24"/>
      <c r="BBH17" s="24"/>
      <c r="BBI17" s="24"/>
      <c r="BBJ17" s="24"/>
      <c r="BBK17" s="24"/>
      <c r="BBL17" s="24"/>
      <c r="BBM17" s="24"/>
      <c r="BBN17" s="24"/>
      <c r="BBO17" s="24"/>
      <c r="BBP17" s="24"/>
      <c r="BBQ17" s="24"/>
      <c r="BBR17" s="24"/>
      <c r="BBS17" s="24"/>
      <c r="BBT17" s="24"/>
      <c r="BBU17" s="24"/>
      <c r="BBV17" s="24"/>
      <c r="BBW17" s="24"/>
      <c r="BBX17" s="24"/>
      <c r="BBY17" s="24"/>
      <c r="BBZ17" s="24"/>
      <c r="BCA17" s="24"/>
      <c r="BCB17" s="24"/>
      <c r="BCC17" s="24"/>
      <c r="BCD17" s="24"/>
      <c r="BCE17" s="24"/>
      <c r="BCF17" s="24"/>
      <c r="BCG17" s="24"/>
      <c r="BCH17" s="24"/>
      <c r="BCI17" s="24"/>
      <c r="BCJ17" s="24"/>
      <c r="BCK17" s="24"/>
      <c r="BCL17" s="24"/>
      <c r="BCM17" s="24"/>
      <c r="BCN17" s="24"/>
      <c r="BCO17" s="24"/>
      <c r="BCP17" s="24"/>
      <c r="BCQ17" s="24"/>
      <c r="BCR17" s="24"/>
      <c r="BCS17" s="24"/>
      <c r="BCT17" s="24"/>
      <c r="BCU17" s="24"/>
      <c r="BCV17" s="24"/>
      <c r="BCW17" s="24"/>
      <c r="BCX17" s="24"/>
      <c r="BCY17" s="24"/>
      <c r="BCZ17" s="24"/>
      <c r="BDA17" s="24"/>
      <c r="BDB17" s="24"/>
      <c r="BDC17" s="24"/>
      <c r="BDD17" s="24"/>
      <c r="BDE17" s="24"/>
      <c r="BDF17" s="24"/>
      <c r="BDG17" s="24"/>
      <c r="BDH17" s="24"/>
      <c r="BDI17" s="24"/>
      <c r="BDJ17" s="24"/>
      <c r="BDK17" s="24"/>
      <c r="BDL17" s="24"/>
      <c r="BDM17" s="24"/>
      <c r="BDN17" s="24"/>
      <c r="BDO17" s="24"/>
      <c r="BDP17" s="24"/>
      <c r="BDQ17" s="24"/>
      <c r="BDR17" s="24"/>
      <c r="BDS17" s="24"/>
      <c r="BDT17" s="24"/>
      <c r="BDU17" s="24"/>
      <c r="BDV17" s="24"/>
      <c r="BDW17" s="24"/>
      <c r="BDX17" s="24"/>
      <c r="BDY17" s="24"/>
      <c r="BDZ17" s="24"/>
      <c r="BEA17" s="24"/>
      <c r="BEB17" s="24"/>
      <c r="BEC17" s="24"/>
      <c r="BED17" s="24"/>
      <c r="BEE17" s="24"/>
      <c r="BEF17" s="24"/>
      <c r="BEG17" s="24"/>
      <c r="BEH17" s="24"/>
      <c r="BEI17" s="24"/>
      <c r="BEJ17" s="24"/>
      <c r="BEK17" s="24"/>
      <c r="BEL17" s="24"/>
      <c r="BEM17" s="24"/>
      <c r="BEN17" s="24"/>
      <c r="BEO17" s="24"/>
      <c r="BEP17" s="24"/>
      <c r="BEQ17" s="24"/>
      <c r="BER17" s="24"/>
      <c r="BES17" s="24"/>
      <c r="BET17" s="24"/>
      <c r="BEU17" s="24"/>
      <c r="BEV17" s="24"/>
      <c r="BEW17" s="24"/>
      <c r="BEX17" s="24"/>
      <c r="BEY17" s="24"/>
      <c r="BEZ17" s="24"/>
      <c r="BFA17" s="24"/>
      <c r="BFB17" s="24"/>
      <c r="BFC17" s="24"/>
      <c r="BFD17" s="24"/>
      <c r="BFE17" s="24"/>
      <c r="BFF17" s="24"/>
      <c r="BFG17" s="24"/>
      <c r="BFH17" s="24"/>
      <c r="BFI17" s="24"/>
      <c r="BFJ17" s="24"/>
      <c r="BFK17" s="24"/>
      <c r="BFL17" s="24"/>
      <c r="BFM17" s="24"/>
      <c r="BFN17" s="24"/>
      <c r="BFO17" s="24"/>
      <c r="BFP17" s="24"/>
      <c r="BFQ17" s="24"/>
      <c r="BFR17" s="24"/>
      <c r="BFS17" s="24"/>
      <c r="BFT17" s="24"/>
      <c r="BFU17" s="24"/>
      <c r="BFV17" s="24"/>
      <c r="BFW17" s="24"/>
      <c r="BFX17" s="24"/>
      <c r="BFY17" s="24"/>
      <c r="BFZ17" s="24"/>
      <c r="BGA17" s="24"/>
      <c r="BGB17" s="24"/>
      <c r="BGC17" s="24"/>
      <c r="BGD17" s="24"/>
      <c r="BGE17" s="24"/>
      <c r="BGF17" s="24"/>
      <c r="BGG17" s="24"/>
      <c r="BGH17" s="24"/>
      <c r="BGI17" s="24"/>
      <c r="BGJ17" s="24"/>
      <c r="BGK17" s="24"/>
      <c r="BGL17" s="24"/>
      <c r="BGM17" s="24"/>
      <c r="BGN17" s="24"/>
      <c r="BGO17" s="24"/>
      <c r="BGP17" s="24"/>
      <c r="BGQ17" s="24"/>
      <c r="BGR17" s="24"/>
      <c r="BGS17" s="24"/>
      <c r="BGT17" s="24"/>
      <c r="BGU17" s="24"/>
      <c r="BGV17" s="24"/>
      <c r="BGW17" s="24"/>
      <c r="BGX17" s="24"/>
      <c r="BGY17" s="24"/>
      <c r="BGZ17" s="24"/>
      <c r="BHA17" s="24"/>
      <c r="BHB17" s="24"/>
      <c r="BHC17" s="24"/>
      <c r="BHD17" s="24"/>
      <c r="BHE17" s="24"/>
      <c r="BHF17" s="24"/>
      <c r="BHG17" s="24"/>
      <c r="BHH17" s="24"/>
      <c r="BHI17" s="24"/>
      <c r="BHJ17" s="24"/>
      <c r="BHK17" s="24"/>
      <c r="BHL17" s="24"/>
      <c r="BHM17" s="24"/>
      <c r="BHN17" s="24"/>
      <c r="BHO17" s="24"/>
      <c r="BHP17" s="24"/>
      <c r="BHQ17" s="24"/>
      <c r="BHR17" s="24"/>
      <c r="BHS17" s="24"/>
      <c r="BHT17" s="24"/>
      <c r="BHU17" s="24"/>
      <c r="BHV17" s="24"/>
      <c r="BHW17" s="24"/>
      <c r="BHX17" s="24"/>
      <c r="BHY17" s="24"/>
      <c r="BHZ17" s="24"/>
      <c r="BIA17" s="24"/>
      <c r="BIB17" s="24"/>
      <c r="BIC17" s="24"/>
      <c r="BID17" s="24"/>
      <c r="BIE17" s="24"/>
      <c r="BIF17" s="24"/>
      <c r="BIG17" s="24"/>
      <c r="BIH17" s="24"/>
      <c r="BII17" s="24"/>
      <c r="BIJ17" s="24"/>
      <c r="BIK17" s="24"/>
      <c r="BIL17" s="24"/>
      <c r="BIM17" s="24"/>
      <c r="BIN17" s="24"/>
      <c r="BIO17" s="24"/>
      <c r="BIP17" s="24"/>
      <c r="BIQ17" s="24"/>
      <c r="BIR17" s="24"/>
      <c r="BIS17" s="24"/>
      <c r="BIT17" s="24"/>
      <c r="BIU17" s="24"/>
      <c r="BIV17" s="24"/>
      <c r="BIW17" s="24"/>
      <c r="BIX17" s="24"/>
      <c r="BIY17" s="24"/>
      <c r="BIZ17" s="24"/>
      <c r="BJA17" s="24"/>
      <c r="BJB17" s="24"/>
      <c r="BJC17" s="24"/>
      <c r="BJD17" s="24"/>
      <c r="BJE17" s="24"/>
      <c r="BJF17" s="24"/>
      <c r="BJG17" s="24"/>
      <c r="BJH17" s="24"/>
      <c r="BJI17" s="24"/>
      <c r="BJJ17" s="24"/>
      <c r="BJK17" s="24"/>
      <c r="BJL17" s="24"/>
      <c r="BJM17" s="24"/>
      <c r="BJN17" s="24"/>
      <c r="BJO17" s="24"/>
      <c r="BJP17" s="24"/>
      <c r="BJQ17" s="24"/>
      <c r="BJR17" s="24"/>
      <c r="BJS17" s="24"/>
      <c r="BJT17" s="24"/>
      <c r="BJU17" s="24"/>
      <c r="BJV17" s="24"/>
      <c r="BJW17" s="24"/>
      <c r="BJX17" s="24"/>
      <c r="BJY17" s="24"/>
      <c r="BJZ17" s="24"/>
      <c r="BKA17" s="24"/>
      <c r="BKB17" s="24"/>
      <c r="BKC17" s="24"/>
      <c r="BKD17" s="24"/>
      <c r="BKE17" s="24"/>
      <c r="BKF17" s="24"/>
      <c r="BKG17" s="24"/>
      <c r="BKH17" s="24"/>
      <c r="BKI17" s="24"/>
      <c r="BKJ17" s="24"/>
      <c r="BKK17" s="24"/>
      <c r="BKL17" s="24"/>
      <c r="BKM17" s="24"/>
      <c r="BKN17" s="24"/>
      <c r="BKO17" s="24"/>
      <c r="BKP17" s="24"/>
      <c r="BKQ17" s="24"/>
      <c r="BKR17" s="24"/>
      <c r="BKS17" s="24"/>
      <c r="BKT17" s="24"/>
      <c r="BKU17" s="24"/>
      <c r="BKV17" s="24"/>
      <c r="BKW17" s="24"/>
      <c r="BKX17" s="24"/>
      <c r="BKY17" s="24"/>
      <c r="BKZ17" s="24"/>
      <c r="BLA17" s="24"/>
      <c r="BLB17" s="24"/>
      <c r="BLC17" s="24"/>
      <c r="BLD17" s="24"/>
      <c r="BLE17" s="24"/>
      <c r="BLF17" s="24"/>
      <c r="BLG17" s="24"/>
      <c r="BLH17" s="24"/>
      <c r="BLI17" s="24"/>
      <c r="BLJ17" s="24"/>
      <c r="BLK17" s="24"/>
      <c r="BLL17" s="24"/>
      <c r="BLM17" s="24"/>
      <c r="BLN17" s="24"/>
      <c r="BLO17" s="24"/>
      <c r="BLP17" s="24"/>
      <c r="BLQ17" s="24"/>
      <c r="BLR17" s="24"/>
      <c r="BLS17" s="24"/>
      <c r="BLT17" s="24"/>
      <c r="BLU17" s="24"/>
      <c r="BLV17" s="24"/>
      <c r="BLW17" s="24"/>
      <c r="BLX17" s="24"/>
      <c r="BLY17" s="24"/>
      <c r="BLZ17" s="24"/>
      <c r="BMA17" s="24"/>
      <c r="BMB17" s="24"/>
      <c r="BMC17" s="24"/>
      <c r="BMD17" s="24"/>
      <c r="BME17" s="24"/>
      <c r="BMF17" s="24"/>
      <c r="BMG17" s="24"/>
      <c r="BMH17" s="24"/>
      <c r="BMI17" s="24"/>
      <c r="BMJ17" s="24"/>
      <c r="BMK17" s="24"/>
      <c r="BML17" s="24"/>
      <c r="BMM17" s="24"/>
      <c r="BMN17" s="24"/>
      <c r="BMO17" s="24"/>
      <c r="BMP17" s="24"/>
      <c r="BMQ17" s="24"/>
      <c r="BMR17" s="24"/>
      <c r="BMS17" s="24"/>
      <c r="BMT17" s="24"/>
      <c r="BMU17" s="24"/>
      <c r="BMV17" s="24"/>
      <c r="BMW17" s="24"/>
      <c r="BMX17" s="24"/>
      <c r="BMY17" s="24"/>
      <c r="BMZ17" s="24"/>
      <c r="BNA17" s="24"/>
      <c r="BNB17" s="24"/>
      <c r="BNC17" s="24"/>
      <c r="BND17" s="24"/>
      <c r="BNE17" s="24"/>
      <c r="BNF17" s="24"/>
      <c r="BNG17" s="24"/>
      <c r="BNH17" s="24"/>
      <c r="BNI17" s="24"/>
      <c r="BNJ17" s="24"/>
      <c r="BNK17" s="24"/>
      <c r="BNL17" s="24"/>
      <c r="BNM17" s="24"/>
      <c r="BNN17" s="24"/>
      <c r="BNO17" s="24"/>
      <c r="BNP17" s="24"/>
      <c r="BNQ17" s="24"/>
      <c r="BNR17" s="24"/>
      <c r="BNS17" s="24"/>
      <c r="BNT17" s="24"/>
      <c r="BNU17" s="24"/>
      <c r="BNV17" s="24"/>
      <c r="BNW17" s="24"/>
      <c r="BNX17" s="24"/>
      <c r="BNY17" s="24"/>
      <c r="BNZ17" s="24"/>
      <c r="BOA17" s="24"/>
      <c r="BOB17" s="24"/>
      <c r="BOC17" s="24"/>
      <c r="BOD17" s="24"/>
      <c r="BOE17" s="24"/>
      <c r="BOF17" s="24"/>
      <c r="BOG17" s="24"/>
      <c r="BOH17" s="24"/>
      <c r="BOI17" s="24"/>
      <c r="BOJ17" s="24"/>
      <c r="BOK17" s="24"/>
      <c r="BOL17" s="24"/>
      <c r="BOM17" s="24"/>
      <c r="BON17" s="24"/>
      <c r="BOO17" s="24"/>
      <c r="BOP17" s="24"/>
      <c r="BOQ17" s="24"/>
      <c r="BOR17" s="24"/>
      <c r="BOS17" s="24"/>
      <c r="BOT17" s="24"/>
      <c r="BOU17" s="24"/>
      <c r="BOV17" s="24"/>
      <c r="BOW17" s="24"/>
      <c r="BOX17" s="24"/>
      <c r="BOY17" s="24"/>
      <c r="BOZ17" s="24"/>
      <c r="BPA17" s="24"/>
      <c r="BPB17" s="24"/>
      <c r="BPC17" s="24"/>
      <c r="BPD17" s="24"/>
      <c r="BPE17" s="24"/>
      <c r="BPF17" s="24"/>
      <c r="BPG17" s="24"/>
      <c r="BPH17" s="24"/>
      <c r="BPI17" s="24"/>
      <c r="BPJ17" s="24"/>
      <c r="BPK17" s="24"/>
      <c r="BPL17" s="24"/>
      <c r="BPM17" s="24"/>
      <c r="BPN17" s="24"/>
      <c r="BPO17" s="24"/>
      <c r="BPP17" s="24"/>
      <c r="BPQ17" s="24"/>
      <c r="BPR17" s="24"/>
      <c r="BPS17" s="24"/>
      <c r="BPT17" s="24"/>
      <c r="BPU17" s="24"/>
      <c r="BPV17" s="24"/>
      <c r="BPW17" s="24"/>
      <c r="BPX17" s="24"/>
      <c r="BPY17" s="24"/>
      <c r="BPZ17" s="24"/>
      <c r="BQA17" s="24"/>
      <c r="BQB17" s="24"/>
      <c r="BQC17" s="24"/>
      <c r="BQD17" s="24"/>
      <c r="BQE17" s="24"/>
      <c r="BQF17" s="24"/>
      <c r="BQG17" s="24"/>
      <c r="BQH17" s="24"/>
      <c r="BQI17" s="24"/>
      <c r="BQJ17" s="24"/>
      <c r="BQK17" s="24"/>
      <c r="BQL17" s="24"/>
      <c r="BQM17" s="24"/>
      <c r="BQN17" s="24"/>
      <c r="BQO17" s="24"/>
      <c r="BQP17" s="24"/>
      <c r="BQQ17" s="24"/>
      <c r="BQR17" s="24"/>
      <c r="BQS17" s="24"/>
      <c r="BQT17" s="24"/>
      <c r="BQU17" s="24"/>
      <c r="BQV17" s="24"/>
      <c r="BQW17" s="24"/>
      <c r="BQX17" s="24"/>
      <c r="BQY17" s="24"/>
      <c r="BQZ17" s="24"/>
      <c r="BRA17" s="24"/>
      <c r="BRB17" s="24"/>
      <c r="BRC17" s="24"/>
      <c r="BRD17" s="24"/>
      <c r="BRE17" s="24"/>
      <c r="BRF17" s="24"/>
      <c r="BRG17" s="24"/>
      <c r="BRH17" s="24"/>
      <c r="BRI17" s="24"/>
      <c r="BRJ17" s="24"/>
      <c r="BRK17" s="24"/>
      <c r="BRL17" s="24"/>
      <c r="BRM17" s="24"/>
      <c r="BRN17" s="24"/>
      <c r="BRO17" s="24"/>
      <c r="BRP17" s="24"/>
      <c r="BRQ17" s="24"/>
      <c r="BRR17" s="24"/>
      <c r="BRS17" s="24"/>
      <c r="BRT17" s="24"/>
      <c r="BRU17" s="24"/>
      <c r="BRV17" s="24"/>
      <c r="BRW17" s="24"/>
      <c r="BRX17" s="24"/>
      <c r="BRY17" s="24"/>
      <c r="BRZ17" s="24"/>
      <c r="BSA17" s="24"/>
      <c r="BSB17" s="24"/>
      <c r="BSC17" s="24"/>
      <c r="BSD17" s="24"/>
      <c r="BSE17" s="24"/>
      <c r="BSF17" s="24"/>
      <c r="BSG17" s="24"/>
      <c r="BSH17" s="24"/>
      <c r="BSI17" s="24"/>
      <c r="BSJ17" s="24"/>
      <c r="BSK17" s="24"/>
      <c r="BSL17" s="24"/>
      <c r="BSM17" s="24"/>
      <c r="BSN17" s="24"/>
      <c r="BSO17" s="24"/>
      <c r="BSP17" s="24"/>
      <c r="BSQ17" s="24"/>
      <c r="BSR17" s="24"/>
      <c r="BSS17" s="24"/>
      <c r="BST17" s="24"/>
      <c r="BSU17" s="24"/>
      <c r="BSV17" s="24"/>
      <c r="BSW17" s="24"/>
      <c r="BSX17" s="24"/>
      <c r="BSY17" s="24"/>
      <c r="BSZ17" s="24"/>
      <c r="BTA17" s="24"/>
      <c r="BTB17" s="24"/>
      <c r="BTC17" s="24"/>
      <c r="BTD17" s="24"/>
      <c r="BTE17" s="24"/>
      <c r="BTF17" s="24"/>
      <c r="BTG17" s="24"/>
      <c r="BTH17" s="24"/>
      <c r="BTI17" s="24"/>
      <c r="BTJ17" s="24"/>
      <c r="BTK17" s="24"/>
      <c r="BTL17" s="24"/>
      <c r="BTM17" s="24"/>
      <c r="BTN17" s="24"/>
      <c r="BTO17" s="24"/>
      <c r="BTP17" s="24"/>
      <c r="BTQ17" s="24"/>
      <c r="BTR17" s="24"/>
      <c r="BTS17" s="24"/>
      <c r="BTT17" s="24"/>
      <c r="BTU17" s="24"/>
      <c r="BTV17" s="24"/>
      <c r="BTW17" s="24"/>
      <c r="BTX17" s="24"/>
      <c r="BTY17" s="24"/>
      <c r="BTZ17" s="24"/>
      <c r="BUA17" s="24"/>
      <c r="BUB17" s="24"/>
      <c r="BUC17" s="24"/>
      <c r="BUD17" s="24"/>
      <c r="BUE17" s="24"/>
      <c r="BUF17" s="24"/>
      <c r="BUG17" s="24"/>
      <c r="BUH17" s="24"/>
      <c r="BUI17" s="24"/>
      <c r="BUJ17" s="24"/>
      <c r="BUK17" s="24"/>
      <c r="BUL17" s="24"/>
      <c r="BUM17" s="24"/>
      <c r="BUN17" s="24"/>
      <c r="BUO17" s="24"/>
      <c r="BUP17" s="24"/>
      <c r="BUQ17" s="24"/>
      <c r="BUR17" s="24"/>
      <c r="BUS17" s="24"/>
      <c r="BUT17" s="24"/>
      <c r="BUU17" s="24"/>
      <c r="BUV17" s="24"/>
      <c r="BUW17" s="24"/>
      <c r="BUX17" s="24"/>
      <c r="BUY17" s="24"/>
      <c r="BUZ17" s="24"/>
      <c r="BVA17" s="24"/>
      <c r="BVB17" s="24"/>
      <c r="BVC17" s="24"/>
      <c r="BVD17" s="24"/>
      <c r="BVE17" s="24"/>
      <c r="BVF17" s="24"/>
      <c r="BVG17" s="24"/>
      <c r="BVH17" s="24"/>
      <c r="BVI17" s="24"/>
      <c r="BVJ17" s="24"/>
      <c r="BVK17" s="24"/>
      <c r="BVL17" s="24"/>
      <c r="BVM17" s="24"/>
      <c r="BVN17" s="24"/>
      <c r="BVO17" s="24"/>
      <c r="BVP17" s="24"/>
      <c r="BVQ17" s="24"/>
      <c r="BVR17" s="24"/>
      <c r="BVS17" s="24"/>
      <c r="BVT17" s="24"/>
      <c r="BVU17" s="24"/>
      <c r="BVV17" s="24"/>
      <c r="BVW17" s="24"/>
      <c r="BVX17" s="24"/>
      <c r="BVY17" s="24"/>
      <c r="BVZ17" s="24"/>
      <c r="BWA17" s="24"/>
      <c r="BWB17" s="24"/>
      <c r="BWC17" s="24"/>
      <c r="BWD17" s="24"/>
      <c r="BWE17" s="24"/>
      <c r="BWF17" s="24"/>
      <c r="BWG17" s="24"/>
      <c r="BWH17" s="24"/>
      <c r="BWI17" s="24"/>
      <c r="BWJ17" s="24"/>
      <c r="BWK17" s="24"/>
      <c r="BWL17" s="24"/>
      <c r="BWM17" s="24"/>
      <c r="BWN17" s="24"/>
      <c r="BWO17" s="24"/>
      <c r="BWP17" s="24"/>
      <c r="BWQ17" s="24"/>
      <c r="BWR17" s="24"/>
      <c r="BWS17" s="24"/>
      <c r="BWT17" s="24"/>
      <c r="BWU17" s="24"/>
      <c r="BWV17" s="24"/>
      <c r="BWW17" s="24"/>
      <c r="BWX17" s="24"/>
      <c r="BWY17" s="24"/>
      <c r="BWZ17" s="24"/>
      <c r="BXA17" s="24"/>
      <c r="BXB17" s="24"/>
      <c r="BXC17" s="24"/>
      <c r="BXD17" s="24"/>
      <c r="BXE17" s="24"/>
      <c r="BXF17" s="24"/>
      <c r="BXG17" s="24"/>
      <c r="BXH17" s="24"/>
      <c r="BXI17" s="24"/>
      <c r="BXJ17" s="24"/>
      <c r="BXK17" s="24"/>
      <c r="BXL17" s="24"/>
      <c r="BXM17" s="24"/>
      <c r="BXN17" s="24"/>
      <c r="BXO17" s="24"/>
      <c r="BXP17" s="24"/>
      <c r="BXQ17" s="24"/>
      <c r="BXR17" s="24"/>
      <c r="BXS17" s="24"/>
      <c r="BXT17" s="24"/>
      <c r="BXU17" s="24"/>
      <c r="BXV17" s="24"/>
      <c r="BXW17" s="24"/>
      <c r="BXX17" s="24"/>
      <c r="BXY17" s="24"/>
      <c r="BXZ17" s="24"/>
      <c r="BYA17" s="24"/>
      <c r="BYB17" s="24"/>
      <c r="BYC17" s="24"/>
      <c r="BYD17" s="24"/>
      <c r="BYE17" s="24"/>
      <c r="BYF17" s="24"/>
      <c r="BYG17" s="24"/>
      <c r="BYH17" s="24"/>
      <c r="BYI17" s="24"/>
      <c r="BYJ17" s="24"/>
      <c r="BYK17" s="24"/>
      <c r="BYL17" s="24"/>
      <c r="BYM17" s="24"/>
      <c r="BYN17" s="24"/>
      <c r="BYO17" s="24"/>
      <c r="BYP17" s="24"/>
      <c r="BYQ17" s="24"/>
      <c r="BYR17" s="24"/>
      <c r="BYS17" s="24"/>
      <c r="BYT17" s="24"/>
      <c r="BYU17" s="24"/>
      <c r="BYV17" s="24"/>
      <c r="BYW17" s="24"/>
      <c r="BYX17" s="24"/>
      <c r="BYY17" s="24"/>
      <c r="BYZ17" s="24"/>
      <c r="BZA17" s="24"/>
      <c r="BZB17" s="24"/>
      <c r="BZC17" s="24"/>
      <c r="BZD17" s="24"/>
      <c r="BZE17" s="24"/>
      <c r="BZF17" s="24"/>
      <c r="BZG17" s="24"/>
      <c r="BZH17" s="24"/>
      <c r="BZI17" s="24"/>
      <c r="BZJ17" s="24"/>
      <c r="BZK17" s="24"/>
      <c r="BZL17" s="24"/>
      <c r="BZM17" s="24"/>
      <c r="BZN17" s="24"/>
      <c r="BZO17" s="24"/>
      <c r="BZP17" s="24"/>
      <c r="BZQ17" s="24"/>
      <c r="BZR17" s="24"/>
      <c r="BZS17" s="24"/>
      <c r="BZT17" s="24"/>
      <c r="BZU17" s="24"/>
      <c r="BZV17" s="24"/>
      <c r="BZW17" s="24"/>
      <c r="BZX17" s="24"/>
      <c r="BZY17" s="24"/>
      <c r="BZZ17" s="24"/>
      <c r="CAA17" s="24"/>
      <c r="CAB17" s="24"/>
      <c r="CAC17" s="24"/>
      <c r="CAD17" s="24"/>
      <c r="CAE17" s="24"/>
      <c r="CAF17" s="24"/>
      <c r="CAG17" s="24"/>
      <c r="CAH17" s="24"/>
      <c r="CAI17" s="24"/>
      <c r="CAJ17" s="24"/>
      <c r="CAK17" s="24"/>
      <c r="CAL17" s="24"/>
      <c r="CAM17" s="24"/>
      <c r="CAN17" s="24"/>
      <c r="CAO17" s="24"/>
      <c r="CAP17" s="24"/>
      <c r="CAQ17" s="24"/>
      <c r="CAR17" s="24"/>
      <c r="CAS17" s="24"/>
      <c r="CAT17" s="24"/>
      <c r="CAU17" s="24"/>
      <c r="CAV17" s="24"/>
      <c r="CAW17" s="24"/>
      <c r="CAX17" s="24"/>
      <c r="CAY17" s="24"/>
      <c r="CAZ17" s="24"/>
      <c r="CBA17" s="24"/>
      <c r="CBB17" s="24"/>
      <c r="CBC17" s="24"/>
      <c r="CBD17" s="24"/>
      <c r="CBE17" s="24"/>
      <c r="CBF17" s="24"/>
      <c r="CBG17" s="24"/>
      <c r="CBH17" s="24"/>
      <c r="CBI17" s="24"/>
      <c r="CBJ17" s="24"/>
      <c r="CBK17" s="24"/>
      <c r="CBL17" s="24"/>
      <c r="CBM17" s="24"/>
      <c r="CBN17" s="24"/>
      <c r="CBO17" s="24"/>
      <c r="CBP17" s="24"/>
      <c r="CBQ17" s="24"/>
      <c r="CBR17" s="24"/>
      <c r="CBS17" s="24"/>
      <c r="CBT17" s="24"/>
      <c r="CBU17" s="24"/>
      <c r="CBV17" s="24"/>
      <c r="CBW17" s="24"/>
      <c r="CBX17" s="24"/>
      <c r="CBY17" s="24"/>
      <c r="CBZ17" s="24"/>
      <c r="CCA17" s="24"/>
      <c r="CCB17" s="24"/>
      <c r="CCC17" s="24"/>
      <c r="CCD17" s="24"/>
      <c r="CCE17" s="24"/>
      <c r="CCF17" s="24"/>
      <c r="CCG17" s="24"/>
      <c r="CCH17" s="24"/>
      <c r="CCI17" s="24"/>
      <c r="CCJ17" s="24"/>
      <c r="CCK17" s="24"/>
      <c r="CCL17" s="24"/>
      <c r="CCM17" s="24"/>
      <c r="CCN17" s="24"/>
      <c r="CCO17" s="24"/>
      <c r="CCP17" s="24"/>
      <c r="CCQ17" s="24"/>
      <c r="CCR17" s="24"/>
      <c r="CCS17" s="24"/>
      <c r="CCT17" s="24"/>
      <c r="CCU17" s="24"/>
      <c r="CCV17" s="24"/>
      <c r="CCW17" s="24"/>
      <c r="CCX17" s="24"/>
      <c r="CCY17" s="24"/>
      <c r="CCZ17" s="24"/>
      <c r="CDA17" s="24"/>
      <c r="CDB17" s="24"/>
      <c r="CDC17" s="24"/>
      <c r="CDD17" s="24"/>
      <c r="CDE17" s="24"/>
      <c r="CDF17" s="24"/>
      <c r="CDG17" s="24"/>
      <c r="CDH17" s="24"/>
      <c r="CDI17" s="24"/>
      <c r="CDJ17" s="24"/>
      <c r="CDK17" s="24"/>
      <c r="CDL17" s="24"/>
      <c r="CDM17" s="24"/>
      <c r="CDN17" s="24"/>
      <c r="CDO17" s="24"/>
      <c r="CDP17" s="24"/>
      <c r="CDQ17" s="24"/>
      <c r="CDR17" s="24"/>
      <c r="CDS17" s="24"/>
      <c r="CDT17" s="24"/>
      <c r="CDU17" s="24"/>
      <c r="CDV17" s="24"/>
      <c r="CDW17" s="24"/>
      <c r="CDX17" s="24"/>
      <c r="CDY17" s="24"/>
      <c r="CDZ17" s="24"/>
      <c r="CEA17" s="24"/>
      <c r="CEB17" s="24"/>
      <c r="CEC17" s="24"/>
      <c r="CED17" s="24"/>
      <c r="CEE17" s="24"/>
      <c r="CEF17" s="24"/>
      <c r="CEG17" s="24"/>
      <c r="CEH17" s="24"/>
      <c r="CEI17" s="24"/>
      <c r="CEJ17" s="24"/>
      <c r="CEK17" s="24"/>
      <c r="CEL17" s="24"/>
      <c r="CEM17" s="24"/>
      <c r="CEN17" s="24"/>
      <c r="CEO17" s="24"/>
      <c r="CEP17" s="24"/>
      <c r="CEQ17" s="24"/>
      <c r="CER17" s="24"/>
      <c r="CES17" s="24"/>
      <c r="CET17" s="24"/>
      <c r="CEU17" s="24"/>
      <c r="CEV17" s="24"/>
      <c r="CEW17" s="24"/>
      <c r="CEX17" s="24"/>
      <c r="CEY17" s="24"/>
      <c r="CEZ17" s="24"/>
      <c r="CFA17" s="24"/>
      <c r="CFB17" s="24"/>
      <c r="CFC17" s="24"/>
      <c r="CFD17" s="24"/>
      <c r="CFE17" s="24"/>
      <c r="CFF17" s="24"/>
      <c r="CFG17" s="24"/>
      <c r="CFH17" s="24"/>
      <c r="CFI17" s="24"/>
      <c r="CFJ17" s="24"/>
      <c r="CFK17" s="24"/>
      <c r="CFL17" s="24"/>
      <c r="CFM17" s="24"/>
      <c r="CFN17" s="24"/>
      <c r="CFO17" s="24"/>
      <c r="CFP17" s="24"/>
      <c r="CFQ17" s="24"/>
      <c r="CFR17" s="24"/>
      <c r="CFS17" s="24"/>
      <c r="CFT17" s="24"/>
      <c r="CFU17" s="24"/>
      <c r="CFV17" s="24"/>
      <c r="CFW17" s="24"/>
      <c r="CFX17" s="24"/>
      <c r="CFY17" s="24"/>
      <c r="CFZ17" s="24"/>
      <c r="CGA17" s="24"/>
      <c r="CGB17" s="24"/>
      <c r="CGC17" s="24"/>
      <c r="CGD17" s="24"/>
      <c r="CGE17" s="24"/>
      <c r="CGF17" s="24"/>
      <c r="CGG17" s="24"/>
      <c r="CGH17" s="24"/>
      <c r="CGI17" s="24"/>
      <c r="CGJ17" s="24"/>
      <c r="CGK17" s="24"/>
      <c r="CGL17" s="24"/>
      <c r="CGM17" s="24"/>
      <c r="CGN17" s="24"/>
      <c r="CGO17" s="24"/>
      <c r="CGP17" s="24"/>
      <c r="CGQ17" s="24"/>
      <c r="CGR17" s="24"/>
      <c r="CGS17" s="24"/>
      <c r="CGT17" s="24"/>
      <c r="CGU17" s="24"/>
      <c r="CGV17" s="24"/>
      <c r="CGW17" s="24"/>
      <c r="CGX17" s="24"/>
      <c r="CGY17" s="24"/>
      <c r="CGZ17" s="24"/>
      <c r="CHA17" s="24"/>
      <c r="CHB17" s="24"/>
      <c r="CHC17" s="24"/>
      <c r="CHD17" s="24"/>
      <c r="CHE17" s="24"/>
      <c r="CHF17" s="24"/>
      <c r="CHG17" s="24"/>
      <c r="CHH17" s="24"/>
      <c r="CHI17" s="24"/>
      <c r="CHJ17" s="24"/>
      <c r="CHK17" s="24"/>
      <c r="CHL17" s="24"/>
      <c r="CHM17" s="24"/>
      <c r="CHN17" s="24"/>
      <c r="CHO17" s="24"/>
      <c r="CHP17" s="24"/>
      <c r="CHQ17" s="24"/>
      <c r="CHR17" s="24"/>
      <c r="CHS17" s="24"/>
      <c r="CHT17" s="24"/>
      <c r="CHU17" s="24"/>
      <c r="CHV17" s="24"/>
      <c r="CHW17" s="24"/>
      <c r="CHX17" s="24"/>
      <c r="CHY17" s="24"/>
      <c r="CHZ17" s="24"/>
      <c r="CIA17" s="24"/>
      <c r="CIB17" s="24"/>
      <c r="CIC17" s="24"/>
      <c r="CID17" s="24"/>
      <c r="CIE17" s="24"/>
      <c r="CIF17" s="24"/>
      <c r="CIG17" s="24"/>
      <c r="CIH17" s="24"/>
      <c r="CII17" s="24"/>
      <c r="CIJ17" s="24"/>
      <c r="CIK17" s="24"/>
      <c r="CIL17" s="24"/>
      <c r="CIM17" s="24"/>
      <c r="CIN17" s="24"/>
      <c r="CIO17" s="24"/>
      <c r="CIP17" s="24"/>
      <c r="CIQ17" s="24"/>
      <c r="CIR17" s="24"/>
      <c r="CIS17" s="24"/>
      <c r="CIT17" s="24"/>
      <c r="CIU17" s="24"/>
      <c r="CIV17" s="24"/>
      <c r="CIW17" s="24"/>
      <c r="CIX17" s="24"/>
      <c r="CIY17" s="24"/>
      <c r="CIZ17" s="24"/>
      <c r="CJA17" s="24"/>
      <c r="CJB17" s="24"/>
      <c r="CJC17" s="24"/>
      <c r="CJD17" s="24"/>
      <c r="CJE17" s="24"/>
      <c r="CJF17" s="24"/>
      <c r="CJG17" s="24"/>
      <c r="CJH17" s="24"/>
      <c r="CJI17" s="24"/>
      <c r="CJJ17" s="24"/>
      <c r="CJK17" s="24"/>
      <c r="CJL17" s="24"/>
      <c r="CJM17" s="24"/>
      <c r="CJN17" s="24"/>
      <c r="CJO17" s="24"/>
      <c r="CJP17" s="24"/>
      <c r="CJQ17" s="24"/>
      <c r="CJR17" s="24"/>
      <c r="CJS17" s="24"/>
      <c r="CJT17" s="24"/>
      <c r="CJU17" s="24"/>
      <c r="CJV17" s="24"/>
      <c r="CJW17" s="24"/>
      <c r="CJX17" s="24"/>
      <c r="CJY17" s="24"/>
      <c r="CJZ17" s="24"/>
      <c r="CKA17" s="24"/>
      <c r="CKB17" s="24"/>
      <c r="CKC17" s="24"/>
      <c r="CKD17" s="24"/>
      <c r="CKE17" s="24"/>
      <c r="CKF17" s="24"/>
      <c r="CKG17" s="24"/>
      <c r="CKH17" s="24"/>
      <c r="CKI17" s="24"/>
      <c r="CKJ17" s="24"/>
      <c r="CKK17" s="24"/>
      <c r="CKL17" s="24"/>
      <c r="CKM17" s="24"/>
      <c r="CKN17" s="24"/>
      <c r="CKO17" s="24"/>
      <c r="CKP17" s="24"/>
      <c r="CKQ17" s="24"/>
      <c r="CKR17" s="24"/>
      <c r="CKS17" s="24"/>
      <c r="CKT17" s="24"/>
      <c r="CKU17" s="24"/>
      <c r="CKV17" s="24"/>
      <c r="CKW17" s="24"/>
      <c r="CKX17" s="24"/>
      <c r="CKY17" s="24"/>
      <c r="CKZ17" s="24"/>
      <c r="CLA17" s="24"/>
      <c r="CLB17" s="24"/>
      <c r="CLC17" s="24"/>
      <c r="CLD17" s="24"/>
      <c r="CLE17" s="24"/>
      <c r="CLF17" s="24"/>
      <c r="CLG17" s="24"/>
      <c r="CLH17" s="24"/>
      <c r="CLI17" s="24"/>
      <c r="CLJ17" s="24"/>
      <c r="CLK17" s="24"/>
      <c r="CLL17" s="24"/>
      <c r="CLM17" s="24"/>
      <c r="CLN17" s="24"/>
      <c r="CLO17" s="24"/>
      <c r="CLP17" s="24"/>
      <c r="CLQ17" s="24"/>
      <c r="CLR17" s="24"/>
      <c r="CLS17" s="24"/>
      <c r="CLT17" s="24"/>
      <c r="CLU17" s="24"/>
      <c r="CLV17" s="24"/>
      <c r="CLW17" s="24"/>
      <c r="CLX17" s="24"/>
      <c r="CLY17" s="24"/>
      <c r="CLZ17" s="24"/>
      <c r="CMA17" s="24"/>
      <c r="CMB17" s="24"/>
      <c r="CMC17" s="24"/>
      <c r="CMD17" s="24"/>
      <c r="CME17" s="24"/>
      <c r="CMF17" s="24"/>
      <c r="CMG17" s="24"/>
      <c r="CMH17" s="24"/>
      <c r="CMI17" s="24"/>
      <c r="CMJ17" s="24"/>
      <c r="CMK17" s="24"/>
      <c r="CML17" s="24"/>
      <c r="CMM17" s="24"/>
      <c r="CMN17" s="24"/>
      <c r="CMO17" s="24"/>
      <c r="CMP17" s="24"/>
      <c r="CMQ17" s="24"/>
      <c r="CMR17" s="24"/>
      <c r="CMS17" s="24"/>
      <c r="CMT17" s="24"/>
      <c r="CMU17" s="24"/>
      <c r="CMV17" s="24"/>
      <c r="CMW17" s="24"/>
      <c r="CMX17" s="24"/>
      <c r="CMY17" s="24"/>
      <c r="CMZ17" s="24"/>
      <c r="CNA17" s="24"/>
      <c r="CNB17" s="24"/>
      <c r="CNC17" s="24"/>
      <c r="CND17" s="24"/>
      <c r="CNE17" s="24"/>
      <c r="CNF17" s="24"/>
      <c r="CNG17" s="24"/>
      <c r="CNH17" s="24"/>
      <c r="CNI17" s="24"/>
      <c r="CNJ17" s="24"/>
      <c r="CNK17" s="24"/>
      <c r="CNL17" s="24"/>
      <c r="CNM17" s="24"/>
      <c r="CNN17" s="24"/>
      <c r="CNO17" s="24"/>
      <c r="CNP17" s="24"/>
      <c r="CNQ17" s="24"/>
      <c r="CNR17" s="24"/>
      <c r="CNS17" s="24"/>
      <c r="CNT17" s="24"/>
      <c r="CNU17" s="24"/>
      <c r="CNV17" s="24"/>
      <c r="CNW17" s="24"/>
      <c r="CNX17" s="24"/>
      <c r="CNY17" s="24"/>
      <c r="CNZ17" s="24"/>
      <c r="COA17" s="24"/>
      <c r="COB17" s="24"/>
      <c r="COC17" s="24"/>
      <c r="COD17" s="24"/>
      <c r="COE17" s="24"/>
      <c r="COF17" s="24"/>
      <c r="COG17" s="24"/>
      <c r="COH17" s="24"/>
      <c r="COI17" s="24"/>
      <c r="COJ17" s="24"/>
      <c r="COK17" s="24"/>
      <c r="COL17" s="24"/>
      <c r="COM17" s="24"/>
      <c r="CON17" s="24"/>
      <c r="COO17" s="24"/>
      <c r="COP17" s="24"/>
      <c r="COQ17" s="24"/>
      <c r="COR17" s="24"/>
      <c r="COS17" s="24"/>
      <c r="COT17" s="24"/>
      <c r="COU17" s="24"/>
      <c r="COV17" s="24"/>
      <c r="COW17" s="24"/>
      <c r="COX17" s="24"/>
      <c r="COY17" s="24"/>
      <c r="COZ17" s="24"/>
      <c r="CPA17" s="24"/>
      <c r="CPB17" s="24"/>
      <c r="CPC17" s="24"/>
      <c r="CPD17" s="24"/>
      <c r="CPE17" s="24"/>
      <c r="CPF17" s="24"/>
      <c r="CPG17" s="24"/>
      <c r="CPH17" s="24"/>
      <c r="CPI17" s="24"/>
      <c r="CPJ17" s="24"/>
      <c r="CPK17" s="24"/>
      <c r="CPL17" s="24"/>
      <c r="CPM17" s="24"/>
      <c r="CPN17" s="24"/>
      <c r="CPO17" s="24"/>
      <c r="CPP17" s="24"/>
      <c r="CPQ17" s="24"/>
      <c r="CPR17" s="24"/>
      <c r="CPS17" s="24"/>
      <c r="CPT17" s="24"/>
      <c r="CPU17" s="24"/>
      <c r="CPV17" s="24"/>
      <c r="CPW17" s="24"/>
      <c r="CPX17" s="24"/>
      <c r="CPY17" s="24"/>
      <c r="CPZ17" s="24"/>
      <c r="CQA17" s="24"/>
      <c r="CQB17" s="24"/>
      <c r="CQC17" s="24"/>
      <c r="CQD17" s="24"/>
      <c r="CQE17" s="24"/>
      <c r="CQF17" s="24"/>
      <c r="CQG17" s="24"/>
      <c r="CQH17" s="24"/>
      <c r="CQI17" s="24"/>
      <c r="CQJ17" s="24"/>
      <c r="CQK17" s="24"/>
      <c r="CQL17" s="24"/>
      <c r="CQM17" s="24"/>
      <c r="CQN17" s="24"/>
      <c r="CQO17" s="24"/>
      <c r="CQP17" s="24"/>
      <c r="CQQ17" s="24"/>
      <c r="CQR17" s="24"/>
      <c r="CQS17" s="24"/>
      <c r="CQT17" s="24"/>
      <c r="CQU17" s="24"/>
      <c r="CQV17" s="24"/>
      <c r="CQW17" s="24"/>
      <c r="CQX17" s="24"/>
      <c r="CQY17" s="24"/>
      <c r="CQZ17" s="24"/>
      <c r="CRA17" s="24"/>
      <c r="CRB17" s="24"/>
      <c r="CRC17" s="24"/>
      <c r="CRD17" s="24"/>
      <c r="CRE17" s="24"/>
      <c r="CRF17" s="24"/>
      <c r="CRG17" s="24"/>
      <c r="CRH17" s="24"/>
      <c r="CRI17" s="24"/>
      <c r="CRJ17" s="24"/>
      <c r="CRK17" s="24"/>
      <c r="CRL17" s="24"/>
      <c r="CRM17" s="24"/>
      <c r="CRN17" s="24"/>
      <c r="CRO17" s="24"/>
      <c r="CRP17" s="24"/>
      <c r="CRQ17" s="24"/>
      <c r="CRR17" s="24"/>
      <c r="CRS17" s="24"/>
      <c r="CRT17" s="24"/>
      <c r="CRU17" s="24"/>
      <c r="CRV17" s="24"/>
      <c r="CRW17" s="24"/>
      <c r="CRX17" s="24"/>
      <c r="CRY17" s="24"/>
      <c r="CRZ17" s="24"/>
      <c r="CSA17" s="24"/>
      <c r="CSB17" s="24"/>
      <c r="CSC17" s="24"/>
      <c r="CSD17" s="24"/>
      <c r="CSE17" s="24"/>
      <c r="CSF17" s="24"/>
      <c r="CSG17" s="24"/>
      <c r="CSH17" s="24"/>
      <c r="CSI17" s="24"/>
      <c r="CSJ17" s="24"/>
      <c r="CSK17" s="24"/>
      <c r="CSL17" s="24"/>
      <c r="CSM17" s="24"/>
      <c r="CSN17" s="24"/>
      <c r="CSO17" s="24"/>
      <c r="CSP17" s="24"/>
      <c r="CSQ17" s="24"/>
      <c r="CSR17" s="24"/>
      <c r="CSS17" s="24"/>
      <c r="CST17" s="24"/>
      <c r="CSU17" s="24"/>
      <c r="CSV17" s="24"/>
      <c r="CSW17" s="24"/>
      <c r="CSX17" s="24"/>
      <c r="CSY17" s="24"/>
      <c r="CSZ17" s="24"/>
      <c r="CTA17" s="24"/>
      <c r="CTB17" s="24"/>
      <c r="CTC17" s="24"/>
      <c r="CTD17" s="24"/>
      <c r="CTE17" s="24"/>
      <c r="CTF17" s="24"/>
      <c r="CTG17" s="24"/>
      <c r="CTH17" s="24"/>
      <c r="CTI17" s="24"/>
      <c r="CTJ17" s="24"/>
      <c r="CTK17" s="24"/>
      <c r="CTL17" s="24"/>
      <c r="CTM17" s="24"/>
      <c r="CTN17" s="24"/>
      <c r="CTO17" s="24"/>
      <c r="CTP17" s="24"/>
      <c r="CTQ17" s="24"/>
      <c r="CTR17" s="24"/>
      <c r="CTS17" s="24"/>
      <c r="CTT17" s="24"/>
      <c r="CTU17" s="24"/>
      <c r="CTV17" s="24"/>
      <c r="CTW17" s="24"/>
      <c r="CTX17" s="24"/>
      <c r="CTY17" s="24"/>
      <c r="CTZ17" s="24"/>
      <c r="CUA17" s="24"/>
      <c r="CUB17" s="24"/>
      <c r="CUC17" s="24"/>
      <c r="CUD17" s="24"/>
      <c r="CUE17" s="24"/>
      <c r="CUF17" s="24"/>
      <c r="CUG17" s="24"/>
      <c r="CUH17" s="24"/>
      <c r="CUI17" s="24"/>
      <c r="CUJ17" s="24"/>
      <c r="CUK17" s="24"/>
      <c r="CUL17" s="24"/>
      <c r="CUM17" s="24"/>
      <c r="CUN17" s="24"/>
      <c r="CUO17" s="24"/>
      <c r="CUP17" s="24"/>
      <c r="CUQ17" s="24"/>
      <c r="CUR17" s="24"/>
      <c r="CUS17" s="24"/>
      <c r="CUT17" s="24"/>
      <c r="CUU17" s="24"/>
      <c r="CUV17" s="24"/>
      <c r="CUW17" s="24"/>
      <c r="CUX17" s="24"/>
      <c r="CUY17" s="24"/>
      <c r="CUZ17" s="24"/>
      <c r="CVA17" s="24"/>
      <c r="CVB17" s="24"/>
      <c r="CVC17" s="24"/>
      <c r="CVD17" s="24"/>
      <c r="CVE17" s="24"/>
      <c r="CVF17" s="24"/>
      <c r="CVG17" s="24"/>
      <c r="CVH17" s="24"/>
      <c r="CVI17" s="24"/>
      <c r="CVJ17" s="24"/>
      <c r="CVK17" s="24"/>
      <c r="CVL17" s="24"/>
      <c r="CVM17" s="24"/>
      <c r="CVN17" s="24"/>
      <c r="CVO17" s="24"/>
      <c r="CVP17" s="24"/>
      <c r="CVQ17" s="24"/>
      <c r="CVR17" s="24"/>
      <c r="CVS17" s="24"/>
      <c r="CVT17" s="24"/>
      <c r="CVU17" s="24"/>
      <c r="CVV17" s="24"/>
      <c r="CVW17" s="24"/>
      <c r="CVX17" s="24"/>
      <c r="CVY17" s="24"/>
      <c r="CVZ17" s="24"/>
      <c r="CWA17" s="24"/>
      <c r="CWB17" s="24"/>
      <c r="CWC17" s="24"/>
      <c r="CWD17" s="24"/>
      <c r="CWE17" s="24"/>
      <c r="CWF17" s="24"/>
      <c r="CWG17" s="24"/>
      <c r="CWH17" s="24"/>
      <c r="CWI17" s="24"/>
      <c r="CWJ17" s="24"/>
      <c r="CWK17" s="24"/>
      <c r="CWL17" s="24"/>
      <c r="CWM17" s="24"/>
      <c r="CWN17" s="24"/>
      <c r="CWO17" s="24"/>
      <c r="CWP17" s="24"/>
      <c r="CWQ17" s="24"/>
      <c r="CWR17" s="24"/>
      <c r="CWS17" s="24"/>
      <c r="CWT17" s="24"/>
      <c r="CWU17" s="24"/>
      <c r="CWV17" s="24"/>
      <c r="CWW17" s="24"/>
      <c r="CWX17" s="24"/>
      <c r="CWY17" s="24"/>
      <c r="CWZ17" s="24"/>
      <c r="CXA17" s="24"/>
      <c r="CXB17" s="24"/>
      <c r="CXC17" s="24"/>
      <c r="CXD17" s="24"/>
      <c r="CXE17" s="24"/>
      <c r="CXF17" s="24"/>
      <c r="CXG17" s="24"/>
      <c r="CXH17" s="24"/>
      <c r="CXI17" s="24"/>
      <c r="CXJ17" s="24"/>
      <c r="CXK17" s="24"/>
      <c r="CXL17" s="24"/>
      <c r="CXM17" s="24"/>
      <c r="CXN17" s="24"/>
      <c r="CXO17" s="24"/>
      <c r="CXP17" s="24"/>
      <c r="CXQ17" s="24"/>
      <c r="CXR17" s="24"/>
      <c r="CXS17" s="24"/>
      <c r="CXT17" s="24"/>
      <c r="CXU17" s="24"/>
      <c r="CXV17" s="24"/>
      <c r="CXW17" s="24"/>
      <c r="CXX17" s="24"/>
      <c r="CXY17" s="24"/>
      <c r="CXZ17" s="24"/>
      <c r="CYA17" s="24"/>
      <c r="CYB17" s="24"/>
      <c r="CYC17" s="24"/>
      <c r="CYD17" s="24"/>
      <c r="CYE17" s="24"/>
      <c r="CYF17" s="24"/>
      <c r="CYG17" s="24"/>
      <c r="CYH17" s="24"/>
      <c r="CYI17" s="24"/>
      <c r="CYJ17" s="24"/>
      <c r="CYK17" s="24"/>
      <c r="CYL17" s="24"/>
      <c r="CYM17" s="24"/>
      <c r="CYN17" s="24"/>
      <c r="CYO17" s="24"/>
      <c r="CYP17" s="24"/>
      <c r="CYQ17" s="24"/>
      <c r="CYR17" s="24"/>
      <c r="CYS17" s="24"/>
      <c r="CYT17" s="24"/>
      <c r="CYU17" s="24"/>
      <c r="CYV17" s="24"/>
      <c r="CYW17" s="24"/>
      <c r="CYX17" s="24"/>
      <c r="CYY17" s="24"/>
      <c r="CYZ17" s="24"/>
      <c r="CZA17" s="24"/>
      <c r="CZB17" s="24"/>
      <c r="CZC17" s="24"/>
      <c r="CZD17" s="24"/>
      <c r="CZE17" s="24"/>
      <c r="CZF17" s="24"/>
      <c r="CZG17" s="24"/>
      <c r="CZH17" s="24"/>
      <c r="CZI17" s="24"/>
      <c r="CZJ17" s="24"/>
      <c r="CZK17" s="24"/>
      <c r="CZL17" s="24"/>
      <c r="CZM17" s="24"/>
      <c r="CZN17" s="24"/>
      <c r="CZO17" s="24"/>
      <c r="CZP17" s="24"/>
      <c r="CZQ17" s="24"/>
      <c r="CZR17" s="24"/>
      <c r="CZS17" s="24"/>
      <c r="CZT17" s="24"/>
      <c r="CZU17" s="24"/>
      <c r="CZV17" s="24"/>
      <c r="CZW17" s="24"/>
      <c r="CZX17" s="24"/>
      <c r="CZY17" s="24"/>
      <c r="CZZ17" s="24"/>
      <c r="DAA17" s="24"/>
      <c r="DAB17" s="24"/>
      <c r="DAC17" s="24"/>
      <c r="DAD17" s="24"/>
      <c r="DAE17" s="24"/>
      <c r="DAF17" s="24"/>
      <c r="DAG17" s="24"/>
      <c r="DAH17" s="24"/>
      <c r="DAI17" s="24"/>
      <c r="DAJ17" s="24"/>
      <c r="DAK17" s="24"/>
      <c r="DAL17" s="24"/>
      <c r="DAM17" s="24"/>
      <c r="DAN17" s="24"/>
      <c r="DAO17" s="24"/>
      <c r="DAP17" s="24"/>
      <c r="DAQ17" s="24"/>
      <c r="DAR17" s="24"/>
      <c r="DAS17" s="24"/>
      <c r="DAT17" s="24"/>
      <c r="DAU17" s="24"/>
      <c r="DAV17" s="24"/>
      <c r="DAW17" s="24"/>
      <c r="DAX17" s="24"/>
      <c r="DAY17" s="24"/>
      <c r="DAZ17" s="24"/>
      <c r="DBA17" s="24"/>
      <c r="DBB17" s="24"/>
      <c r="DBC17" s="24"/>
      <c r="DBD17" s="24"/>
      <c r="DBE17" s="24"/>
      <c r="DBF17" s="24"/>
      <c r="DBG17" s="24"/>
      <c r="DBH17" s="24"/>
      <c r="DBI17" s="24"/>
      <c r="DBJ17" s="24"/>
      <c r="DBK17" s="24"/>
      <c r="DBL17" s="24"/>
      <c r="DBM17" s="24"/>
      <c r="DBN17" s="24"/>
      <c r="DBO17" s="24"/>
      <c r="DBP17" s="24"/>
      <c r="DBQ17" s="24"/>
      <c r="DBR17" s="24"/>
      <c r="DBS17" s="24"/>
      <c r="DBT17" s="24"/>
      <c r="DBU17" s="24"/>
      <c r="DBV17" s="24"/>
      <c r="DBW17" s="24"/>
      <c r="DBX17" s="24"/>
      <c r="DBY17" s="24"/>
      <c r="DBZ17" s="24"/>
      <c r="DCA17" s="24"/>
      <c r="DCB17" s="24"/>
      <c r="DCC17" s="24"/>
      <c r="DCD17" s="24"/>
      <c r="DCE17" s="24"/>
      <c r="DCF17" s="24"/>
      <c r="DCG17" s="24"/>
      <c r="DCH17" s="24"/>
      <c r="DCI17" s="24"/>
      <c r="DCJ17" s="24"/>
      <c r="DCK17" s="24"/>
      <c r="DCL17" s="24"/>
      <c r="DCM17" s="24"/>
      <c r="DCN17" s="24"/>
      <c r="DCO17" s="24"/>
      <c r="DCP17" s="24"/>
      <c r="DCQ17" s="24"/>
      <c r="DCR17" s="24"/>
      <c r="DCS17" s="24"/>
      <c r="DCT17" s="24"/>
      <c r="DCU17" s="24"/>
      <c r="DCV17" s="24"/>
      <c r="DCW17" s="24"/>
      <c r="DCX17" s="24"/>
      <c r="DCY17" s="24"/>
      <c r="DCZ17" s="24"/>
      <c r="DDA17" s="24"/>
      <c r="DDB17" s="24"/>
      <c r="DDC17" s="24"/>
      <c r="DDD17" s="24"/>
      <c r="DDE17" s="24"/>
      <c r="DDF17" s="24"/>
      <c r="DDG17" s="24"/>
      <c r="DDH17" s="24"/>
      <c r="DDI17" s="24"/>
      <c r="DDJ17" s="24"/>
      <c r="DDK17" s="24"/>
      <c r="DDL17" s="24"/>
      <c r="DDM17" s="24"/>
      <c r="DDN17" s="24"/>
      <c r="DDO17" s="24"/>
      <c r="DDP17" s="24"/>
      <c r="DDQ17" s="24"/>
      <c r="DDR17" s="24"/>
      <c r="DDS17" s="24"/>
      <c r="DDT17" s="24"/>
      <c r="DDU17" s="24"/>
      <c r="DDV17" s="24"/>
      <c r="DDW17" s="24"/>
      <c r="DDX17" s="24"/>
      <c r="DDY17" s="24"/>
      <c r="DDZ17" s="24"/>
      <c r="DEA17" s="24"/>
      <c r="DEB17" s="24"/>
      <c r="DEC17" s="24"/>
      <c r="DED17" s="24"/>
      <c r="DEE17" s="24"/>
      <c r="DEF17" s="24"/>
      <c r="DEG17" s="24"/>
      <c r="DEH17" s="24"/>
      <c r="DEI17" s="24"/>
      <c r="DEJ17" s="24"/>
      <c r="DEK17" s="24"/>
      <c r="DEL17" s="24"/>
      <c r="DEM17" s="24"/>
      <c r="DEN17" s="24"/>
      <c r="DEO17" s="24"/>
      <c r="DEP17" s="24"/>
      <c r="DEQ17" s="24"/>
      <c r="DER17" s="24"/>
      <c r="DES17" s="24"/>
      <c r="DET17" s="24"/>
      <c r="DEU17" s="24"/>
      <c r="DEV17" s="24"/>
      <c r="DEW17" s="24"/>
      <c r="DEX17" s="24"/>
      <c r="DEY17" s="24"/>
      <c r="DEZ17" s="24"/>
      <c r="DFA17" s="24"/>
      <c r="DFB17" s="24"/>
      <c r="DFC17" s="24"/>
      <c r="DFD17" s="24"/>
      <c r="DFE17" s="24"/>
      <c r="DFF17" s="24"/>
      <c r="DFG17" s="24"/>
      <c r="DFH17" s="24"/>
      <c r="DFI17" s="24"/>
      <c r="DFJ17" s="24"/>
      <c r="DFK17" s="24"/>
      <c r="DFL17" s="24"/>
      <c r="DFM17" s="24"/>
      <c r="DFN17" s="24"/>
      <c r="DFO17" s="24"/>
      <c r="DFP17" s="24"/>
      <c r="DFQ17" s="24"/>
      <c r="DFR17" s="24"/>
      <c r="DFS17" s="24"/>
      <c r="DFT17" s="24"/>
      <c r="DFU17" s="24"/>
      <c r="DFV17" s="24"/>
      <c r="DFW17" s="24"/>
      <c r="DFX17" s="24"/>
      <c r="DFY17" s="24"/>
      <c r="DFZ17" s="24"/>
      <c r="DGA17" s="24"/>
      <c r="DGB17" s="24"/>
      <c r="DGC17" s="24"/>
      <c r="DGD17" s="24"/>
      <c r="DGE17" s="24"/>
      <c r="DGF17" s="24"/>
      <c r="DGG17" s="24"/>
      <c r="DGH17" s="24"/>
      <c r="DGI17" s="24"/>
      <c r="DGJ17" s="24"/>
      <c r="DGK17" s="24"/>
      <c r="DGL17" s="24"/>
      <c r="DGM17" s="24"/>
      <c r="DGN17" s="24"/>
      <c r="DGO17" s="24"/>
      <c r="DGP17" s="24"/>
      <c r="DGQ17" s="24"/>
      <c r="DGR17" s="24"/>
      <c r="DGS17" s="24"/>
      <c r="DGT17" s="24"/>
      <c r="DGU17" s="24"/>
      <c r="DGV17" s="24"/>
      <c r="DGW17" s="24"/>
      <c r="DGX17" s="24"/>
      <c r="DGY17" s="24"/>
      <c r="DGZ17" s="24"/>
      <c r="DHA17" s="24"/>
      <c r="DHB17" s="24"/>
      <c r="DHC17" s="24"/>
      <c r="DHD17" s="24"/>
      <c r="DHE17" s="24"/>
      <c r="DHF17" s="24"/>
      <c r="DHG17" s="24"/>
      <c r="DHH17" s="24"/>
      <c r="DHI17" s="24"/>
      <c r="DHJ17" s="24"/>
      <c r="DHK17" s="24"/>
      <c r="DHL17" s="24"/>
      <c r="DHM17" s="24"/>
      <c r="DHN17" s="24"/>
      <c r="DHO17" s="24"/>
      <c r="DHP17" s="24"/>
      <c r="DHQ17" s="24"/>
      <c r="DHR17" s="24"/>
      <c r="DHS17" s="24"/>
      <c r="DHT17" s="24"/>
      <c r="DHU17" s="24"/>
      <c r="DHV17" s="24"/>
      <c r="DHW17" s="24"/>
      <c r="DHX17" s="24"/>
      <c r="DHY17" s="24"/>
      <c r="DHZ17" s="24"/>
      <c r="DIA17" s="24"/>
      <c r="DIB17" s="24"/>
      <c r="DIC17" s="24"/>
      <c r="DID17" s="24"/>
      <c r="DIE17" s="24"/>
      <c r="DIF17" s="24"/>
      <c r="DIG17" s="24"/>
      <c r="DIH17" s="24"/>
      <c r="DII17" s="24"/>
      <c r="DIJ17" s="24"/>
      <c r="DIK17" s="24"/>
      <c r="DIL17" s="24"/>
      <c r="DIM17" s="24"/>
      <c r="DIN17" s="24"/>
      <c r="DIO17" s="24"/>
      <c r="DIP17" s="24"/>
      <c r="DIQ17" s="24"/>
      <c r="DIR17" s="24"/>
      <c r="DIS17" s="24"/>
      <c r="DIT17" s="24"/>
      <c r="DIU17" s="24"/>
      <c r="DIV17" s="24"/>
      <c r="DIW17" s="24"/>
      <c r="DIX17" s="24"/>
      <c r="DIY17" s="24"/>
      <c r="DIZ17" s="24"/>
      <c r="DJA17" s="24"/>
      <c r="DJB17" s="24"/>
      <c r="DJC17" s="24"/>
      <c r="DJD17" s="24"/>
      <c r="DJE17" s="24"/>
      <c r="DJF17" s="24"/>
      <c r="DJG17" s="24"/>
      <c r="DJH17" s="24"/>
      <c r="DJI17" s="24"/>
      <c r="DJJ17" s="24"/>
      <c r="DJK17" s="24"/>
      <c r="DJL17" s="24"/>
      <c r="DJM17" s="24"/>
      <c r="DJN17" s="24"/>
      <c r="DJO17" s="24"/>
      <c r="DJP17" s="24"/>
      <c r="DJQ17" s="24"/>
      <c r="DJR17" s="24"/>
      <c r="DJS17" s="24"/>
      <c r="DJT17" s="24"/>
      <c r="DJU17" s="24"/>
      <c r="DJV17" s="24"/>
      <c r="DJW17" s="24"/>
      <c r="DJX17" s="24"/>
      <c r="DJY17" s="24"/>
      <c r="DJZ17" s="24"/>
      <c r="DKA17" s="24"/>
      <c r="DKB17" s="24"/>
      <c r="DKC17" s="24"/>
      <c r="DKD17" s="24"/>
      <c r="DKE17" s="24"/>
      <c r="DKF17" s="24"/>
      <c r="DKG17" s="24"/>
      <c r="DKH17" s="24"/>
      <c r="DKI17" s="24"/>
      <c r="DKJ17" s="24"/>
      <c r="DKK17" s="24"/>
      <c r="DKL17" s="24"/>
      <c r="DKM17" s="24"/>
      <c r="DKN17" s="24"/>
      <c r="DKO17" s="24"/>
      <c r="DKP17" s="24"/>
      <c r="DKQ17" s="24"/>
      <c r="DKR17" s="24"/>
      <c r="DKS17" s="24"/>
      <c r="DKT17" s="24"/>
      <c r="DKU17" s="24"/>
      <c r="DKV17" s="24"/>
      <c r="DKW17" s="24"/>
      <c r="DKX17" s="24"/>
      <c r="DKY17" s="24"/>
      <c r="DKZ17" s="24"/>
      <c r="DLA17" s="24"/>
      <c r="DLB17" s="24"/>
      <c r="DLC17" s="24"/>
      <c r="DLD17" s="24"/>
      <c r="DLE17" s="24"/>
      <c r="DLF17" s="24"/>
      <c r="DLG17" s="24"/>
      <c r="DLH17" s="24"/>
      <c r="DLI17" s="24"/>
      <c r="DLJ17" s="24"/>
      <c r="DLK17" s="24"/>
      <c r="DLL17" s="24"/>
      <c r="DLM17" s="24"/>
      <c r="DLN17" s="24"/>
      <c r="DLO17" s="24"/>
      <c r="DLP17" s="24"/>
      <c r="DLQ17" s="24"/>
      <c r="DLR17" s="24"/>
      <c r="DLS17" s="24"/>
      <c r="DLT17" s="24"/>
      <c r="DLU17" s="24"/>
      <c r="DLV17" s="24"/>
      <c r="DLW17" s="24"/>
      <c r="DLX17" s="24"/>
      <c r="DLY17" s="24"/>
      <c r="DLZ17" s="24"/>
      <c r="DMA17" s="24"/>
      <c r="DMB17" s="24"/>
      <c r="DMC17" s="24"/>
      <c r="DMD17" s="24"/>
      <c r="DME17" s="24"/>
      <c r="DMF17" s="24"/>
      <c r="DMG17" s="24"/>
      <c r="DMH17" s="24"/>
      <c r="DMI17" s="24"/>
      <c r="DMJ17" s="24"/>
      <c r="DMK17" s="24"/>
      <c r="DML17" s="24"/>
      <c r="DMM17" s="24"/>
      <c r="DMN17" s="24"/>
      <c r="DMO17" s="24"/>
      <c r="DMP17" s="24"/>
      <c r="DMQ17" s="24"/>
      <c r="DMR17" s="24"/>
      <c r="DMS17" s="24"/>
      <c r="DMT17" s="24"/>
      <c r="DMU17" s="24"/>
      <c r="DMV17" s="24"/>
      <c r="DMW17" s="24"/>
      <c r="DMX17" s="24"/>
      <c r="DMY17" s="24"/>
      <c r="DMZ17" s="24"/>
      <c r="DNA17" s="24"/>
      <c r="DNB17" s="24"/>
      <c r="DNC17" s="24"/>
      <c r="DND17" s="24"/>
      <c r="DNE17" s="24"/>
      <c r="DNF17" s="24"/>
      <c r="DNG17" s="24"/>
      <c r="DNH17" s="24"/>
      <c r="DNI17" s="24"/>
      <c r="DNJ17" s="24"/>
      <c r="DNK17" s="24"/>
      <c r="DNL17" s="24"/>
      <c r="DNM17" s="24"/>
      <c r="DNN17" s="24"/>
      <c r="DNO17" s="24"/>
      <c r="DNP17" s="24"/>
      <c r="DNQ17" s="24"/>
      <c r="DNR17" s="24"/>
      <c r="DNS17" s="24"/>
      <c r="DNT17" s="24"/>
      <c r="DNU17" s="24"/>
      <c r="DNV17" s="24"/>
      <c r="DNW17" s="24"/>
      <c r="DNX17" s="24"/>
      <c r="DNY17" s="24"/>
      <c r="DNZ17" s="24"/>
      <c r="DOA17" s="24"/>
      <c r="DOB17" s="24"/>
      <c r="DOC17" s="24"/>
      <c r="DOD17" s="24"/>
      <c r="DOE17" s="24"/>
      <c r="DOF17" s="24"/>
      <c r="DOG17" s="24"/>
      <c r="DOH17" s="24"/>
      <c r="DOI17" s="24"/>
      <c r="DOJ17" s="24"/>
      <c r="DOK17" s="24"/>
      <c r="DOL17" s="24"/>
      <c r="DOM17" s="24"/>
      <c r="DON17" s="24"/>
      <c r="DOO17" s="24"/>
      <c r="DOP17" s="24"/>
      <c r="DOQ17" s="24"/>
      <c r="DOR17" s="24"/>
      <c r="DOS17" s="24"/>
      <c r="DOT17" s="24"/>
      <c r="DOU17" s="24"/>
      <c r="DOV17" s="24"/>
      <c r="DOW17" s="24"/>
      <c r="DOX17" s="24"/>
      <c r="DOY17" s="24"/>
      <c r="DOZ17" s="24"/>
      <c r="DPA17" s="24"/>
      <c r="DPB17" s="24"/>
      <c r="DPC17" s="24"/>
      <c r="DPD17" s="24"/>
      <c r="DPE17" s="24"/>
      <c r="DPF17" s="24"/>
      <c r="DPG17" s="24"/>
      <c r="DPH17" s="24"/>
      <c r="DPI17" s="24"/>
      <c r="DPJ17" s="24"/>
      <c r="DPK17" s="24"/>
      <c r="DPL17" s="24"/>
      <c r="DPM17" s="24"/>
      <c r="DPN17" s="24"/>
      <c r="DPO17" s="24"/>
      <c r="DPP17" s="24"/>
      <c r="DPQ17" s="24"/>
      <c r="DPR17" s="24"/>
      <c r="DPS17" s="24"/>
      <c r="DPT17" s="24"/>
      <c r="DPU17" s="24"/>
      <c r="DPV17" s="24"/>
      <c r="DPW17" s="24"/>
      <c r="DPX17" s="24"/>
      <c r="DPY17" s="24"/>
      <c r="DPZ17" s="24"/>
      <c r="DQA17" s="24"/>
      <c r="DQB17" s="24"/>
      <c r="DQC17" s="24"/>
      <c r="DQD17" s="24"/>
      <c r="DQE17" s="24"/>
      <c r="DQF17" s="24"/>
      <c r="DQG17" s="24"/>
      <c r="DQH17" s="24"/>
      <c r="DQI17" s="24"/>
      <c r="DQJ17" s="24"/>
      <c r="DQK17" s="24"/>
      <c r="DQL17" s="24"/>
      <c r="DQM17" s="24"/>
      <c r="DQN17" s="24"/>
      <c r="DQO17" s="24"/>
      <c r="DQP17" s="24"/>
      <c r="DQQ17" s="24"/>
      <c r="DQR17" s="24"/>
      <c r="DQS17" s="24"/>
      <c r="DQT17" s="24"/>
      <c r="DQU17" s="24"/>
      <c r="DQV17" s="24"/>
      <c r="DQW17" s="24"/>
      <c r="DQX17" s="24"/>
      <c r="DQY17" s="24"/>
      <c r="DQZ17" s="24"/>
      <c r="DRA17" s="24"/>
      <c r="DRB17" s="24"/>
      <c r="DRC17" s="24"/>
      <c r="DRD17" s="24"/>
      <c r="DRE17" s="24"/>
      <c r="DRF17" s="24"/>
      <c r="DRG17" s="24"/>
      <c r="DRH17" s="24"/>
      <c r="DRI17" s="24"/>
      <c r="DRJ17" s="24"/>
      <c r="DRK17" s="24"/>
      <c r="DRL17" s="24"/>
      <c r="DRM17" s="24"/>
      <c r="DRN17" s="24"/>
      <c r="DRO17" s="24"/>
      <c r="DRP17" s="24"/>
      <c r="DRQ17" s="24"/>
      <c r="DRR17" s="24"/>
      <c r="DRS17" s="24"/>
      <c r="DRT17" s="24"/>
      <c r="DRU17" s="24"/>
      <c r="DRV17" s="24"/>
      <c r="DRW17" s="24"/>
      <c r="DRX17" s="24"/>
      <c r="DRY17" s="24"/>
      <c r="DRZ17" s="24"/>
      <c r="DSA17" s="24"/>
      <c r="DSB17" s="24"/>
      <c r="DSC17" s="24"/>
      <c r="DSD17" s="24"/>
      <c r="DSE17" s="24"/>
      <c r="DSF17" s="24"/>
      <c r="DSG17" s="24"/>
      <c r="DSH17" s="24"/>
      <c r="DSI17" s="24"/>
      <c r="DSJ17" s="24"/>
      <c r="DSK17" s="24"/>
      <c r="DSL17" s="24"/>
      <c r="DSM17" s="24"/>
      <c r="DSN17" s="24"/>
      <c r="DSO17" s="24"/>
      <c r="DSP17" s="24"/>
      <c r="DSQ17" s="24"/>
      <c r="DSR17" s="24"/>
      <c r="DSS17" s="24"/>
      <c r="DST17" s="24"/>
      <c r="DSU17" s="24"/>
      <c r="DSV17" s="24"/>
      <c r="DSW17" s="24"/>
      <c r="DSX17" s="24"/>
      <c r="DSY17" s="24"/>
      <c r="DSZ17" s="24"/>
      <c r="DTA17" s="24"/>
      <c r="DTB17" s="24"/>
      <c r="DTC17" s="24"/>
      <c r="DTD17" s="24"/>
      <c r="DTE17" s="24"/>
      <c r="DTF17" s="24"/>
      <c r="DTG17" s="24"/>
      <c r="DTH17" s="24"/>
      <c r="DTI17" s="24"/>
      <c r="DTJ17" s="24"/>
      <c r="DTK17" s="24"/>
      <c r="DTL17" s="24"/>
      <c r="DTM17" s="24"/>
      <c r="DTN17" s="24"/>
      <c r="DTO17" s="24"/>
      <c r="DTP17" s="24"/>
      <c r="DTQ17" s="24"/>
      <c r="DTR17" s="24"/>
      <c r="DTS17" s="24"/>
      <c r="DTT17" s="24"/>
      <c r="DTU17" s="24"/>
      <c r="DTV17" s="24"/>
      <c r="DTW17" s="24"/>
      <c r="DTX17" s="24"/>
      <c r="DTY17" s="24"/>
      <c r="DTZ17" s="24"/>
      <c r="DUA17" s="24"/>
      <c r="DUB17" s="24"/>
      <c r="DUC17" s="24"/>
      <c r="DUD17" s="24"/>
      <c r="DUE17" s="24"/>
      <c r="DUF17" s="24"/>
      <c r="DUG17" s="24"/>
      <c r="DUH17" s="24"/>
      <c r="DUI17" s="24"/>
      <c r="DUJ17" s="24"/>
      <c r="DUK17" s="24"/>
      <c r="DUL17" s="24"/>
      <c r="DUM17" s="24"/>
      <c r="DUN17" s="24"/>
      <c r="DUO17" s="24"/>
      <c r="DUP17" s="24"/>
      <c r="DUQ17" s="24"/>
      <c r="DUR17" s="24"/>
      <c r="DUS17" s="24"/>
      <c r="DUT17" s="24"/>
      <c r="DUU17" s="24"/>
      <c r="DUV17" s="24"/>
      <c r="DUW17" s="24"/>
      <c r="DUX17" s="24"/>
      <c r="DUY17" s="24"/>
      <c r="DUZ17" s="24"/>
      <c r="DVA17" s="24"/>
      <c r="DVB17" s="24"/>
      <c r="DVC17" s="24"/>
      <c r="DVD17" s="24"/>
      <c r="DVE17" s="24"/>
      <c r="DVF17" s="24"/>
      <c r="DVG17" s="24"/>
      <c r="DVH17" s="24"/>
      <c r="DVI17" s="24"/>
      <c r="DVJ17" s="24"/>
      <c r="DVK17" s="24"/>
      <c r="DVL17" s="24"/>
      <c r="DVM17" s="24"/>
      <c r="DVN17" s="24"/>
      <c r="DVO17" s="24"/>
      <c r="DVP17" s="24"/>
      <c r="DVQ17" s="24"/>
      <c r="DVR17" s="24"/>
      <c r="DVS17" s="24"/>
      <c r="DVT17" s="24"/>
      <c r="DVU17" s="24"/>
      <c r="DVV17" s="24"/>
      <c r="DVW17" s="24"/>
      <c r="DVX17" s="24"/>
      <c r="DVY17" s="24"/>
      <c r="DVZ17" s="24"/>
      <c r="DWA17" s="24"/>
      <c r="DWB17" s="24"/>
      <c r="DWC17" s="24"/>
      <c r="DWD17" s="24"/>
      <c r="DWE17" s="24"/>
      <c r="DWF17" s="24"/>
      <c r="DWG17" s="24"/>
      <c r="DWH17" s="24"/>
      <c r="DWI17" s="24"/>
      <c r="DWJ17" s="24"/>
      <c r="DWK17" s="24"/>
      <c r="DWL17" s="24"/>
      <c r="DWM17" s="24"/>
      <c r="DWN17" s="24"/>
      <c r="DWO17" s="24"/>
      <c r="DWP17" s="24"/>
      <c r="DWQ17" s="24"/>
      <c r="DWR17" s="24"/>
      <c r="DWS17" s="24"/>
      <c r="DWT17" s="24"/>
      <c r="DWU17" s="24"/>
      <c r="DWV17" s="24"/>
      <c r="DWW17" s="24"/>
      <c r="DWX17" s="24"/>
      <c r="DWY17" s="24"/>
      <c r="DWZ17" s="24"/>
      <c r="DXA17" s="24"/>
      <c r="DXB17" s="24"/>
      <c r="DXC17" s="24"/>
      <c r="DXD17" s="24"/>
      <c r="DXE17" s="24"/>
      <c r="DXF17" s="24"/>
      <c r="DXG17" s="24"/>
      <c r="DXH17" s="24"/>
      <c r="DXI17" s="24"/>
      <c r="DXJ17" s="24"/>
      <c r="DXK17" s="24"/>
      <c r="DXL17" s="24"/>
      <c r="DXM17" s="24"/>
      <c r="DXN17" s="24"/>
      <c r="DXO17" s="24"/>
      <c r="DXP17" s="24"/>
      <c r="DXQ17" s="24"/>
      <c r="DXR17" s="24"/>
      <c r="DXS17" s="24"/>
      <c r="DXT17" s="24"/>
      <c r="DXU17" s="24"/>
      <c r="DXV17" s="24"/>
      <c r="DXW17" s="24"/>
      <c r="DXX17" s="24"/>
      <c r="DXY17" s="24"/>
      <c r="DXZ17" s="24"/>
      <c r="DYA17" s="24"/>
      <c r="DYB17" s="24"/>
      <c r="DYC17" s="24"/>
      <c r="DYD17" s="24"/>
      <c r="DYE17" s="24"/>
      <c r="DYF17" s="24"/>
      <c r="DYG17" s="24"/>
      <c r="DYH17" s="24"/>
      <c r="DYI17" s="24"/>
      <c r="DYJ17" s="24"/>
      <c r="DYK17" s="24"/>
      <c r="DYL17" s="24"/>
      <c r="DYM17" s="24"/>
      <c r="DYN17" s="24"/>
      <c r="DYO17" s="24"/>
      <c r="DYP17" s="24"/>
      <c r="DYQ17" s="24"/>
      <c r="DYR17" s="24"/>
      <c r="DYS17" s="24"/>
      <c r="DYT17" s="24"/>
      <c r="DYU17" s="24"/>
      <c r="DYV17" s="24"/>
      <c r="DYW17" s="24"/>
      <c r="DYX17" s="24"/>
      <c r="DYY17" s="24"/>
      <c r="DYZ17" s="24"/>
      <c r="DZA17" s="24"/>
      <c r="DZB17" s="24"/>
      <c r="DZC17" s="24"/>
      <c r="DZD17" s="24"/>
      <c r="DZE17" s="24"/>
      <c r="DZF17" s="24"/>
      <c r="DZG17" s="24"/>
      <c r="DZH17" s="24"/>
      <c r="DZI17" s="24"/>
      <c r="DZJ17" s="24"/>
      <c r="DZK17" s="24"/>
      <c r="DZL17" s="24"/>
      <c r="DZM17" s="24"/>
      <c r="DZN17" s="24"/>
      <c r="DZO17" s="24"/>
      <c r="DZP17" s="24"/>
      <c r="DZQ17" s="24"/>
      <c r="DZR17" s="24"/>
      <c r="DZS17" s="24"/>
      <c r="DZT17" s="24"/>
      <c r="DZU17" s="24"/>
      <c r="DZV17" s="24"/>
      <c r="DZW17" s="24"/>
      <c r="DZX17" s="24"/>
      <c r="DZY17" s="24"/>
      <c r="DZZ17" s="24"/>
      <c r="EAA17" s="24"/>
      <c r="EAB17" s="24"/>
      <c r="EAC17" s="24"/>
      <c r="EAD17" s="24"/>
      <c r="EAE17" s="24"/>
      <c r="EAF17" s="24"/>
      <c r="EAG17" s="24"/>
      <c r="EAH17" s="24"/>
      <c r="EAI17" s="24"/>
      <c r="EAJ17" s="24"/>
      <c r="EAK17" s="24"/>
      <c r="EAL17" s="24"/>
      <c r="EAM17" s="24"/>
      <c r="EAN17" s="24"/>
      <c r="EAO17" s="24"/>
      <c r="EAP17" s="24"/>
      <c r="EAQ17" s="24"/>
      <c r="EAR17" s="24"/>
      <c r="EAS17" s="24"/>
      <c r="EAT17" s="24"/>
      <c r="EAU17" s="24"/>
      <c r="EAV17" s="24"/>
      <c r="EAW17" s="24"/>
      <c r="EAX17" s="24"/>
      <c r="EAY17" s="24"/>
      <c r="EAZ17" s="24"/>
      <c r="EBA17" s="24"/>
      <c r="EBB17" s="24"/>
      <c r="EBC17" s="24"/>
      <c r="EBD17" s="24"/>
      <c r="EBE17" s="24"/>
      <c r="EBF17" s="24"/>
      <c r="EBG17" s="24"/>
      <c r="EBH17" s="24"/>
      <c r="EBI17" s="24"/>
      <c r="EBJ17" s="24"/>
      <c r="EBK17" s="24"/>
      <c r="EBL17" s="24"/>
      <c r="EBM17" s="24"/>
      <c r="EBN17" s="24"/>
      <c r="EBO17" s="24"/>
      <c r="EBP17" s="24"/>
      <c r="EBQ17" s="24"/>
      <c r="EBR17" s="24"/>
      <c r="EBS17" s="24"/>
      <c r="EBT17" s="24"/>
      <c r="EBU17" s="24"/>
      <c r="EBV17" s="24"/>
      <c r="EBW17" s="24"/>
      <c r="EBX17" s="24"/>
      <c r="EBY17" s="24"/>
      <c r="EBZ17" s="24"/>
      <c r="ECA17" s="24"/>
      <c r="ECB17" s="24"/>
      <c r="ECC17" s="24"/>
      <c r="ECD17" s="24"/>
      <c r="ECE17" s="24"/>
      <c r="ECF17" s="24"/>
      <c r="ECG17" s="24"/>
      <c r="ECH17" s="24"/>
      <c r="ECI17" s="24"/>
      <c r="ECJ17" s="24"/>
      <c r="ECK17" s="24"/>
      <c r="ECL17" s="24"/>
      <c r="ECM17" s="24"/>
      <c r="ECN17" s="24"/>
      <c r="ECO17" s="24"/>
      <c r="ECP17" s="24"/>
      <c r="ECQ17" s="24"/>
      <c r="ECR17" s="24"/>
      <c r="ECS17" s="24"/>
      <c r="ECT17" s="24"/>
      <c r="ECU17" s="24"/>
      <c r="ECV17" s="24"/>
      <c r="ECW17" s="24"/>
      <c r="ECX17" s="24"/>
      <c r="ECY17" s="24"/>
      <c r="ECZ17" s="24"/>
      <c r="EDA17" s="24"/>
      <c r="EDB17" s="24"/>
      <c r="EDC17" s="24"/>
      <c r="EDD17" s="24"/>
      <c r="EDE17" s="24"/>
      <c r="EDF17" s="24"/>
      <c r="EDG17" s="24"/>
      <c r="EDH17" s="24"/>
      <c r="EDI17" s="24"/>
      <c r="EDJ17" s="24"/>
      <c r="EDK17" s="24"/>
      <c r="EDL17" s="24"/>
      <c r="EDM17" s="24"/>
      <c r="EDN17" s="24"/>
      <c r="EDO17" s="24"/>
      <c r="EDP17" s="24"/>
      <c r="EDQ17" s="24"/>
      <c r="EDR17" s="24"/>
      <c r="EDS17" s="24"/>
      <c r="EDT17" s="24"/>
      <c r="EDU17" s="24"/>
      <c r="EDV17" s="24"/>
      <c r="EDW17" s="24"/>
      <c r="EDX17" s="24"/>
      <c r="EDY17" s="24"/>
      <c r="EDZ17" s="24"/>
      <c r="EEA17" s="24"/>
      <c r="EEB17" s="24"/>
      <c r="EEC17" s="24"/>
      <c r="EED17" s="24"/>
      <c r="EEE17" s="24"/>
      <c r="EEF17" s="24"/>
      <c r="EEG17" s="24"/>
      <c r="EEH17" s="24"/>
      <c r="EEI17" s="24"/>
      <c r="EEJ17" s="24"/>
      <c r="EEK17" s="24"/>
      <c r="EEL17" s="24"/>
      <c r="EEM17" s="24"/>
      <c r="EEN17" s="24"/>
      <c r="EEO17" s="24"/>
      <c r="EEP17" s="24"/>
      <c r="EEQ17" s="24"/>
      <c r="EER17" s="24"/>
      <c r="EES17" s="24"/>
      <c r="EET17" s="24"/>
      <c r="EEU17" s="24"/>
      <c r="EEV17" s="24"/>
      <c r="EEW17" s="24"/>
      <c r="EEX17" s="24"/>
      <c r="EEY17" s="24"/>
      <c r="EEZ17" s="24"/>
      <c r="EFA17" s="24"/>
      <c r="EFB17" s="24"/>
      <c r="EFC17" s="24"/>
      <c r="EFD17" s="24"/>
      <c r="EFE17" s="24"/>
      <c r="EFF17" s="24"/>
      <c r="EFG17" s="24"/>
      <c r="EFH17" s="24"/>
      <c r="EFI17" s="24"/>
      <c r="EFJ17" s="24"/>
      <c r="EFK17" s="24"/>
      <c r="EFL17" s="24"/>
      <c r="EFM17" s="24"/>
      <c r="EFN17" s="24"/>
      <c r="EFO17" s="24"/>
      <c r="EFP17" s="24"/>
      <c r="EFQ17" s="24"/>
      <c r="EFR17" s="24"/>
      <c r="EFS17" s="24"/>
      <c r="EFT17" s="24"/>
      <c r="EFU17" s="24"/>
      <c r="EFV17" s="24"/>
      <c r="EFW17" s="24"/>
      <c r="EFX17" s="24"/>
      <c r="EFY17" s="24"/>
      <c r="EFZ17" s="24"/>
      <c r="EGA17" s="24"/>
      <c r="EGB17" s="24"/>
      <c r="EGC17" s="24"/>
      <c r="EGD17" s="24"/>
      <c r="EGE17" s="24"/>
      <c r="EGF17" s="24"/>
      <c r="EGG17" s="24"/>
      <c r="EGH17" s="24"/>
      <c r="EGI17" s="24"/>
      <c r="EGJ17" s="24"/>
      <c r="EGK17" s="24"/>
      <c r="EGL17" s="24"/>
      <c r="EGM17" s="24"/>
      <c r="EGN17" s="24"/>
      <c r="EGO17" s="24"/>
      <c r="EGP17" s="24"/>
      <c r="EGQ17" s="24"/>
      <c r="EGR17" s="24"/>
      <c r="EGS17" s="24"/>
      <c r="EGT17" s="24"/>
      <c r="EGU17" s="24"/>
      <c r="EGV17" s="24"/>
      <c r="EGW17" s="24"/>
      <c r="EGX17" s="24"/>
      <c r="EGY17" s="24"/>
      <c r="EGZ17" s="24"/>
      <c r="EHA17" s="24"/>
      <c r="EHB17" s="24"/>
      <c r="EHC17" s="24"/>
      <c r="EHD17" s="24"/>
      <c r="EHE17" s="24"/>
      <c r="EHF17" s="24"/>
      <c r="EHG17" s="24"/>
      <c r="EHH17" s="24"/>
      <c r="EHI17" s="24"/>
      <c r="EHJ17" s="24"/>
      <c r="EHK17" s="24"/>
      <c r="EHL17" s="24"/>
      <c r="EHM17" s="24"/>
      <c r="EHN17" s="24"/>
      <c r="EHO17" s="24"/>
      <c r="EHP17" s="24"/>
      <c r="EHQ17" s="24"/>
      <c r="EHR17" s="24"/>
      <c r="EHS17" s="24"/>
      <c r="EHT17" s="24"/>
      <c r="EHU17" s="24"/>
      <c r="EHV17" s="24"/>
      <c r="EHW17" s="24"/>
      <c r="EHX17" s="24"/>
      <c r="EHY17" s="24"/>
      <c r="EHZ17" s="24"/>
      <c r="EIA17" s="24"/>
      <c r="EIB17" s="24"/>
      <c r="EIC17" s="24"/>
      <c r="EID17" s="24"/>
      <c r="EIE17" s="24"/>
      <c r="EIF17" s="24"/>
      <c r="EIG17" s="24"/>
      <c r="EIH17" s="24"/>
      <c r="EII17" s="24"/>
      <c r="EIJ17" s="24"/>
      <c r="EIK17" s="24"/>
      <c r="EIL17" s="24"/>
      <c r="EIM17" s="24"/>
      <c r="EIN17" s="24"/>
      <c r="EIO17" s="24"/>
      <c r="EIP17" s="24"/>
      <c r="EIQ17" s="24"/>
      <c r="EIR17" s="24"/>
      <c r="EIS17" s="24"/>
      <c r="EIT17" s="24"/>
      <c r="EIU17" s="24"/>
      <c r="EIV17" s="24"/>
      <c r="EIW17" s="24"/>
      <c r="EIX17" s="24"/>
      <c r="EIY17" s="24"/>
      <c r="EIZ17" s="24"/>
      <c r="EJA17" s="24"/>
      <c r="EJB17" s="24"/>
      <c r="EJC17" s="24"/>
      <c r="EJD17" s="24"/>
      <c r="EJE17" s="24"/>
      <c r="EJF17" s="24"/>
      <c r="EJG17" s="24"/>
      <c r="EJH17" s="24"/>
      <c r="EJI17" s="24"/>
      <c r="EJJ17" s="24"/>
      <c r="EJK17" s="24"/>
      <c r="EJL17" s="24"/>
      <c r="EJM17" s="24"/>
      <c r="EJN17" s="24"/>
      <c r="EJO17" s="24"/>
      <c r="EJP17" s="24"/>
      <c r="EJQ17" s="24"/>
      <c r="EJR17" s="24"/>
      <c r="EJS17" s="24"/>
      <c r="EJT17" s="24"/>
      <c r="EJU17" s="24"/>
      <c r="EJV17" s="24"/>
      <c r="EJW17" s="24"/>
      <c r="EJX17" s="24"/>
      <c r="EJY17" s="24"/>
      <c r="EJZ17" s="24"/>
      <c r="EKA17" s="24"/>
      <c r="EKB17" s="24"/>
      <c r="EKC17" s="24"/>
      <c r="EKD17" s="24"/>
      <c r="EKE17" s="24"/>
      <c r="EKF17" s="24"/>
      <c r="EKG17" s="24"/>
      <c r="EKH17" s="24"/>
      <c r="EKI17" s="24"/>
      <c r="EKJ17" s="24"/>
      <c r="EKK17" s="24"/>
      <c r="EKL17" s="24"/>
      <c r="EKM17" s="24"/>
      <c r="EKN17" s="24"/>
      <c r="EKO17" s="24"/>
      <c r="EKP17" s="24"/>
      <c r="EKQ17" s="24"/>
      <c r="EKR17" s="24"/>
      <c r="EKS17" s="24"/>
      <c r="EKT17" s="24"/>
      <c r="EKU17" s="24"/>
      <c r="EKV17" s="24"/>
      <c r="EKW17" s="24"/>
      <c r="EKX17" s="24"/>
      <c r="EKY17" s="24"/>
      <c r="EKZ17" s="24"/>
      <c r="ELA17" s="24"/>
      <c r="ELB17" s="24"/>
      <c r="ELC17" s="24"/>
      <c r="ELD17" s="24"/>
      <c r="ELE17" s="24"/>
      <c r="ELF17" s="24"/>
      <c r="ELG17" s="24"/>
      <c r="ELH17" s="24"/>
      <c r="ELI17" s="24"/>
      <c r="ELJ17" s="24"/>
      <c r="ELK17" s="24"/>
      <c r="ELL17" s="24"/>
      <c r="ELM17" s="24"/>
      <c r="ELN17" s="24"/>
      <c r="ELO17" s="24"/>
      <c r="ELP17" s="24"/>
      <c r="ELQ17" s="24"/>
      <c r="ELR17" s="24"/>
      <c r="ELS17" s="24"/>
      <c r="ELT17" s="24"/>
      <c r="ELU17" s="24"/>
      <c r="ELV17" s="24"/>
      <c r="ELW17" s="24"/>
      <c r="ELX17" s="24"/>
      <c r="ELY17" s="24"/>
      <c r="ELZ17" s="24"/>
      <c r="EMA17" s="24"/>
      <c r="EMB17" s="24"/>
      <c r="EMC17" s="24"/>
      <c r="EMD17" s="24"/>
      <c r="EME17" s="24"/>
      <c r="EMF17" s="24"/>
      <c r="EMG17" s="24"/>
      <c r="EMH17" s="24"/>
      <c r="EMI17" s="24"/>
      <c r="EMJ17" s="24"/>
      <c r="EMK17" s="24"/>
      <c r="EML17" s="24"/>
      <c r="EMM17" s="24"/>
      <c r="EMN17" s="24"/>
      <c r="EMO17" s="24"/>
      <c r="EMP17" s="24"/>
      <c r="EMQ17" s="24"/>
      <c r="EMR17" s="24"/>
      <c r="EMS17" s="24"/>
      <c r="EMT17" s="24"/>
      <c r="EMU17" s="24"/>
      <c r="EMV17" s="24"/>
      <c r="EMW17" s="24"/>
      <c r="EMX17" s="24"/>
      <c r="EMY17" s="24"/>
      <c r="EMZ17" s="24"/>
      <c r="ENA17" s="24"/>
      <c r="ENB17" s="24"/>
      <c r="ENC17" s="24"/>
      <c r="END17" s="24"/>
      <c r="ENE17" s="24"/>
      <c r="ENF17" s="24"/>
      <c r="ENG17" s="24"/>
      <c r="ENH17" s="24"/>
      <c r="ENI17" s="24"/>
      <c r="ENJ17" s="24"/>
      <c r="ENK17" s="24"/>
      <c r="ENL17" s="24"/>
      <c r="ENM17" s="24"/>
      <c r="ENN17" s="24"/>
      <c r="ENO17" s="24"/>
      <c r="ENP17" s="24"/>
      <c r="ENQ17" s="24"/>
      <c r="ENR17" s="24"/>
      <c r="ENS17" s="24"/>
      <c r="ENT17" s="24"/>
      <c r="ENU17" s="24"/>
      <c r="ENV17" s="24"/>
      <c r="ENW17" s="24"/>
      <c r="ENX17" s="24"/>
      <c r="ENY17" s="24"/>
      <c r="ENZ17" s="24"/>
      <c r="EOA17" s="24"/>
      <c r="EOB17" s="24"/>
      <c r="EOC17" s="24"/>
      <c r="EOD17" s="24"/>
      <c r="EOE17" s="24"/>
      <c r="EOF17" s="24"/>
      <c r="EOG17" s="24"/>
      <c r="EOH17" s="24"/>
      <c r="EOI17" s="24"/>
      <c r="EOJ17" s="24"/>
      <c r="EOK17" s="24"/>
      <c r="EOL17" s="24"/>
      <c r="EOM17" s="24"/>
      <c r="EON17" s="24"/>
      <c r="EOO17" s="24"/>
      <c r="EOP17" s="24"/>
      <c r="EOQ17" s="24"/>
      <c r="EOR17" s="24"/>
      <c r="EOS17" s="24"/>
      <c r="EOT17" s="24"/>
      <c r="EOU17" s="24"/>
      <c r="EOV17" s="24"/>
      <c r="EOW17" s="24"/>
      <c r="EOX17" s="24"/>
      <c r="EOY17" s="24"/>
      <c r="EOZ17" s="24"/>
      <c r="EPA17" s="24"/>
      <c r="EPB17" s="24"/>
      <c r="EPC17" s="24"/>
      <c r="EPD17" s="24"/>
      <c r="EPE17" s="24"/>
      <c r="EPF17" s="24"/>
      <c r="EPG17" s="24"/>
      <c r="EPH17" s="24"/>
      <c r="EPI17" s="24"/>
      <c r="EPJ17" s="24"/>
      <c r="EPK17" s="24"/>
      <c r="EPL17" s="24"/>
      <c r="EPM17" s="24"/>
      <c r="EPN17" s="24"/>
      <c r="EPO17" s="24"/>
      <c r="EPP17" s="24"/>
      <c r="EPQ17" s="24"/>
      <c r="EPR17" s="24"/>
      <c r="EPS17" s="24"/>
      <c r="EPT17" s="24"/>
      <c r="EPU17" s="24"/>
      <c r="EPV17" s="24"/>
      <c r="EPW17" s="24"/>
      <c r="EPX17" s="24"/>
      <c r="EPY17" s="24"/>
      <c r="EPZ17" s="24"/>
      <c r="EQA17" s="24"/>
      <c r="EQB17" s="24"/>
      <c r="EQC17" s="24"/>
      <c r="EQD17" s="24"/>
      <c r="EQE17" s="24"/>
      <c r="EQF17" s="24"/>
      <c r="EQG17" s="24"/>
      <c r="EQH17" s="24"/>
      <c r="EQI17" s="24"/>
      <c r="EQJ17" s="24"/>
      <c r="EQK17" s="24"/>
      <c r="EQL17" s="24"/>
      <c r="EQM17" s="24"/>
      <c r="EQN17" s="24"/>
      <c r="EQO17" s="24"/>
      <c r="EQP17" s="24"/>
      <c r="EQQ17" s="24"/>
      <c r="EQR17" s="24"/>
      <c r="EQS17" s="24"/>
      <c r="EQT17" s="24"/>
      <c r="EQU17" s="24"/>
      <c r="EQV17" s="24"/>
      <c r="EQW17" s="24"/>
      <c r="EQX17" s="24"/>
      <c r="EQY17" s="24"/>
      <c r="EQZ17" s="24"/>
      <c r="ERA17" s="24"/>
      <c r="ERB17" s="24"/>
      <c r="ERC17" s="24"/>
      <c r="ERD17" s="24"/>
      <c r="ERE17" s="24"/>
      <c r="ERF17" s="24"/>
      <c r="ERG17" s="24"/>
      <c r="ERH17" s="24"/>
      <c r="ERI17" s="24"/>
      <c r="ERJ17" s="24"/>
      <c r="ERK17" s="24"/>
      <c r="ERL17" s="24"/>
      <c r="ERM17" s="24"/>
      <c r="ERN17" s="24"/>
      <c r="ERO17" s="24"/>
      <c r="ERP17" s="24"/>
      <c r="ERQ17" s="24"/>
      <c r="ERR17" s="24"/>
      <c r="ERS17" s="24"/>
      <c r="ERT17" s="24"/>
      <c r="ERU17" s="24"/>
      <c r="ERV17" s="24"/>
      <c r="ERW17" s="24"/>
      <c r="ERX17" s="24"/>
      <c r="ERY17" s="24"/>
      <c r="ERZ17" s="24"/>
      <c r="ESA17" s="24"/>
      <c r="ESB17" s="24"/>
      <c r="ESC17" s="24"/>
      <c r="ESD17" s="24"/>
      <c r="ESE17" s="24"/>
      <c r="ESF17" s="24"/>
      <c r="ESG17" s="24"/>
      <c r="ESH17" s="24"/>
      <c r="ESI17" s="24"/>
      <c r="ESJ17" s="24"/>
      <c r="ESK17" s="24"/>
      <c r="ESL17" s="24"/>
      <c r="ESM17" s="24"/>
      <c r="ESN17" s="24"/>
      <c r="ESO17" s="24"/>
      <c r="ESP17" s="24"/>
      <c r="ESQ17" s="24"/>
      <c r="ESR17" s="24"/>
      <c r="ESS17" s="24"/>
      <c r="EST17" s="24"/>
      <c r="ESU17" s="24"/>
      <c r="ESV17" s="24"/>
      <c r="ESW17" s="24"/>
      <c r="ESX17" s="24"/>
      <c r="ESY17" s="24"/>
      <c r="ESZ17" s="24"/>
      <c r="ETA17" s="24"/>
      <c r="ETB17" s="24"/>
      <c r="ETC17" s="24"/>
      <c r="ETD17" s="24"/>
      <c r="ETE17" s="24"/>
      <c r="ETF17" s="24"/>
      <c r="ETG17" s="24"/>
      <c r="ETH17" s="24"/>
      <c r="ETI17" s="24"/>
      <c r="ETJ17" s="24"/>
      <c r="ETK17" s="24"/>
      <c r="ETL17" s="24"/>
      <c r="ETM17" s="24"/>
      <c r="ETN17" s="24"/>
      <c r="ETO17" s="24"/>
      <c r="ETP17" s="24"/>
      <c r="ETQ17" s="24"/>
      <c r="ETR17" s="24"/>
      <c r="ETS17" s="24"/>
      <c r="ETT17" s="24"/>
      <c r="ETU17" s="24"/>
      <c r="ETV17" s="24"/>
      <c r="ETW17" s="24"/>
      <c r="ETX17" s="24"/>
      <c r="ETY17" s="24"/>
      <c r="ETZ17" s="24"/>
      <c r="EUA17" s="24"/>
      <c r="EUB17" s="24"/>
      <c r="EUC17" s="24"/>
      <c r="EUD17" s="24"/>
      <c r="EUE17" s="24"/>
      <c r="EUF17" s="24"/>
      <c r="EUG17" s="24"/>
      <c r="EUH17" s="24"/>
      <c r="EUI17" s="24"/>
      <c r="EUJ17" s="24"/>
      <c r="EUK17" s="24"/>
      <c r="EUL17" s="24"/>
      <c r="EUM17" s="24"/>
      <c r="EUN17" s="24"/>
      <c r="EUO17" s="24"/>
      <c r="EUP17" s="24"/>
      <c r="EUQ17" s="24"/>
      <c r="EUR17" s="24"/>
      <c r="EUS17" s="24"/>
      <c r="EUT17" s="24"/>
      <c r="EUU17" s="24"/>
      <c r="EUV17" s="24"/>
      <c r="EUW17" s="24"/>
      <c r="EUX17" s="24"/>
      <c r="EUY17" s="24"/>
      <c r="EUZ17" s="24"/>
      <c r="EVA17" s="24"/>
      <c r="EVB17" s="24"/>
      <c r="EVC17" s="24"/>
      <c r="EVD17" s="24"/>
      <c r="EVE17" s="24"/>
      <c r="EVF17" s="24"/>
      <c r="EVG17" s="24"/>
      <c r="EVH17" s="24"/>
      <c r="EVI17" s="24"/>
      <c r="EVJ17" s="24"/>
      <c r="EVK17" s="24"/>
      <c r="EVL17" s="24"/>
      <c r="EVM17" s="24"/>
      <c r="EVN17" s="24"/>
      <c r="EVO17" s="24"/>
      <c r="EVP17" s="24"/>
      <c r="EVQ17" s="24"/>
      <c r="EVR17" s="24"/>
      <c r="EVS17" s="24"/>
      <c r="EVT17" s="24"/>
      <c r="EVU17" s="24"/>
      <c r="EVV17" s="24"/>
      <c r="EVW17" s="24"/>
      <c r="EVX17" s="24"/>
      <c r="EVY17" s="24"/>
      <c r="EVZ17" s="24"/>
      <c r="EWA17" s="24"/>
      <c r="EWB17" s="24"/>
      <c r="EWC17" s="24"/>
      <c r="EWD17" s="24"/>
      <c r="EWE17" s="24"/>
      <c r="EWF17" s="24"/>
      <c r="EWG17" s="24"/>
      <c r="EWH17" s="24"/>
      <c r="EWI17" s="24"/>
      <c r="EWJ17" s="24"/>
      <c r="EWK17" s="24"/>
      <c r="EWL17" s="24"/>
      <c r="EWM17" s="24"/>
      <c r="EWN17" s="24"/>
      <c r="EWO17" s="24"/>
      <c r="EWP17" s="24"/>
      <c r="EWQ17" s="24"/>
      <c r="EWR17" s="24"/>
      <c r="EWS17" s="24"/>
      <c r="EWT17" s="24"/>
      <c r="EWU17" s="24"/>
      <c r="EWV17" s="24"/>
      <c r="EWW17" s="24"/>
      <c r="EWX17" s="24"/>
      <c r="EWY17" s="24"/>
      <c r="EWZ17" s="24"/>
      <c r="EXA17" s="24"/>
      <c r="EXB17" s="24"/>
      <c r="EXC17" s="24"/>
      <c r="EXD17" s="24"/>
      <c r="EXE17" s="24"/>
      <c r="EXF17" s="24"/>
      <c r="EXG17" s="24"/>
      <c r="EXH17" s="24"/>
      <c r="EXI17" s="24"/>
      <c r="EXJ17" s="24"/>
      <c r="EXK17" s="24"/>
      <c r="EXL17" s="24"/>
      <c r="EXM17" s="24"/>
      <c r="EXN17" s="24"/>
      <c r="EXO17" s="24"/>
      <c r="EXP17" s="24"/>
      <c r="EXQ17" s="24"/>
      <c r="EXR17" s="24"/>
      <c r="EXS17" s="24"/>
      <c r="EXT17" s="24"/>
      <c r="EXU17" s="24"/>
      <c r="EXV17" s="24"/>
      <c r="EXW17" s="24"/>
      <c r="EXX17" s="24"/>
      <c r="EXY17" s="24"/>
      <c r="EXZ17" s="24"/>
      <c r="EYA17" s="24"/>
      <c r="EYB17" s="24"/>
      <c r="EYC17" s="24"/>
      <c r="EYD17" s="24"/>
      <c r="EYE17" s="24"/>
      <c r="EYF17" s="24"/>
      <c r="EYG17" s="24"/>
      <c r="EYH17" s="24"/>
      <c r="EYI17" s="24"/>
      <c r="EYJ17" s="24"/>
      <c r="EYK17" s="24"/>
      <c r="EYL17" s="24"/>
      <c r="EYM17" s="24"/>
      <c r="EYN17" s="24"/>
      <c r="EYO17" s="24"/>
      <c r="EYP17" s="24"/>
      <c r="EYQ17" s="24"/>
      <c r="EYR17" s="24"/>
      <c r="EYS17" s="24"/>
      <c r="EYT17" s="24"/>
      <c r="EYU17" s="24"/>
      <c r="EYV17" s="24"/>
      <c r="EYW17" s="24"/>
      <c r="EYX17" s="24"/>
      <c r="EYY17" s="24"/>
      <c r="EYZ17" s="24"/>
      <c r="EZA17" s="24"/>
      <c r="EZB17" s="24"/>
      <c r="EZC17" s="24"/>
      <c r="EZD17" s="24"/>
      <c r="EZE17" s="24"/>
      <c r="EZF17" s="24"/>
      <c r="EZG17" s="24"/>
      <c r="EZH17" s="24"/>
      <c r="EZI17" s="24"/>
      <c r="EZJ17" s="24"/>
      <c r="EZK17" s="24"/>
      <c r="EZL17" s="24"/>
      <c r="EZM17" s="24"/>
      <c r="EZN17" s="24"/>
      <c r="EZO17" s="24"/>
      <c r="EZP17" s="24"/>
      <c r="EZQ17" s="24"/>
      <c r="EZR17" s="24"/>
      <c r="EZS17" s="24"/>
      <c r="EZT17" s="24"/>
      <c r="EZU17" s="24"/>
      <c r="EZV17" s="24"/>
      <c r="EZW17" s="24"/>
      <c r="EZX17" s="24"/>
      <c r="EZY17" s="24"/>
      <c r="EZZ17" s="24"/>
      <c r="FAA17" s="24"/>
      <c r="FAB17" s="24"/>
      <c r="FAC17" s="24"/>
      <c r="FAD17" s="24"/>
      <c r="FAE17" s="24"/>
      <c r="FAF17" s="24"/>
      <c r="FAG17" s="24"/>
      <c r="FAH17" s="24"/>
      <c r="FAI17" s="24"/>
      <c r="FAJ17" s="24"/>
      <c r="FAK17" s="24"/>
      <c r="FAL17" s="24"/>
      <c r="FAM17" s="24"/>
      <c r="FAN17" s="24"/>
      <c r="FAO17" s="24"/>
      <c r="FAP17" s="24"/>
      <c r="FAQ17" s="24"/>
      <c r="FAR17" s="24"/>
      <c r="FAS17" s="24"/>
      <c r="FAT17" s="24"/>
      <c r="FAU17" s="24"/>
      <c r="FAV17" s="24"/>
      <c r="FAW17" s="24"/>
      <c r="FAX17" s="24"/>
      <c r="FAY17" s="24"/>
      <c r="FAZ17" s="24"/>
      <c r="FBA17" s="24"/>
      <c r="FBB17" s="24"/>
      <c r="FBC17" s="24"/>
      <c r="FBD17" s="24"/>
      <c r="FBE17" s="24"/>
      <c r="FBF17" s="24"/>
      <c r="FBG17" s="24"/>
      <c r="FBH17" s="24"/>
      <c r="FBI17" s="24"/>
      <c r="FBJ17" s="24"/>
      <c r="FBK17" s="24"/>
      <c r="FBL17" s="24"/>
      <c r="FBM17" s="24"/>
      <c r="FBN17" s="24"/>
      <c r="FBO17" s="24"/>
      <c r="FBP17" s="24"/>
      <c r="FBQ17" s="24"/>
      <c r="FBR17" s="24"/>
      <c r="FBS17" s="24"/>
      <c r="FBT17" s="24"/>
      <c r="FBU17" s="24"/>
      <c r="FBV17" s="24"/>
      <c r="FBW17" s="24"/>
      <c r="FBX17" s="24"/>
      <c r="FBY17" s="24"/>
      <c r="FBZ17" s="24"/>
      <c r="FCA17" s="24"/>
      <c r="FCB17" s="24"/>
      <c r="FCC17" s="24"/>
      <c r="FCD17" s="24"/>
      <c r="FCE17" s="24"/>
      <c r="FCF17" s="24"/>
      <c r="FCG17" s="24"/>
      <c r="FCH17" s="24"/>
      <c r="FCI17" s="24"/>
      <c r="FCJ17" s="24"/>
      <c r="FCK17" s="24"/>
      <c r="FCL17" s="24"/>
      <c r="FCM17" s="24"/>
      <c r="FCN17" s="24"/>
      <c r="FCO17" s="24"/>
      <c r="FCP17" s="24"/>
      <c r="FCQ17" s="24"/>
      <c r="FCR17" s="24"/>
      <c r="FCS17" s="24"/>
      <c r="FCT17" s="24"/>
      <c r="FCU17" s="24"/>
      <c r="FCV17" s="24"/>
      <c r="FCW17" s="24"/>
      <c r="FCX17" s="24"/>
      <c r="FCY17" s="24"/>
      <c r="FCZ17" s="24"/>
      <c r="FDA17" s="24"/>
      <c r="FDB17" s="24"/>
      <c r="FDC17" s="24"/>
      <c r="FDD17" s="24"/>
      <c r="FDE17" s="24"/>
      <c r="FDF17" s="24"/>
      <c r="FDG17" s="24"/>
      <c r="FDH17" s="24"/>
      <c r="FDI17" s="24"/>
      <c r="FDJ17" s="24"/>
      <c r="FDK17" s="24"/>
      <c r="FDL17" s="24"/>
      <c r="FDM17" s="24"/>
      <c r="FDN17" s="24"/>
      <c r="FDO17" s="24"/>
      <c r="FDP17" s="24"/>
      <c r="FDQ17" s="24"/>
      <c r="FDR17" s="24"/>
      <c r="FDS17" s="24"/>
      <c r="FDT17" s="24"/>
      <c r="FDU17" s="24"/>
      <c r="FDV17" s="24"/>
      <c r="FDW17" s="24"/>
      <c r="FDX17" s="24"/>
      <c r="FDY17" s="24"/>
      <c r="FDZ17" s="24"/>
      <c r="FEA17" s="24"/>
      <c r="FEB17" s="24"/>
      <c r="FEC17" s="24"/>
      <c r="FED17" s="24"/>
      <c r="FEE17" s="24"/>
      <c r="FEF17" s="24"/>
      <c r="FEG17" s="24"/>
      <c r="FEH17" s="24"/>
      <c r="FEI17" s="24"/>
      <c r="FEJ17" s="24"/>
      <c r="FEK17" s="24"/>
      <c r="FEL17" s="24"/>
      <c r="FEM17" s="24"/>
      <c r="FEN17" s="24"/>
      <c r="FEO17" s="24"/>
      <c r="FEP17" s="24"/>
      <c r="FEQ17" s="24"/>
      <c r="FER17" s="24"/>
      <c r="FES17" s="24"/>
      <c r="FET17" s="24"/>
      <c r="FEU17" s="24"/>
      <c r="FEV17" s="24"/>
      <c r="FEW17" s="24"/>
      <c r="FEX17" s="24"/>
      <c r="FEY17" s="24"/>
      <c r="FEZ17" s="24"/>
      <c r="FFA17" s="24"/>
      <c r="FFB17" s="24"/>
      <c r="FFC17" s="24"/>
      <c r="FFD17" s="24"/>
      <c r="FFE17" s="24"/>
      <c r="FFF17" s="24"/>
      <c r="FFG17" s="24"/>
      <c r="FFH17" s="24"/>
      <c r="FFI17" s="24"/>
      <c r="FFJ17" s="24"/>
      <c r="FFK17" s="24"/>
      <c r="FFL17" s="24"/>
      <c r="FFM17" s="24"/>
      <c r="FFN17" s="24"/>
      <c r="FFO17" s="24"/>
      <c r="FFP17" s="24"/>
      <c r="FFQ17" s="24"/>
      <c r="FFR17" s="24"/>
      <c r="FFS17" s="24"/>
      <c r="FFT17" s="24"/>
      <c r="FFU17" s="24"/>
      <c r="FFV17" s="24"/>
      <c r="FFW17" s="24"/>
      <c r="FFX17" s="24"/>
      <c r="FFY17" s="24"/>
      <c r="FFZ17" s="24"/>
      <c r="FGA17" s="24"/>
      <c r="FGB17" s="24"/>
      <c r="FGC17" s="24"/>
      <c r="FGD17" s="24"/>
      <c r="FGE17" s="24"/>
      <c r="FGF17" s="24"/>
      <c r="FGG17" s="24"/>
      <c r="FGH17" s="24"/>
      <c r="FGI17" s="24"/>
      <c r="FGJ17" s="24"/>
      <c r="FGK17" s="24"/>
      <c r="FGL17" s="24"/>
      <c r="FGM17" s="24"/>
      <c r="FGN17" s="24"/>
      <c r="FGO17" s="24"/>
      <c r="FGP17" s="24"/>
      <c r="FGQ17" s="24"/>
      <c r="FGR17" s="24"/>
      <c r="FGS17" s="24"/>
      <c r="FGT17" s="24"/>
      <c r="FGU17" s="24"/>
      <c r="FGV17" s="24"/>
      <c r="FGW17" s="24"/>
      <c r="FGX17" s="24"/>
      <c r="FGY17" s="24"/>
      <c r="FGZ17" s="24"/>
      <c r="FHA17" s="24"/>
      <c r="FHB17" s="24"/>
      <c r="FHC17" s="24"/>
      <c r="FHD17" s="24"/>
      <c r="FHE17" s="24"/>
      <c r="FHF17" s="24"/>
      <c r="FHG17" s="24"/>
      <c r="FHH17" s="24"/>
      <c r="FHI17" s="24"/>
      <c r="FHJ17" s="24"/>
      <c r="FHK17" s="24"/>
      <c r="FHL17" s="24"/>
      <c r="FHM17" s="24"/>
      <c r="FHN17" s="24"/>
      <c r="FHO17" s="24"/>
      <c r="FHP17" s="24"/>
      <c r="FHQ17" s="24"/>
      <c r="FHR17" s="24"/>
      <c r="FHS17" s="24"/>
      <c r="FHT17" s="24"/>
      <c r="FHU17" s="24"/>
      <c r="FHV17" s="24"/>
      <c r="FHW17" s="24"/>
      <c r="FHX17" s="24"/>
      <c r="FHY17" s="24"/>
      <c r="FHZ17" s="24"/>
      <c r="FIA17" s="24"/>
      <c r="FIB17" s="24"/>
      <c r="FIC17" s="24"/>
      <c r="FID17" s="24"/>
      <c r="FIE17" s="24"/>
      <c r="FIF17" s="24"/>
      <c r="FIG17" s="24"/>
      <c r="FIH17" s="24"/>
      <c r="FII17" s="24"/>
      <c r="FIJ17" s="24"/>
      <c r="FIK17" s="24"/>
      <c r="FIL17" s="24"/>
      <c r="FIM17" s="24"/>
      <c r="FIN17" s="24"/>
      <c r="FIO17" s="24"/>
      <c r="FIP17" s="24"/>
      <c r="FIQ17" s="24"/>
      <c r="FIR17" s="24"/>
      <c r="FIS17" s="24"/>
      <c r="FIT17" s="24"/>
      <c r="FIU17" s="24"/>
      <c r="FIV17" s="24"/>
      <c r="FIW17" s="24"/>
      <c r="FIX17" s="24"/>
      <c r="FIY17" s="24"/>
      <c r="FIZ17" s="24"/>
      <c r="FJA17" s="24"/>
      <c r="FJB17" s="24"/>
      <c r="FJC17" s="24"/>
      <c r="FJD17" s="24"/>
      <c r="FJE17" s="24"/>
      <c r="FJF17" s="24"/>
      <c r="FJG17" s="24"/>
      <c r="FJH17" s="24"/>
      <c r="FJI17" s="24"/>
      <c r="FJJ17" s="24"/>
      <c r="FJK17" s="24"/>
      <c r="FJL17" s="24"/>
      <c r="FJM17" s="24"/>
      <c r="FJN17" s="24"/>
      <c r="FJO17" s="24"/>
      <c r="FJP17" s="24"/>
      <c r="FJQ17" s="24"/>
      <c r="FJR17" s="24"/>
      <c r="FJS17" s="24"/>
      <c r="FJT17" s="24"/>
      <c r="FJU17" s="24"/>
      <c r="FJV17" s="24"/>
      <c r="FJW17" s="24"/>
      <c r="FJX17" s="24"/>
      <c r="FJY17" s="24"/>
      <c r="FJZ17" s="24"/>
      <c r="FKA17" s="24"/>
      <c r="FKB17" s="24"/>
      <c r="FKC17" s="24"/>
      <c r="FKD17" s="24"/>
      <c r="FKE17" s="24"/>
      <c r="FKF17" s="24"/>
      <c r="FKG17" s="24"/>
      <c r="FKH17" s="24"/>
      <c r="FKI17" s="24"/>
      <c r="FKJ17" s="24"/>
      <c r="FKK17" s="24"/>
      <c r="FKL17" s="24"/>
      <c r="FKM17" s="24"/>
      <c r="FKN17" s="24"/>
      <c r="FKO17" s="24"/>
      <c r="FKP17" s="24"/>
      <c r="FKQ17" s="24"/>
      <c r="FKR17" s="24"/>
      <c r="FKS17" s="24"/>
      <c r="FKT17" s="24"/>
      <c r="FKU17" s="24"/>
      <c r="FKV17" s="24"/>
      <c r="FKW17" s="24"/>
      <c r="FKX17" s="24"/>
      <c r="FKY17" s="24"/>
      <c r="FKZ17" s="24"/>
      <c r="FLA17" s="24"/>
      <c r="FLB17" s="24"/>
      <c r="FLC17" s="24"/>
      <c r="FLD17" s="24"/>
      <c r="FLE17" s="24"/>
      <c r="FLF17" s="24"/>
      <c r="FLG17" s="24"/>
      <c r="FLH17" s="24"/>
      <c r="FLI17" s="24"/>
      <c r="FLJ17" s="24"/>
      <c r="FLK17" s="24"/>
      <c r="FLL17" s="24"/>
      <c r="FLM17" s="24"/>
      <c r="FLN17" s="24"/>
      <c r="FLO17" s="24"/>
      <c r="FLP17" s="24"/>
      <c r="FLQ17" s="24"/>
      <c r="FLR17" s="24"/>
      <c r="FLS17" s="24"/>
      <c r="FLT17" s="24"/>
      <c r="FLU17" s="24"/>
      <c r="FLV17" s="24"/>
      <c r="FLW17" s="24"/>
      <c r="FLX17" s="24"/>
      <c r="FLY17" s="24"/>
      <c r="FLZ17" s="24"/>
      <c r="FMA17" s="24"/>
      <c r="FMB17" s="24"/>
      <c r="FMC17" s="24"/>
      <c r="FMD17" s="24"/>
      <c r="FME17" s="24"/>
      <c r="FMF17" s="24"/>
      <c r="FMG17" s="24"/>
      <c r="FMH17" s="24"/>
      <c r="FMI17" s="24"/>
      <c r="FMJ17" s="24"/>
      <c r="FMK17" s="24"/>
      <c r="FML17" s="24"/>
      <c r="FMM17" s="24"/>
      <c r="FMN17" s="24"/>
      <c r="FMO17" s="24"/>
      <c r="FMP17" s="24"/>
      <c r="FMQ17" s="24"/>
      <c r="FMR17" s="24"/>
      <c r="FMS17" s="24"/>
      <c r="FMT17" s="24"/>
      <c r="FMU17" s="24"/>
      <c r="FMV17" s="24"/>
      <c r="FMW17" s="24"/>
      <c r="FMX17" s="24"/>
      <c r="FMY17" s="24"/>
      <c r="FMZ17" s="24"/>
      <c r="FNA17" s="24"/>
      <c r="FNB17" s="24"/>
      <c r="FNC17" s="24"/>
      <c r="FND17" s="24"/>
      <c r="FNE17" s="24"/>
      <c r="FNF17" s="24"/>
      <c r="FNG17" s="24"/>
      <c r="FNH17" s="24"/>
      <c r="FNI17" s="24"/>
      <c r="FNJ17" s="24"/>
      <c r="FNK17" s="24"/>
      <c r="FNL17" s="24"/>
      <c r="FNM17" s="24"/>
      <c r="FNN17" s="24"/>
      <c r="FNO17" s="24"/>
      <c r="FNP17" s="24"/>
      <c r="FNQ17" s="24"/>
      <c r="FNR17" s="24"/>
      <c r="FNS17" s="24"/>
      <c r="FNT17" s="24"/>
      <c r="FNU17" s="24"/>
      <c r="FNV17" s="24"/>
      <c r="FNW17" s="24"/>
      <c r="FNX17" s="24"/>
      <c r="FNY17" s="24"/>
      <c r="FNZ17" s="24"/>
      <c r="FOA17" s="24"/>
      <c r="FOB17" s="24"/>
      <c r="FOC17" s="24"/>
      <c r="FOD17" s="24"/>
      <c r="FOE17" s="24"/>
      <c r="FOF17" s="24"/>
      <c r="FOG17" s="24"/>
      <c r="FOH17" s="24"/>
      <c r="FOI17" s="24"/>
      <c r="FOJ17" s="24"/>
      <c r="FOK17" s="24"/>
      <c r="FOL17" s="24"/>
      <c r="FOM17" s="24"/>
      <c r="FON17" s="24"/>
      <c r="FOO17" s="24"/>
      <c r="FOP17" s="24"/>
      <c r="FOQ17" s="24"/>
      <c r="FOR17" s="24"/>
      <c r="FOS17" s="24"/>
      <c r="FOT17" s="24"/>
      <c r="FOU17" s="24"/>
      <c r="FOV17" s="24"/>
      <c r="FOW17" s="24"/>
      <c r="FOX17" s="24"/>
      <c r="FOY17" s="24"/>
      <c r="FOZ17" s="24"/>
      <c r="FPA17" s="24"/>
      <c r="FPB17" s="24"/>
      <c r="FPC17" s="24"/>
      <c r="FPD17" s="24"/>
      <c r="FPE17" s="24"/>
      <c r="FPF17" s="24"/>
      <c r="FPG17" s="24"/>
      <c r="FPH17" s="24"/>
      <c r="FPI17" s="24"/>
      <c r="FPJ17" s="24"/>
      <c r="FPK17" s="24"/>
      <c r="FPL17" s="24"/>
      <c r="FPM17" s="24"/>
      <c r="FPN17" s="24"/>
      <c r="FPO17" s="24"/>
      <c r="FPP17" s="24"/>
      <c r="FPQ17" s="24"/>
      <c r="FPR17" s="24"/>
      <c r="FPS17" s="24"/>
      <c r="FPT17" s="24"/>
      <c r="FPU17" s="24"/>
      <c r="FPV17" s="24"/>
      <c r="FPW17" s="24"/>
      <c r="FPX17" s="24"/>
      <c r="FPY17" s="24"/>
      <c r="FPZ17" s="24"/>
      <c r="FQA17" s="24"/>
      <c r="FQB17" s="24"/>
      <c r="FQC17" s="24"/>
      <c r="FQD17" s="24"/>
      <c r="FQE17" s="24"/>
      <c r="FQF17" s="24"/>
      <c r="FQG17" s="24"/>
      <c r="FQH17" s="24"/>
      <c r="FQI17" s="24"/>
      <c r="FQJ17" s="24"/>
      <c r="FQK17" s="24"/>
      <c r="FQL17" s="24"/>
      <c r="FQM17" s="24"/>
      <c r="FQN17" s="24"/>
      <c r="FQO17" s="24"/>
      <c r="FQP17" s="24"/>
      <c r="FQQ17" s="24"/>
      <c r="FQR17" s="24"/>
      <c r="FQS17" s="24"/>
      <c r="FQT17" s="24"/>
      <c r="FQU17" s="24"/>
      <c r="FQV17" s="24"/>
      <c r="FQW17" s="24"/>
      <c r="FQX17" s="24"/>
      <c r="FQY17" s="24"/>
      <c r="FQZ17" s="24"/>
      <c r="FRA17" s="24"/>
      <c r="FRB17" s="24"/>
      <c r="FRC17" s="24"/>
      <c r="FRD17" s="24"/>
      <c r="FRE17" s="24"/>
      <c r="FRF17" s="24"/>
      <c r="FRG17" s="24"/>
      <c r="FRH17" s="24"/>
      <c r="FRI17" s="24"/>
      <c r="FRJ17" s="24"/>
      <c r="FRK17" s="24"/>
      <c r="FRL17" s="24"/>
      <c r="FRM17" s="24"/>
      <c r="FRN17" s="24"/>
      <c r="FRO17" s="24"/>
      <c r="FRP17" s="24"/>
      <c r="FRQ17" s="24"/>
      <c r="FRR17" s="24"/>
      <c r="FRS17" s="24"/>
      <c r="FRT17" s="24"/>
      <c r="FRU17" s="24"/>
      <c r="FRV17" s="24"/>
      <c r="FRW17" s="24"/>
      <c r="FRX17" s="24"/>
      <c r="FRY17" s="24"/>
      <c r="FRZ17" s="24"/>
      <c r="FSA17" s="24"/>
      <c r="FSB17" s="24"/>
      <c r="FSC17" s="24"/>
      <c r="FSD17" s="24"/>
      <c r="FSE17" s="24"/>
      <c r="FSF17" s="24"/>
      <c r="FSG17" s="24"/>
      <c r="FSH17" s="24"/>
      <c r="FSI17" s="24"/>
      <c r="FSJ17" s="24"/>
      <c r="FSK17" s="24"/>
      <c r="FSL17" s="24"/>
      <c r="FSM17" s="24"/>
      <c r="FSN17" s="24"/>
      <c r="FSO17" s="24"/>
      <c r="FSP17" s="24"/>
      <c r="FSQ17" s="24"/>
      <c r="FSR17" s="24"/>
      <c r="FSS17" s="24"/>
      <c r="FST17" s="24"/>
      <c r="FSU17" s="24"/>
      <c r="FSV17" s="24"/>
      <c r="FSW17" s="24"/>
      <c r="FSX17" s="24"/>
      <c r="FSY17" s="24"/>
      <c r="FSZ17" s="24"/>
      <c r="FTA17" s="24"/>
      <c r="FTB17" s="24"/>
      <c r="FTC17" s="24"/>
      <c r="FTD17" s="24"/>
      <c r="FTE17" s="24"/>
      <c r="FTF17" s="24"/>
      <c r="FTG17" s="24"/>
      <c r="FTH17" s="24"/>
      <c r="FTI17" s="24"/>
      <c r="FTJ17" s="24"/>
      <c r="FTK17" s="24"/>
      <c r="FTL17" s="24"/>
      <c r="FTM17" s="24"/>
      <c r="FTN17" s="24"/>
      <c r="FTO17" s="24"/>
      <c r="FTP17" s="24"/>
      <c r="FTQ17" s="24"/>
      <c r="FTR17" s="24"/>
      <c r="FTS17" s="24"/>
      <c r="FTT17" s="24"/>
      <c r="FTU17" s="24"/>
      <c r="FTV17" s="24"/>
      <c r="FTW17" s="24"/>
      <c r="FTX17" s="24"/>
      <c r="FTY17" s="24"/>
      <c r="FTZ17" s="24"/>
      <c r="FUA17" s="24"/>
      <c r="FUB17" s="24"/>
      <c r="FUC17" s="24"/>
      <c r="FUD17" s="24"/>
      <c r="FUE17" s="24"/>
      <c r="FUF17" s="24"/>
      <c r="FUG17" s="24"/>
      <c r="FUH17" s="24"/>
      <c r="FUI17" s="24"/>
      <c r="FUJ17" s="24"/>
      <c r="FUK17" s="24"/>
      <c r="FUL17" s="24"/>
      <c r="FUM17" s="24"/>
      <c r="FUN17" s="24"/>
      <c r="FUO17" s="24"/>
      <c r="FUP17" s="24"/>
      <c r="FUQ17" s="24"/>
      <c r="FUR17" s="24"/>
      <c r="FUS17" s="24"/>
      <c r="FUT17" s="24"/>
      <c r="FUU17" s="24"/>
      <c r="FUV17" s="24"/>
      <c r="FUW17" s="24"/>
      <c r="FUX17" s="24"/>
      <c r="FUY17" s="24"/>
      <c r="FUZ17" s="24"/>
      <c r="FVA17" s="24"/>
      <c r="FVB17" s="24"/>
      <c r="FVC17" s="24"/>
      <c r="FVD17" s="24"/>
      <c r="FVE17" s="24"/>
      <c r="FVF17" s="24"/>
      <c r="FVG17" s="24"/>
      <c r="FVH17" s="24"/>
      <c r="FVI17" s="24"/>
      <c r="FVJ17" s="24"/>
      <c r="FVK17" s="24"/>
      <c r="FVL17" s="24"/>
      <c r="FVM17" s="24"/>
      <c r="FVN17" s="24"/>
      <c r="FVO17" s="24"/>
      <c r="FVP17" s="24"/>
      <c r="FVQ17" s="24"/>
      <c r="FVR17" s="24"/>
      <c r="FVS17" s="24"/>
      <c r="FVT17" s="24"/>
      <c r="FVU17" s="24"/>
      <c r="FVV17" s="24"/>
      <c r="FVW17" s="24"/>
      <c r="FVX17" s="24"/>
      <c r="FVY17" s="24"/>
      <c r="FVZ17" s="24"/>
      <c r="FWA17" s="24"/>
      <c r="FWB17" s="24"/>
      <c r="FWC17" s="24"/>
      <c r="FWD17" s="24"/>
      <c r="FWE17" s="24"/>
      <c r="FWF17" s="24"/>
      <c r="FWG17" s="24"/>
      <c r="FWH17" s="24"/>
      <c r="FWI17" s="24"/>
      <c r="FWJ17" s="24"/>
      <c r="FWK17" s="24"/>
      <c r="FWL17" s="24"/>
      <c r="FWM17" s="24"/>
      <c r="FWN17" s="24"/>
      <c r="FWO17" s="24"/>
      <c r="FWP17" s="24"/>
      <c r="FWQ17" s="24"/>
      <c r="FWR17" s="24"/>
      <c r="FWS17" s="24"/>
      <c r="FWT17" s="24"/>
      <c r="FWU17" s="24"/>
      <c r="FWV17" s="24"/>
      <c r="FWW17" s="24"/>
      <c r="FWX17" s="24"/>
      <c r="FWY17" s="24"/>
      <c r="FWZ17" s="24"/>
      <c r="FXA17" s="24"/>
      <c r="FXB17" s="24"/>
      <c r="FXC17" s="24"/>
      <c r="FXD17" s="24"/>
      <c r="FXE17" s="24"/>
      <c r="FXF17" s="24"/>
      <c r="FXG17" s="24"/>
      <c r="FXH17" s="24"/>
      <c r="FXI17" s="24"/>
      <c r="FXJ17" s="24"/>
      <c r="FXK17" s="24"/>
      <c r="FXL17" s="24"/>
      <c r="FXM17" s="24"/>
      <c r="FXN17" s="24"/>
      <c r="FXO17" s="24"/>
      <c r="FXP17" s="24"/>
      <c r="FXQ17" s="24"/>
      <c r="FXR17" s="24"/>
      <c r="FXS17" s="24"/>
      <c r="FXT17" s="24"/>
      <c r="FXU17" s="24"/>
      <c r="FXV17" s="24"/>
      <c r="FXW17" s="24"/>
      <c r="FXX17" s="24"/>
      <c r="FXY17" s="24"/>
      <c r="FXZ17" s="24"/>
      <c r="FYA17" s="24"/>
      <c r="FYB17" s="24"/>
      <c r="FYC17" s="24"/>
      <c r="FYD17" s="24"/>
      <c r="FYE17" s="24"/>
      <c r="FYF17" s="24"/>
      <c r="FYG17" s="24"/>
      <c r="FYH17" s="24"/>
      <c r="FYI17" s="24"/>
      <c r="FYJ17" s="24"/>
      <c r="FYK17" s="24"/>
      <c r="FYL17" s="24"/>
      <c r="FYM17" s="24"/>
      <c r="FYN17" s="24"/>
      <c r="FYO17" s="24"/>
      <c r="FYP17" s="24"/>
      <c r="FYQ17" s="24"/>
      <c r="FYR17" s="24"/>
      <c r="FYS17" s="24"/>
      <c r="FYT17" s="24"/>
      <c r="FYU17" s="24"/>
      <c r="FYV17" s="24"/>
      <c r="FYW17" s="24"/>
      <c r="FYX17" s="24"/>
      <c r="FYY17" s="24"/>
      <c r="FYZ17" s="24"/>
      <c r="FZA17" s="24"/>
      <c r="FZB17" s="24"/>
      <c r="FZC17" s="24"/>
      <c r="FZD17" s="24"/>
      <c r="FZE17" s="24"/>
      <c r="FZF17" s="24"/>
      <c r="FZG17" s="24"/>
      <c r="FZH17" s="24"/>
      <c r="FZI17" s="24"/>
      <c r="FZJ17" s="24"/>
      <c r="FZK17" s="24"/>
      <c r="FZL17" s="24"/>
      <c r="FZM17" s="24"/>
      <c r="FZN17" s="24"/>
      <c r="FZO17" s="24"/>
      <c r="FZP17" s="24"/>
      <c r="FZQ17" s="24"/>
      <c r="FZR17" s="24"/>
      <c r="FZS17" s="24"/>
      <c r="FZT17" s="24"/>
      <c r="FZU17" s="24"/>
      <c r="FZV17" s="24"/>
      <c r="FZW17" s="24"/>
      <c r="FZX17" s="24"/>
      <c r="FZY17" s="24"/>
      <c r="FZZ17" s="24"/>
      <c r="GAA17" s="24"/>
      <c r="GAB17" s="24"/>
      <c r="GAC17" s="24"/>
      <c r="GAD17" s="24"/>
      <c r="GAE17" s="24"/>
      <c r="GAF17" s="24"/>
      <c r="GAG17" s="24"/>
      <c r="GAH17" s="24"/>
      <c r="GAI17" s="24"/>
      <c r="GAJ17" s="24"/>
      <c r="GAK17" s="24"/>
      <c r="GAL17" s="24"/>
      <c r="GAM17" s="24"/>
      <c r="GAN17" s="24"/>
      <c r="GAO17" s="24"/>
      <c r="GAP17" s="24"/>
      <c r="GAQ17" s="24"/>
      <c r="GAR17" s="24"/>
      <c r="GAS17" s="24"/>
      <c r="GAT17" s="24"/>
      <c r="GAU17" s="24"/>
      <c r="GAV17" s="24"/>
      <c r="GAW17" s="24"/>
      <c r="GAX17" s="24"/>
      <c r="GAY17" s="24"/>
      <c r="GAZ17" s="24"/>
      <c r="GBA17" s="24"/>
      <c r="GBB17" s="24"/>
      <c r="GBC17" s="24"/>
      <c r="GBD17" s="24"/>
      <c r="GBE17" s="24"/>
      <c r="GBF17" s="24"/>
      <c r="GBG17" s="24"/>
      <c r="GBH17" s="24"/>
      <c r="GBI17" s="24"/>
      <c r="GBJ17" s="24"/>
      <c r="GBK17" s="24"/>
      <c r="GBL17" s="24"/>
      <c r="GBM17" s="24"/>
      <c r="GBN17" s="24"/>
      <c r="GBO17" s="24"/>
      <c r="GBP17" s="24"/>
      <c r="GBQ17" s="24"/>
      <c r="GBR17" s="24"/>
      <c r="GBS17" s="24"/>
      <c r="GBT17" s="24"/>
      <c r="GBU17" s="24"/>
      <c r="GBV17" s="24"/>
      <c r="GBW17" s="24"/>
      <c r="GBX17" s="24"/>
      <c r="GBY17" s="24"/>
      <c r="GBZ17" s="24"/>
      <c r="GCA17" s="24"/>
      <c r="GCB17" s="24"/>
      <c r="GCC17" s="24"/>
      <c r="GCD17" s="24"/>
      <c r="GCE17" s="24"/>
      <c r="GCF17" s="24"/>
      <c r="GCG17" s="24"/>
      <c r="GCH17" s="24"/>
      <c r="GCI17" s="24"/>
      <c r="GCJ17" s="24"/>
      <c r="GCK17" s="24"/>
      <c r="GCL17" s="24"/>
      <c r="GCM17" s="24"/>
      <c r="GCN17" s="24"/>
      <c r="GCO17" s="24"/>
      <c r="GCP17" s="24"/>
      <c r="GCQ17" s="24"/>
      <c r="GCR17" s="24"/>
      <c r="GCS17" s="24"/>
      <c r="GCT17" s="24"/>
      <c r="GCU17" s="24"/>
      <c r="GCV17" s="24"/>
      <c r="GCW17" s="24"/>
      <c r="GCX17" s="24"/>
      <c r="GCY17" s="24"/>
      <c r="GCZ17" s="24"/>
      <c r="GDA17" s="24"/>
      <c r="GDB17" s="24"/>
      <c r="GDC17" s="24"/>
      <c r="GDD17" s="24"/>
      <c r="GDE17" s="24"/>
      <c r="GDF17" s="24"/>
      <c r="GDG17" s="24"/>
      <c r="GDH17" s="24"/>
      <c r="GDI17" s="24"/>
      <c r="GDJ17" s="24"/>
      <c r="GDK17" s="24"/>
      <c r="GDL17" s="24"/>
      <c r="GDM17" s="24"/>
      <c r="GDN17" s="24"/>
      <c r="GDO17" s="24"/>
      <c r="GDP17" s="24"/>
      <c r="GDQ17" s="24"/>
      <c r="GDR17" s="24"/>
      <c r="GDS17" s="24"/>
      <c r="GDT17" s="24"/>
      <c r="GDU17" s="24"/>
      <c r="GDV17" s="24"/>
      <c r="GDW17" s="24"/>
      <c r="GDX17" s="24"/>
      <c r="GDY17" s="24"/>
      <c r="GDZ17" s="24"/>
      <c r="GEA17" s="24"/>
      <c r="GEB17" s="24"/>
      <c r="GEC17" s="24"/>
      <c r="GED17" s="24"/>
      <c r="GEE17" s="24"/>
      <c r="GEF17" s="24"/>
      <c r="GEG17" s="24"/>
      <c r="GEH17" s="24"/>
      <c r="GEI17" s="24"/>
      <c r="GEJ17" s="24"/>
      <c r="GEK17" s="24"/>
      <c r="GEL17" s="24"/>
      <c r="GEM17" s="24"/>
      <c r="GEN17" s="24"/>
      <c r="GEO17" s="24"/>
      <c r="GEP17" s="24"/>
      <c r="GEQ17" s="24"/>
      <c r="GER17" s="24"/>
      <c r="GES17" s="24"/>
      <c r="GET17" s="24"/>
      <c r="GEU17" s="24"/>
      <c r="GEV17" s="24"/>
      <c r="GEW17" s="24"/>
      <c r="GEX17" s="24"/>
      <c r="GEY17" s="24"/>
      <c r="GEZ17" s="24"/>
      <c r="GFA17" s="24"/>
      <c r="GFB17" s="24"/>
      <c r="GFC17" s="24"/>
      <c r="GFD17" s="24"/>
      <c r="GFE17" s="24"/>
      <c r="GFF17" s="24"/>
      <c r="GFG17" s="24"/>
      <c r="GFH17" s="24"/>
      <c r="GFI17" s="24"/>
      <c r="GFJ17" s="24"/>
      <c r="GFK17" s="24"/>
      <c r="GFL17" s="24"/>
      <c r="GFM17" s="24"/>
      <c r="GFN17" s="24"/>
      <c r="GFO17" s="24"/>
      <c r="GFP17" s="24"/>
      <c r="GFQ17" s="24"/>
      <c r="GFR17" s="24"/>
      <c r="GFS17" s="24"/>
      <c r="GFT17" s="24"/>
      <c r="GFU17" s="24"/>
      <c r="GFV17" s="24"/>
      <c r="GFW17" s="24"/>
      <c r="GFX17" s="24"/>
      <c r="GFY17" s="24"/>
      <c r="GFZ17" s="24"/>
      <c r="GGA17" s="24"/>
      <c r="GGB17" s="24"/>
      <c r="GGC17" s="24"/>
      <c r="GGD17" s="24"/>
      <c r="GGE17" s="24"/>
      <c r="GGF17" s="24"/>
      <c r="GGG17" s="24"/>
      <c r="GGH17" s="24"/>
      <c r="GGI17" s="24"/>
      <c r="GGJ17" s="24"/>
      <c r="GGK17" s="24"/>
      <c r="GGL17" s="24"/>
      <c r="GGM17" s="24"/>
      <c r="GGN17" s="24"/>
      <c r="GGO17" s="24"/>
      <c r="GGP17" s="24"/>
      <c r="GGQ17" s="24"/>
      <c r="GGR17" s="24"/>
      <c r="GGS17" s="24"/>
      <c r="GGT17" s="24"/>
      <c r="GGU17" s="24"/>
      <c r="GGV17" s="24"/>
      <c r="GGW17" s="24"/>
      <c r="GGX17" s="24"/>
      <c r="GGY17" s="24"/>
      <c r="GGZ17" s="24"/>
      <c r="GHA17" s="24"/>
      <c r="GHB17" s="24"/>
      <c r="GHC17" s="24"/>
      <c r="GHD17" s="24"/>
      <c r="GHE17" s="24"/>
      <c r="GHF17" s="24"/>
      <c r="GHG17" s="24"/>
      <c r="GHH17" s="24"/>
      <c r="GHI17" s="24"/>
      <c r="GHJ17" s="24"/>
      <c r="GHK17" s="24"/>
      <c r="GHL17" s="24"/>
      <c r="GHM17" s="24"/>
      <c r="GHN17" s="24"/>
      <c r="GHO17" s="24"/>
      <c r="GHP17" s="24"/>
      <c r="GHQ17" s="24"/>
      <c r="GHR17" s="24"/>
      <c r="GHS17" s="24"/>
      <c r="GHT17" s="24"/>
      <c r="GHU17" s="24"/>
      <c r="GHV17" s="24"/>
      <c r="GHW17" s="24"/>
      <c r="GHX17" s="24"/>
      <c r="GHY17" s="24"/>
      <c r="GHZ17" s="24"/>
      <c r="GIA17" s="24"/>
      <c r="GIB17" s="24"/>
      <c r="GIC17" s="24"/>
      <c r="GID17" s="24"/>
      <c r="GIE17" s="24"/>
      <c r="GIF17" s="24"/>
      <c r="GIG17" s="24"/>
      <c r="GIH17" s="24"/>
      <c r="GII17" s="24"/>
      <c r="GIJ17" s="24"/>
      <c r="GIK17" s="24"/>
      <c r="GIL17" s="24"/>
      <c r="GIM17" s="24"/>
      <c r="GIN17" s="24"/>
      <c r="GIO17" s="24"/>
      <c r="GIP17" s="24"/>
      <c r="GIQ17" s="24"/>
      <c r="GIR17" s="24"/>
      <c r="GIS17" s="24"/>
      <c r="GIT17" s="24"/>
      <c r="GIU17" s="24"/>
      <c r="GIV17" s="24"/>
      <c r="GIW17" s="24"/>
      <c r="GIX17" s="24"/>
      <c r="GIY17" s="24"/>
      <c r="GIZ17" s="24"/>
      <c r="GJA17" s="24"/>
      <c r="GJB17" s="24"/>
      <c r="GJC17" s="24"/>
      <c r="GJD17" s="24"/>
      <c r="GJE17" s="24"/>
      <c r="GJF17" s="24"/>
      <c r="GJG17" s="24"/>
      <c r="GJH17" s="24"/>
      <c r="GJI17" s="24"/>
      <c r="GJJ17" s="24"/>
      <c r="GJK17" s="24"/>
      <c r="GJL17" s="24"/>
      <c r="GJM17" s="24"/>
      <c r="GJN17" s="24"/>
      <c r="GJO17" s="24"/>
      <c r="GJP17" s="24"/>
      <c r="GJQ17" s="24"/>
      <c r="GJR17" s="24"/>
      <c r="GJS17" s="24"/>
      <c r="GJT17" s="24"/>
      <c r="GJU17" s="24"/>
      <c r="GJV17" s="24"/>
      <c r="GJW17" s="24"/>
      <c r="GJX17" s="24"/>
      <c r="GJY17" s="24"/>
      <c r="GJZ17" s="24"/>
      <c r="GKA17" s="24"/>
      <c r="GKB17" s="24"/>
      <c r="GKC17" s="24"/>
      <c r="GKD17" s="24"/>
      <c r="GKE17" s="24"/>
      <c r="GKF17" s="24"/>
      <c r="GKG17" s="24"/>
      <c r="GKH17" s="24"/>
      <c r="GKI17" s="24"/>
      <c r="GKJ17" s="24"/>
      <c r="GKK17" s="24"/>
      <c r="GKL17" s="24"/>
      <c r="GKM17" s="24"/>
      <c r="GKN17" s="24"/>
      <c r="GKO17" s="24"/>
      <c r="GKP17" s="24"/>
      <c r="GKQ17" s="24"/>
      <c r="GKR17" s="24"/>
      <c r="GKS17" s="24"/>
      <c r="GKT17" s="24"/>
      <c r="GKU17" s="24"/>
      <c r="GKV17" s="24"/>
      <c r="GKW17" s="24"/>
      <c r="GKX17" s="24"/>
      <c r="GKY17" s="24"/>
      <c r="GKZ17" s="24"/>
      <c r="GLA17" s="24"/>
      <c r="GLB17" s="24"/>
      <c r="GLC17" s="24"/>
      <c r="GLD17" s="24"/>
      <c r="GLE17" s="24"/>
      <c r="GLF17" s="24"/>
      <c r="GLG17" s="24"/>
      <c r="GLH17" s="24"/>
      <c r="GLI17" s="24"/>
      <c r="GLJ17" s="24"/>
      <c r="GLK17" s="24"/>
      <c r="GLL17" s="24"/>
      <c r="GLM17" s="24"/>
      <c r="GLN17" s="24"/>
      <c r="GLO17" s="24"/>
      <c r="GLP17" s="24"/>
      <c r="GLQ17" s="24"/>
      <c r="GLR17" s="24"/>
      <c r="GLS17" s="24"/>
      <c r="GLT17" s="24"/>
      <c r="GLU17" s="24"/>
      <c r="GLV17" s="24"/>
      <c r="GLW17" s="24"/>
      <c r="GLX17" s="24"/>
      <c r="GLY17" s="24"/>
      <c r="GLZ17" s="24"/>
      <c r="GMA17" s="24"/>
      <c r="GMB17" s="24"/>
      <c r="GMC17" s="24"/>
      <c r="GMD17" s="24"/>
      <c r="GME17" s="24"/>
      <c r="GMF17" s="24"/>
      <c r="GMG17" s="24"/>
      <c r="GMH17" s="24"/>
      <c r="GMI17" s="24"/>
      <c r="GMJ17" s="24"/>
      <c r="GMK17" s="24"/>
      <c r="GML17" s="24"/>
      <c r="GMM17" s="24"/>
      <c r="GMN17" s="24"/>
      <c r="GMO17" s="24"/>
      <c r="GMP17" s="24"/>
      <c r="GMQ17" s="24"/>
      <c r="GMR17" s="24"/>
      <c r="GMS17" s="24"/>
      <c r="GMT17" s="24"/>
      <c r="GMU17" s="24"/>
      <c r="GMV17" s="24"/>
      <c r="GMW17" s="24"/>
      <c r="GMX17" s="24"/>
      <c r="GMY17" s="24"/>
      <c r="GMZ17" s="24"/>
      <c r="GNA17" s="24"/>
      <c r="GNB17" s="24"/>
      <c r="GNC17" s="24"/>
      <c r="GND17" s="24"/>
      <c r="GNE17" s="24"/>
      <c r="GNF17" s="24"/>
      <c r="GNG17" s="24"/>
      <c r="GNH17" s="24"/>
      <c r="GNI17" s="24"/>
      <c r="GNJ17" s="24"/>
      <c r="GNK17" s="24"/>
      <c r="GNL17" s="24"/>
      <c r="GNM17" s="24"/>
      <c r="GNN17" s="24"/>
      <c r="GNO17" s="24"/>
      <c r="GNP17" s="24"/>
      <c r="GNQ17" s="24"/>
      <c r="GNR17" s="24"/>
      <c r="GNS17" s="24"/>
      <c r="GNT17" s="24"/>
      <c r="GNU17" s="24"/>
      <c r="GNV17" s="24"/>
      <c r="GNW17" s="24"/>
      <c r="GNX17" s="24"/>
      <c r="GNY17" s="24"/>
      <c r="GNZ17" s="24"/>
      <c r="GOA17" s="24"/>
      <c r="GOB17" s="24"/>
      <c r="GOC17" s="24"/>
      <c r="GOD17" s="24"/>
      <c r="GOE17" s="24"/>
      <c r="GOF17" s="24"/>
      <c r="GOG17" s="24"/>
      <c r="GOH17" s="24"/>
      <c r="GOI17" s="24"/>
      <c r="GOJ17" s="24"/>
      <c r="GOK17" s="24"/>
      <c r="GOL17" s="24"/>
      <c r="GOM17" s="24"/>
      <c r="GON17" s="24"/>
      <c r="GOO17" s="24"/>
      <c r="GOP17" s="24"/>
      <c r="GOQ17" s="24"/>
      <c r="GOR17" s="24"/>
      <c r="GOS17" s="24"/>
      <c r="GOT17" s="24"/>
      <c r="GOU17" s="24"/>
      <c r="GOV17" s="24"/>
      <c r="GOW17" s="24"/>
      <c r="GOX17" s="24"/>
      <c r="GOY17" s="24"/>
      <c r="GOZ17" s="24"/>
      <c r="GPA17" s="24"/>
      <c r="GPB17" s="24"/>
      <c r="GPC17" s="24"/>
      <c r="GPD17" s="24"/>
      <c r="GPE17" s="24"/>
      <c r="GPF17" s="24"/>
      <c r="GPG17" s="24"/>
      <c r="GPH17" s="24"/>
      <c r="GPI17" s="24"/>
      <c r="GPJ17" s="24"/>
      <c r="GPK17" s="24"/>
      <c r="GPL17" s="24"/>
      <c r="GPM17" s="24"/>
      <c r="GPN17" s="24"/>
      <c r="GPO17" s="24"/>
      <c r="GPP17" s="24"/>
      <c r="GPQ17" s="24"/>
      <c r="GPR17" s="24"/>
      <c r="GPS17" s="24"/>
      <c r="GPT17" s="24"/>
      <c r="GPU17" s="24"/>
      <c r="GPV17" s="24"/>
      <c r="GPW17" s="24"/>
      <c r="GPX17" s="24"/>
      <c r="GPY17" s="24"/>
      <c r="GPZ17" s="24"/>
      <c r="GQA17" s="24"/>
      <c r="GQB17" s="24"/>
      <c r="GQC17" s="24"/>
      <c r="GQD17" s="24"/>
      <c r="GQE17" s="24"/>
      <c r="GQF17" s="24"/>
      <c r="GQG17" s="24"/>
      <c r="GQH17" s="24"/>
      <c r="GQI17" s="24"/>
      <c r="GQJ17" s="24"/>
      <c r="GQK17" s="24"/>
      <c r="GQL17" s="24"/>
      <c r="GQM17" s="24"/>
      <c r="GQN17" s="24"/>
      <c r="GQO17" s="24"/>
      <c r="GQP17" s="24"/>
      <c r="GQQ17" s="24"/>
      <c r="GQR17" s="24"/>
      <c r="GQS17" s="24"/>
      <c r="GQT17" s="24"/>
      <c r="GQU17" s="24"/>
      <c r="GQV17" s="24"/>
      <c r="GQW17" s="24"/>
      <c r="GQX17" s="24"/>
      <c r="GQY17" s="24"/>
      <c r="GQZ17" s="24"/>
      <c r="GRA17" s="24"/>
      <c r="GRB17" s="24"/>
      <c r="GRC17" s="24"/>
      <c r="GRD17" s="24"/>
      <c r="GRE17" s="24"/>
      <c r="GRF17" s="24"/>
      <c r="GRG17" s="24"/>
      <c r="GRH17" s="24"/>
      <c r="GRI17" s="24"/>
      <c r="GRJ17" s="24"/>
      <c r="GRK17" s="24"/>
      <c r="GRL17" s="24"/>
      <c r="GRM17" s="24"/>
      <c r="GRN17" s="24"/>
      <c r="GRO17" s="24"/>
      <c r="GRP17" s="24"/>
      <c r="GRQ17" s="24"/>
      <c r="GRR17" s="24"/>
      <c r="GRS17" s="24"/>
      <c r="GRT17" s="24"/>
      <c r="GRU17" s="24"/>
      <c r="GRV17" s="24"/>
      <c r="GRW17" s="24"/>
      <c r="GRX17" s="24"/>
      <c r="GRY17" s="24"/>
      <c r="GRZ17" s="24"/>
      <c r="GSA17" s="24"/>
      <c r="GSB17" s="24"/>
      <c r="GSC17" s="24"/>
      <c r="GSD17" s="24"/>
      <c r="GSE17" s="24"/>
      <c r="GSF17" s="24"/>
      <c r="GSG17" s="24"/>
      <c r="GSH17" s="24"/>
      <c r="GSI17" s="24"/>
      <c r="GSJ17" s="24"/>
      <c r="GSK17" s="24"/>
      <c r="GSL17" s="24"/>
      <c r="GSM17" s="24"/>
      <c r="GSN17" s="24"/>
      <c r="GSO17" s="24"/>
      <c r="GSP17" s="24"/>
      <c r="GSQ17" s="24"/>
      <c r="GSR17" s="24"/>
      <c r="GSS17" s="24"/>
      <c r="GST17" s="24"/>
      <c r="GSU17" s="24"/>
      <c r="GSV17" s="24"/>
      <c r="GSW17" s="24"/>
      <c r="GSX17" s="24"/>
      <c r="GSY17" s="24"/>
      <c r="GSZ17" s="24"/>
      <c r="GTA17" s="24"/>
      <c r="GTB17" s="24"/>
      <c r="GTC17" s="24"/>
      <c r="GTD17" s="24"/>
      <c r="GTE17" s="24"/>
      <c r="GTF17" s="24"/>
      <c r="GTG17" s="24"/>
      <c r="GTH17" s="24"/>
      <c r="GTI17" s="24"/>
      <c r="GTJ17" s="24"/>
      <c r="GTK17" s="24"/>
      <c r="GTL17" s="24"/>
      <c r="GTM17" s="24"/>
      <c r="GTN17" s="24"/>
      <c r="GTO17" s="24"/>
      <c r="GTP17" s="24"/>
      <c r="GTQ17" s="24"/>
      <c r="GTR17" s="24"/>
      <c r="GTS17" s="24"/>
      <c r="GTT17" s="24"/>
      <c r="GTU17" s="24"/>
      <c r="GTV17" s="24"/>
      <c r="GTW17" s="24"/>
      <c r="GTX17" s="24"/>
      <c r="GTY17" s="24"/>
      <c r="GTZ17" s="24"/>
      <c r="GUA17" s="24"/>
      <c r="GUB17" s="24"/>
      <c r="GUC17" s="24"/>
      <c r="GUD17" s="24"/>
      <c r="GUE17" s="24"/>
      <c r="GUF17" s="24"/>
      <c r="GUG17" s="24"/>
      <c r="GUH17" s="24"/>
      <c r="GUI17" s="24"/>
      <c r="GUJ17" s="24"/>
      <c r="GUK17" s="24"/>
      <c r="GUL17" s="24"/>
      <c r="GUM17" s="24"/>
      <c r="GUN17" s="24"/>
      <c r="GUO17" s="24"/>
      <c r="GUP17" s="24"/>
      <c r="GUQ17" s="24"/>
      <c r="GUR17" s="24"/>
      <c r="GUS17" s="24"/>
      <c r="GUT17" s="24"/>
      <c r="GUU17" s="24"/>
      <c r="GUV17" s="24"/>
      <c r="GUW17" s="24"/>
      <c r="GUX17" s="24"/>
      <c r="GUY17" s="24"/>
      <c r="GUZ17" s="24"/>
      <c r="GVA17" s="24"/>
      <c r="GVB17" s="24"/>
      <c r="GVC17" s="24"/>
      <c r="GVD17" s="24"/>
      <c r="GVE17" s="24"/>
      <c r="GVF17" s="24"/>
      <c r="GVG17" s="24"/>
      <c r="GVH17" s="24"/>
      <c r="GVI17" s="24"/>
      <c r="GVJ17" s="24"/>
      <c r="GVK17" s="24"/>
      <c r="GVL17" s="24"/>
      <c r="GVM17" s="24"/>
      <c r="GVN17" s="24"/>
      <c r="GVO17" s="24"/>
      <c r="GVP17" s="24"/>
      <c r="GVQ17" s="24"/>
      <c r="GVR17" s="24"/>
      <c r="GVS17" s="24"/>
      <c r="GVT17" s="24"/>
      <c r="GVU17" s="24"/>
      <c r="GVV17" s="24"/>
      <c r="GVW17" s="24"/>
      <c r="GVX17" s="24"/>
      <c r="GVY17" s="24"/>
      <c r="GVZ17" s="24"/>
      <c r="GWA17" s="24"/>
      <c r="GWB17" s="24"/>
      <c r="GWC17" s="24"/>
      <c r="GWD17" s="24"/>
      <c r="GWE17" s="24"/>
      <c r="GWF17" s="24"/>
      <c r="GWG17" s="24"/>
      <c r="GWH17" s="24"/>
      <c r="GWI17" s="24"/>
      <c r="GWJ17" s="24"/>
      <c r="GWK17" s="24"/>
      <c r="GWL17" s="24"/>
      <c r="GWM17" s="24"/>
      <c r="GWN17" s="24"/>
      <c r="GWO17" s="24"/>
      <c r="GWP17" s="24"/>
      <c r="GWQ17" s="24"/>
      <c r="GWR17" s="24"/>
      <c r="GWS17" s="24"/>
      <c r="GWT17" s="24"/>
      <c r="GWU17" s="24"/>
      <c r="GWV17" s="24"/>
      <c r="GWW17" s="24"/>
      <c r="GWX17" s="24"/>
      <c r="GWY17" s="24"/>
      <c r="GWZ17" s="24"/>
      <c r="GXA17" s="24"/>
      <c r="GXB17" s="24"/>
      <c r="GXC17" s="24"/>
      <c r="GXD17" s="24"/>
      <c r="GXE17" s="24"/>
      <c r="GXF17" s="24"/>
      <c r="GXG17" s="24"/>
      <c r="GXH17" s="24"/>
      <c r="GXI17" s="24"/>
      <c r="GXJ17" s="24"/>
      <c r="GXK17" s="24"/>
      <c r="GXL17" s="24"/>
      <c r="GXM17" s="24"/>
      <c r="GXN17" s="24"/>
      <c r="GXO17" s="24"/>
      <c r="GXP17" s="24"/>
      <c r="GXQ17" s="24"/>
      <c r="GXR17" s="24"/>
      <c r="GXS17" s="24"/>
      <c r="GXT17" s="24"/>
      <c r="GXU17" s="24"/>
      <c r="GXV17" s="24"/>
      <c r="GXW17" s="24"/>
      <c r="GXX17" s="24"/>
      <c r="GXY17" s="24"/>
      <c r="GXZ17" s="24"/>
      <c r="GYA17" s="24"/>
      <c r="GYB17" s="24"/>
      <c r="GYC17" s="24"/>
      <c r="GYD17" s="24"/>
      <c r="GYE17" s="24"/>
      <c r="GYF17" s="24"/>
      <c r="GYG17" s="24"/>
      <c r="GYH17" s="24"/>
      <c r="GYI17" s="24"/>
      <c r="GYJ17" s="24"/>
      <c r="GYK17" s="24"/>
      <c r="GYL17" s="24"/>
      <c r="GYM17" s="24"/>
      <c r="GYN17" s="24"/>
      <c r="GYO17" s="24"/>
      <c r="GYP17" s="24"/>
      <c r="GYQ17" s="24"/>
      <c r="GYR17" s="24"/>
      <c r="GYS17" s="24"/>
      <c r="GYT17" s="24"/>
      <c r="GYU17" s="24"/>
      <c r="GYV17" s="24"/>
      <c r="GYW17" s="24"/>
      <c r="GYX17" s="24"/>
      <c r="GYY17" s="24"/>
      <c r="GYZ17" s="24"/>
      <c r="GZA17" s="24"/>
      <c r="GZB17" s="24"/>
      <c r="GZC17" s="24"/>
      <c r="GZD17" s="24"/>
      <c r="GZE17" s="24"/>
      <c r="GZF17" s="24"/>
      <c r="GZG17" s="24"/>
      <c r="GZH17" s="24"/>
      <c r="GZI17" s="24"/>
      <c r="GZJ17" s="24"/>
      <c r="GZK17" s="24"/>
      <c r="GZL17" s="24"/>
      <c r="GZM17" s="24"/>
      <c r="GZN17" s="24"/>
      <c r="GZO17" s="24"/>
      <c r="GZP17" s="24"/>
      <c r="GZQ17" s="24"/>
      <c r="GZR17" s="24"/>
      <c r="GZS17" s="24"/>
      <c r="GZT17" s="24"/>
      <c r="GZU17" s="24"/>
      <c r="GZV17" s="24"/>
      <c r="GZW17" s="24"/>
      <c r="GZX17" s="24"/>
      <c r="GZY17" s="24"/>
      <c r="GZZ17" s="24"/>
      <c r="HAA17" s="24"/>
      <c r="HAB17" s="24"/>
      <c r="HAC17" s="24"/>
      <c r="HAD17" s="24"/>
      <c r="HAE17" s="24"/>
      <c r="HAF17" s="24"/>
      <c r="HAG17" s="24"/>
      <c r="HAH17" s="24"/>
      <c r="HAI17" s="24"/>
      <c r="HAJ17" s="24"/>
      <c r="HAK17" s="24"/>
      <c r="HAL17" s="24"/>
      <c r="HAM17" s="24"/>
      <c r="HAN17" s="24"/>
      <c r="HAO17" s="24"/>
      <c r="HAP17" s="24"/>
      <c r="HAQ17" s="24"/>
      <c r="HAR17" s="24"/>
      <c r="HAS17" s="24"/>
      <c r="HAT17" s="24"/>
      <c r="HAU17" s="24"/>
      <c r="HAV17" s="24"/>
      <c r="HAW17" s="24"/>
      <c r="HAX17" s="24"/>
      <c r="HAY17" s="24"/>
      <c r="HAZ17" s="24"/>
      <c r="HBA17" s="24"/>
      <c r="HBB17" s="24"/>
      <c r="HBC17" s="24"/>
      <c r="HBD17" s="24"/>
      <c r="HBE17" s="24"/>
      <c r="HBF17" s="24"/>
      <c r="HBG17" s="24"/>
      <c r="HBH17" s="24"/>
      <c r="HBI17" s="24"/>
      <c r="HBJ17" s="24"/>
      <c r="HBK17" s="24"/>
      <c r="HBL17" s="24"/>
      <c r="HBM17" s="24"/>
      <c r="HBN17" s="24"/>
      <c r="HBO17" s="24"/>
      <c r="HBP17" s="24"/>
      <c r="HBQ17" s="24"/>
      <c r="HBR17" s="24"/>
      <c r="HBS17" s="24"/>
      <c r="HBT17" s="24"/>
      <c r="HBU17" s="24"/>
      <c r="HBV17" s="24"/>
      <c r="HBW17" s="24"/>
      <c r="HBX17" s="24"/>
      <c r="HBY17" s="24"/>
      <c r="HBZ17" s="24"/>
      <c r="HCA17" s="24"/>
      <c r="HCB17" s="24"/>
      <c r="HCC17" s="24"/>
      <c r="HCD17" s="24"/>
      <c r="HCE17" s="24"/>
      <c r="HCF17" s="24"/>
      <c r="HCG17" s="24"/>
      <c r="HCH17" s="24"/>
      <c r="HCI17" s="24"/>
      <c r="HCJ17" s="24"/>
      <c r="HCK17" s="24"/>
      <c r="HCL17" s="24"/>
      <c r="HCM17" s="24"/>
      <c r="HCN17" s="24"/>
      <c r="HCO17" s="24"/>
      <c r="HCP17" s="24"/>
      <c r="HCQ17" s="24"/>
      <c r="HCR17" s="24"/>
      <c r="HCS17" s="24"/>
      <c r="HCT17" s="24"/>
      <c r="HCU17" s="24"/>
      <c r="HCV17" s="24"/>
      <c r="HCW17" s="24"/>
      <c r="HCX17" s="24"/>
      <c r="HCY17" s="24"/>
      <c r="HCZ17" s="24"/>
      <c r="HDA17" s="24"/>
      <c r="HDB17" s="24"/>
      <c r="HDC17" s="24"/>
      <c r="HDD17" s="24"/>
      <c r="HDE17" s="24"/>
      <c r="HDF17" s="24"/>
      <c r="HDG17" s="24"/>
      <c r="HDH17" s="24"/>
      <c r="HDI17" s="24"/>
      <c r="HDJ17" s="24"/>
      <c r="HDK17" s="24"/>
      <c r="HDL17" s="24"/>
      <c r="HDM17" s="24"/>
      <c r="HDN17" s="24"/>
      <c r="HDO17" s="24"/>
      <c r="HDP17" s="24"/>
      <c r="HDQ17" s="24"/>
      <c r="HDR17" s="24"/>
      <c r="HDS17" s="24"/>
      <c r="HDT17" s="24"/>
      <c r="HDU17" s="24"/>
      <c r="HDV17" s="24"/>
      <c r="HDW17" s="24"/>
      <c r="HDX17" s="24"/>
      <c r="HDY17" s="24"/>
      <c r="HDZ17" s="24"/>
      <c r="HEA17" s="24"/>
      <c r="HEB17" s="24"/>
      <c r="HEC17" s="24"/>
      <c r="HED17" s="24"/>
      <c r="HEE17" s="24"/>
      <c r="HEF17" s="24"/>
      <c r="HEG17" s="24"/>
      <c r="HEH17" s="24"/>
      <c r="HEI17" s="24"/>
      <c r="HEJ17" s="24"/>
      <c r="HEK17" s="24"/>
      <c r="HEL17" s="24"/>
      <c r="HEM17" s="24"/>
      <c r="HEN17" s="24"/>
      <c r="HEO17" s="24"/>
      <c r="HEP17" s="24"/>
      <c r="HEQ17" s="24"/>
      <c r="HER17" s="24"/>
      <c r="HES17" s="24"/>
      <c r="HET17" s="24"/>
      <c r="HEU17" s="24"/>
      <c r="HEV17" s="24"/>
      <c r="HEW17" s="24"/>
      <c r="HEX17" s="24"/>
      <c r="HEY17" s="24"/>
      <c r="HEZ17" s="24"/>
      <c r="HFA17" s="24"/>
      <c r="HFB17" s="24"/>
      <c r="HFC17" s="24"/>
      <c r="HFD17" s="24"/>
      <c r="HFE17" s="24"/>
      <c r="HFF17" s="24"/>
      <c r="HFG17" s="24"/>
      <c r="HFH17" s="24"/>
      <c r="HFI17" s="24"/>
      <c r="HFJ17" s="24"/>
      <c r="HFK17" s="24"/>
      <c r="HFL17" s="24"/>
      <c r="HFM17" s="24"/>
      <c r="HFN17" s="24"/>
      <c r="HFO17" s="24"/>
      <c r="HFP17" s="24"/>
      <c r="HFQ17" s="24"/>
      <c r="HFR17" s="24"/>
      <c r="HFS17" s="24"/>
      <c r="HFT17" s="24"/>
      <c r="HFU17" s="24"/>
      <c r="HFV17" s="24"/>
      <c r="HFW17" s="24"/>
      <c r="HFX17" s="24"/>
      <c r="HFY17" s="24"/>
      <c r="HFZ17" s="24"/>
      <c r="HGA17" s="24"/>
      <c r="HGB17" s="24"/>
      <c r="HGC17" s="24"/>
      <c r="HGD17" s="24"/>
      <c r="HGE17" s="24"/>
      <c r="HGF17" s="24"/>
      <c r="HGG17" s="24"/>
      <c r="HGH17" s="24"/>
      <c r="HGI17" s="24"/>
      <c r="HGJ17" s="24"/>
      <c r="HGK17" s="24"/>
      <c r="HGL17" s="24"/>
      <c r="HGM17" s="24"/>
      <c r="HGN17" s="24"/>
      <c r="HGO17" s="24"/>
      <c r="HGP17" s="24"/>
      <c r="HGQ17" s="24"/>
      <c r="HGR17" s="24"/>
      <c r="HGS17" s="24"/>
      <c r="HGT17" s="24"/>
      <c r="HGU17" s="24"/>
      <c r="HGV17" s="24"/>
      <c r="HGW17" s="24"/>
      <c r="HGX17" s="24"/>
      <c r="HGY17" s="24"/>
      <c r="HGZ17" s="24"/>
      <c r="HHA17" s="24"/>
      <c r="HHB17" s="24"/>
      <c r="HHC17" s="24"/>
      <c r="HHD17" s="24"/>
      <c r="HHE17" s="24"/>
      <c r="HHF17" s="24"/>
      <c r="HHG17" s="24"/>
      <c r="HHH17" s="24"/>
      <c r="HHI17" s="24"/>
      <c r="HHJ17" s="24"/>
      <c r="HHK17" s="24"/>
      <c r="HHL17" s="24"/>
      <c r="HHM17" s="24"/>
      <c r="HHN17" s="24"/>
      <c r="HHO17" s="24"/>
      <c r="HHP17" s="24"/>
      <c r="HHQ17" s="24"/>
      <c r="HHR17" s="24"/>
      <c r="HHS17" s="24"/>
      <c r="HHT17" s="24"/>
      <c r="HHU17" s="24"/>
      <c r="HHV17" s="24"/>
      <c r="HHW17" s="24"/>
      <c r="HHX17" s="24"/>
      <c r="HHY17" s="24"/>
      <c r="HHZ17" s="24"/>
      <c r="HIA17" s="24"/>
      <c r="HIB17" s="24"/>
      <c r="HIC17" s="24"/>
      <c r="HID17" s="24"/>
      <c r="HIE17" s="24"/>
      <c r="HIF17" s="24"/>
      <c r="HIG17" s="24"/>
      <c r="HIH17" s="24"/>
      <c r="HII17" s="24"/>
      <c r="HIJ17" s="24"/>
      <c r="HIK17" s="24"/>
      <c r="HIL17" s="24"/>
      <c r="HIM17" s="24"/>
      <c r="HIN17" s="24"/>
      <c r="HIO17" s="24"/>
      <c r="HIP17" s="24"/>
      <c r="HIQ17" s="24"/>
      <c r="HIR17" s="24"/>
      <c r="HIS17" s="24"/>
      <c r="HIT17" s="24"/>
      <c r="HIU17" s="24"/>
      <c r="HIV17" s="24"/>
      <c r="HIW17" s="24"/>
      <c r="HIX17" s="24"/>
      <c r="HIY17" s="24"/>
      <c r="HIZ17" s="24"/>
      <c r="HJA17" s="24"/>
      <c r="HJB17" s="24"/>
      <c r="HJC17" s="24"/>
      <c r="HJD17" s="24"/>
      <c r="HJE17" s="24"/>
      <c r="HJF17" s="24"/>
      <c r="HJG17" s="24"/>
      <c r="HJH17" s="24"/>
      <c r="HJI17" s="24"/>
      <c r="HJJ17" s="24"/>
      <c r="HJK17" s="24"/>
      <c r="HJL17" s="24"/>
      <c r="HJM17" s="24"/>
      <c r="HJN17" s="24"/>
      <c r="HJO17" s="24"/>
      <c r="HJP17" s="24"/>
      <c r="HJQ17" s="24"/>
      <c r="HJR17" s="24"/>
      <c r="HJS17" s="24"/>
      <c r="HJT17" s="24"/>
      <c r="HJU17" s="24"/>
      <c r="HJV17" s="24"/>
      <c r="HJW17" s="24"/>
      <c r="HJX17" s="24"/>
      <c r="HJY17" s="24"/>
      <c r="HJZ17" s="24"/>
      <c r="HKA17" s="24"/>
      <c r="HKB17" s="24"/>
      <c r="HKC17" s="24"/>
      <c r="HKD17" s="24"/>
      <c r="HKE17" s="24"/>
      <c r="HKF17" s="24"/>
      <c r="HKG17" s="24"/>
      <c r="HKH17" s="24"/>
      <c r="HKI17" s="24"/>
      <c r="HKJ17" s="24"/>
      <c r="HKK17" s="24"/>
      <c r="HKL17" s="24"/>
      <c r="HKM17" s="24"/>
      <c r="HKN17" s="24"/>
      <c r="HKO17" s="24"/>
      <c r="HKP17" s="24"/>
      <c r="HKQ17" s="24"/>
      <c r="HKR17" s="24"/>
      <c r="HKS17" s="24"/>
      <c r="HKT17" s="24"/>
      <c r="HKU17" s="24"/>
      <c r="HKV17" s="24"/>
      <c r="HKW17" s="24"/>
      <c r="HKX17" s="24"/>
      <c r="HKY17" s="24"/>
      <c r="HKZ17" s="24"/>
      <c r="HLA17" s="24"/>
      <c r="HLB17" s="24"/>
      <c r="HLC17" s="24"/>
      <c r="HLD17" s="24"/>
      <c r="HLE17" s="24"/>
      <c r="HLF17" s="24"/>
      <c r="HLG17" s="24"/>
      <c r="HLH17" s="24"/>
      <c r="HLI17" s="24"/>
      <c r="HLJ17" s="24"/>
      <c r="HLK17" s="24"/>
      <c r="HLL17" s="24"/>
      <c r="HLM17" s="24"/>
      <c r="HLN17" s="24"/>
      <c r="HLO17" s="24"/>
      <c r="HLP17" s="24"/>
      <c r="HLQ17" s="24"/>
      <c r="HLR17" s="24"/>
      <c r="HLS17" s="24"/>
      <c r="HLT17" s="24"/>
      <c r="HLU17" s="24"/>
      <c r="HLV17" s="24"/>
      <c r="HLW17" s="24"/>
      <c r="HLX17" s="24"/>
      <c r="HLY17" s="24"/>
      <c r="HLZ17" s="24"/>
      <c r="HMA17" s="24"/>
      <c r="HMB17" s="24"/>
      <c r="HMC17" s="24"/>
      <c r="HMD17" s="24"/>
      <c r="HME17" s="24"/>
      <c r="HMF17" s="24"/>
      <c r="HMG17" s="24"/>
      <c r="HMH17" s="24"/>
      <c r="HMI17" s="24"/>
      <c r="HMJ17" s="24"/>
      <c r="HMK17" s="24"/>
      <c r="HML17" s="24"/>
      <c r="HMM17" s="24"/>
      <c r="HMN17" s="24"/>
      <c r="HMO17" s="24"/>
      <c r="HMP17" s="24"/>
      <c r="HMQ17" s="24"/>
      <c r="HMR17" s="24"/>
      <c r="HMS17" s="24"/>
      <c r="HMT17" s="24"/>
      <c r="HMU17" s="24"/>
      <c r="HMV17" s="24"/>
      <c r="HMW17" s="24"/>
      <c r="HMX17" s="24"/>
      <c r="HMY17" s="24"/>
      <c r="HMZ17" s="24"/>
      <c r="HNA17" s="24"/>
      <c r="HNB17" s="24"/>
      <c r="HNC17" s="24"/>
      <c r="HND17" s="24"/>
      <c r="HNE17" s="24"/>
      <c r="HNF17" s="24"/>
      <c r="HNG17" s="24"/>
      <c r="HNH17" s="24"/>
      <c r="HNI17" s="24"/>
      <c r="HNJ17" s="24"/>
      <c r="HNK17" s="24"/>
      <c r="HNL17" s="24"/>
      <c r="HNM17" s="24"/>
      <c r="HNN17" s="24"/>
      <c r="HNO17" s="24"/>
      <c r="HNP17" s="24"/>
      <c r="HNQ17" s="24"/>
      <c r="HNR17" s="24"/>
      <c r="HNS17" s="24"/>
      <c r="HNT17" s="24"/>
      <c r="HNU17" s="24"/>
      <c r="HNV17" s="24"/>
      <c r="HNW17" s="24"/>
      <c r="HNX17" s="24"/>
      <c r="HNY17" s="24"/>
      <c r="HNZ17" s="24"/>
      <c r="HOA17" s="24"/>
      <c r="HOB17" s="24"/>
      <c r="HOC17" s="24"/>
      <c r="HOD17" s="24"/>
      <c r="HOE17" s="24"/>
      <c r="HOF17" s="24"/>
      <c r="HOG17" s="24"/>
      <c r="HOH17" s="24"/>
      <c r="HOI17" s="24"/>
      <c r="HOJ17" s="24"/>
      <c r="HOK17" s="24"/>
      <c r="HOL17" s="24"/>
      <c r="HOM17" s="24"/>
      <c r="HON17" s="24"/>
      <c r="HOO17" s="24"/>
      <c r="HOP17" s="24"/>
      <c r="HOQ17" s="24"/>
      <c r="HOR17" s="24"/>
      <c r="HOS17" s="24"/>
      <c r="HOT17" s="24"/>
      <c r="HOU17" s="24"/>
      <c r="HOV17" s="24"/>
      <c r="HOW17" s="24"/>
      <c r="HOX17" s="24"/>
      <c r="HOY17" s="24"/>
      <c r="HOZ17" s="24"/>
      <c r="HPA17" s="24"/>
      <c r="HPB17" s="24"/>
      <c r="HPC17" s="24"/>
      <c r="HPD17" s="24"/>
      <c r="HPE17" s="24"/>
      <c r="HPF17" s="24"/>
      <c r="HPG17" s="24"/>
      <c r="HPH17" s="24"/>
      <c r="HPI17" s="24"/>
      <c r="HPJ17" s="24"/>
      <c r="HPK17" s="24"/>
      <c r="HPL17" s="24"/>
      <c r="HPM17" s="24"/>
      <c r="HPN17" s="24"/>
      <c r="HPO17" s="24"/>
      <c r="HPP17" s="24"/>
      <c r="HPQ17" s="24"/>
      <c r="HPR17" s="24"/>
      <c r="HPS17" s="24"/>
      <c r="HPT17" s="24"/>
      <c r="HPU17" s="24"/>
      <c r="HPV17" s="24"/>
      <c r="HPW17" s="24"/>
      <c r="HPX17" s="24"/>
      <c r="HPY17" s="24"/>
      <c r="HPZ17" s="24"/>
      <c r="HQA17" s="24"/>
      <c r="HQB17" s="24"/>
      <c r="HQC17" s="24"/>
      <c r="HQD17" s="24"/>
      <c r="HQE17" s="24"/>
      <c r="HQF17" s="24"/>
      <c r="HQG17" s="24"/>
      <c r="HQH17" s="24"/>
      <c r="HQI17" s="24"/>
      <c r="HQJ17" s="24"/>
      <c r="HQK17" s="24"/>
      <c r="HQL17" s="24"/>
      <c r="HQM17" s="24"/>
      <c r="HQN17" s="24"/>
      <c r="HQO17" s="24"/>
      <c r="HQP17" s="24"/>
      <c r="HQQ17" s="24"/>
      <c r="HQR17" s="24"/>
      <c r="HQS17" s="24"/>
      <c r="HQT17" s="24"/>
      <c r="HQU17" s="24"/>
      <c r="HQV17" s="24"/>
      <c r="HQW17" s="24"/>
      <c r="HQX17" s="24"/>
      <c r="HQY17" s="24"/>
      <c r="HQZ17" s="24"/>
      <c r="HRA17" s="24"/>
      <c r="HRB17" s="24"/>
      <c r="HRC17" s="24"/>
      <c r="HRD17" s="24"/>
      <c r="HRE17" s="24"/>
      <c r="HRF17" s="24"/>
      <c r="HRG17" s="24"/>
      <c r="HRH17" s="24"/>
      <c r="HRI17" s="24"/>
      <c r="HRJ17" s="24"/>
      <c r="HRK17" s="24"/>
      <c r="HRL17" s="24"/>
      <c r="HRM17" s="24"/>
      <c r="HRN17" s="24"/>
      <c r="HRO17" s="24"/>
      <c r="HRP17" s="24"/>
      <c r="HRQ17" s="24"/>
      <c r="HRR17" s="24"/>
      <c r="HRS17" s="24"/>
      <c r="HRT17" s="24"/>
      <c r="HRU17" s="24"/>
      <c r="HRV17" s="24"/>
      <c r="HRW17" s="24"/>
      <c r="HRX17" s="24"/>
      <c r="HRY17" s="24"/>
      <c r="HRZ17" s="24"/>
      <c r="HSA17" s="24"/>
      <c r="HSB17" s="24"/>
      <c r="HSC17" s="24"/>
      <c r="HSD17" s="24"/>
      <c r="HSE17" s="24"/>
      <c r="HSF17" s="24"/>
      <c r="HSG17" s="24"/>
      <c r="HSH17" s="24"/>
      <c r="HSI17" s="24"/>
      <c r="HSJ17" s="24"/>
      <c r="HSK17" s="24"/>
      <c r="HSL17" s="24"/>
      <c r="HSM17" s="24"/>
      <c r="HSN17" s="24"/>
      <c r="HSO17" s="24"/>
      <c r="HSP17" s="24"/>
      <c r="HSQ17" s="24"/>
      <c r="HSR17" s="24"/>
      <c r="HSS17" s="24"/>
      <c r="HST17" s="24"/>
      <c r="HSU17" s="24"/>
      <c r="HSV17" s="24"/>
      <c r="HSW17" s="24"/>
      <c r="HSX17" s="24"/>
      <c r="HSY17" s="24"/>
      <c r="HSZ17" s="24"/>
      <c r="HTA17" s="24"/>
      <c r="HTB17" s="24"/>
      <c r="HTC17" s="24"/>
      <c r="HTD17" s="24"/>
      <c r="HTE17" s="24"/>
      <c r="HTF17" s="24"/>
      <c r="HTG17" s="24"/>
      <c r="HTH17" s="24"/>
      <c r="HTI17" s="24"/>
      <c r="HTJ17" s="24"/>
      <c r="HTK17" s="24"/>
      <c r="HTL17" s="24"/>
      <c r="HTM17" s="24"/>
      <c r="HTN17" s="24"/>
      <c r="HTO17" s="24"/>
      <c r="HTP17" s="24"/>
      <c r="HTQ17" s="24"/>
      <c r="HTR17" s="24"/>
      <c r="HTS17" s="24"/>
      <c r="HTT17" s="24"/>
      <c r="HTU17" s="24"/>
      <c r="HTV17" s="24"/>
      <c r="HTW17" s="24"/>
      <c r="HTX17" s="24"/>
      <c r="HTY17" s="24"/>
      <c r="HTZ17" s="24"/>
      <c r="HUA17" s="24"/>
      <c r="HUB17" s="24"/>
      <c r="HUC17" s="24"/>
      <c r="HUD17" s="24"/>
      <c r="HUE17" s="24"/>
      <c r="HUF17" s="24"/>
      <c r="HUG17" s="24"/>
      <c r="HUH17" s="24"/>
      <c r="HUI17" s="24"/>
      <c r="HUJ17" s="24"/>
      <c r="HUK17" s="24"/>
      <c r="HUL17" s="24"/>
      <c r="HUM17" s="24"/>
      <c r="HUN17" s="24"/>
      <c r="HUO17" s="24"/>
      <c r="HUP17" s="24"/>
      <c r="HUQ17" s="24"/>
      <c r="HUR17" s="24"/>
      <c r="HUS17" s="24"/>
      <c r="HUT17" s="24"/>
      <c r="HUU17" s="24"/>
      <c r="HUV17" s="24"/>
      <c r="HUW17" s="24"/>
      <c r="HUX17" s="24"/>
      <c r="HUY17" s="24"/>
      <c r="HUZ17" s="24"/>
      <c r="HVA17" s="24"/>
      <c r="HVB17" s="24"/>
      <c r="HVC17" s="24"/>
      <c r="HVD17" s="24"/>
      <c r="HVE17" s="24"/>
      <c r="HVF17" s="24"/>
      <c r="HVG17" s="24"/>
      <c r="HVH17" s="24"/>
      <c r="HVI17" s="24"/>
      <c r="HVJ17" s="24"/>
      <c r="HVK17" s="24"/>
      <c r="HVL17" s="24"/>
      <c r="HVM17" s="24"/>
      <c r="HVN17" s="24"/>
      <c r="HVO17" s="24"/>
      <c r="HVP17" s="24"/>
      <c r="HVQ17" s="24"/>
      <c r="HVR17" s="24"/>
      <c r="HVS17" s="24"/>
      <c r="HVT17" s="24"/>
      <c r="HVU17" s="24"/>
      <c r="HVV17" s="24"/>
      <c r="HVW17" s="24"/>
      <c r="HVX17" s="24"/>
      <c r="HVY17" s="24"/>
      <c r="HVZ17" s="24"/>
      <c r="HWA17" s="24"/>
      <c r="HWB17" s="24"/>
      <c r="HWC17" s="24"/>
      <c r="HWD17" s="24"/>
      <c r="HWE17" s="24"/>
      <c r="HWF17" s="24"/>
      <c r="HWG17" s="24"/>
      <c r="HWH17" s="24"/>
      <c r="HWI17" s="24"/>
      <c r="HWJ17" s="24"/>
      <c r="HWK17" s="24"/>
      <c r="HWL17" s="24"/>
      <c r="HWM17" s="24"/>
      <c r="HWN17" s="24"/>
      <c r="HWO17" s="24"/>
      <c r="HWP17" s="24"/>
      <c r="HWQ17" s="24"/>
      <c r="HWR17" s="24"/>
      <c r="HWS17" s="24"/>
      <c r="HWT17" s="24"/>
      <c r="HWU17" s="24"/>
      <c r="HWV17" s="24"/>
      <c r="HWW17" s="24"/>
      <c r="HWX17" s="24"/>
      <c r="HWY17" s="24"/>
      <c r="HWZ17" s="24"/>
      <c r="HXA17" s="24"/>
      <c r="HXB17" s="24"/>
      <c r="HXC17" s="24"/>
      <c r="HXD17" s="24"/>
      <c r="HXE17" s="24"/>
      <c r="HXF17" s="24"/>
      <c r="HXG17" s="24"/>
      <c r="HXH17" s="24"/>
      <c r="HXI17" s="24"/>
      <c r="HXJ17" s="24"/>
      <c r="HXK17" s="24"/>
      <c r="HXL17" s="24"/>
      <c r="HXM17" s="24"/>
      <c r="HXN17" s="24"/>
      <c r="HXO17" s="24"/>
      <c r="HXP17" s="24"/>
      <c r="HXQ17" s="24"/>
      <c r="HXR17" s="24"/>
      <c r="HXS17" s="24"/>
      <c r="HXT17" s="24"/>
      <c r="HXU17" s="24"/>
      <c r="HXV17" s="24"/>
      <c r="HXW17" s="24"/>
      <c r="HXX17" s="24"/>
      <c r="HXY17" s="24"/>
      <c r="HXZ17" s="24"/>
      <c r="HYA17" s="24"/>
      <c r="HYB17" s="24"/>
      <c r="HYC17" s="24"/>
      <c r="HYD17" s="24"/>
      <c r="HYE17" s="24"/>
      <c r="HYF17" s="24"/>
      <c r="HYG17" s="24"/>
      <c r="HYH17" s="24"/>
      <c r="HYI17" s="24"/>
      <c r="HYJ17" s="24"/>
      <c r="HYK17" s="24"/>
      <c r="HYL17" s="24"/>
      <c r="HYM17" s="24"/>
      <c r="HYN17" s="24"/>
      <c r="HYO17" s="24"/>
      <c r="HYP17" s="24"/>
      <c r="HYQ17" s="24"/>
      <c r="HYR17" s="24"/>
      <c r="HYS17" s="24"/>
      <c r="HYT17" s="24"/>
      <c r="HYU17" s="24"/>
      <c r="HYV17" s="24"/>
      <c r="HYW17" s="24"/>
      <c r="HYX17" s="24"/>
      <c r="HYY17" s="24"/>
      <c r="HYZ17" s="24"/>
      <c r="HZA17" s="24"/>
      <c r="HZB17" s="24"/>
      <c r="HZC17" s="24"/>
      <c r="HZD17" s="24"/>
      <c r="HZE17" s="24"/>
      <c r="HZF17" s="24"/>
      <c r="HZG17" s="24"/>
      <c r="HZH17" s="24"/>
      <c r="HZI17" s="24"/>
      <c r="HZJ17" s="24"/>
      <c r="HZK17" s="24"/>
      <c r="HZL17" s="24"/>
      <c r="HZM17" s="24"/>
      <c r="HZN17" s="24"/>
      <c r="HZO17" s="24"/>
      <c r="HZP17" s="24"/>
      <c r="HZQ17" s="24"/>
      <c r="HZR17" s="24"/>
      <c r="HZS17" s="24"/>
      <c r="HZT17" s="24"/>
      <c r="HZU17" s="24"/>
      <c r="HZV17" s="24"/>
      <c r="HZW17" s="24"/>
      <c r="HZX17" s="24"/>
      <c r="HZY17" s="24"/>
      <c r="HZZ17" s="24"/>
      <c r="IAA17" s="24"/>
      <c r="IAB17" s="24"/>
      <c r="IAC17" s="24"/>
      <c r="IAD17" s="24"/>
      <c r="IAE17" s="24"/>
      <c r="IAF17" s="24"/>
      <c r="IAG17" s="24"/>
      <c r="IAH17" s="24"/>
      <c r="IAI17" s="24"/>
      <c r="IAJ17" s="24"/>
      <c r="IAK17" s="24"/>
      <c r="IAL17" s="24"/>
      <c r="IAM17" s="24"/>
      <c r="IAN17" s="24"/>
      <c r="IAO17" s="24"/>
      <c r="IAP17" s="24"/>
      <c r="IAQ17" s="24"/>
      <c r="IAR17" s="24"/>
      <c r="IAS17" s="24"/>
      <c r="IAT17" s="24"/>
      <c r="IAU17" s="24"/>
      <c r="IAV17" s="24"/>
      <c r="IAW17" s="24"/>
      <c r="IAX17" s="24"/>
      <c r="IAY17" s="24"/>
      <c r="IAZ17" s="24"/>
      <c r="IBA17" s="24"/>
      <c r="IBB17" s="24"/>
      <c r="IBC17" s="24"/>
      <c r="IBD17" s="24"/>
      <c r="IBE17" s="24"/>
      <c r="IBF17" s="24"/>
      <c r="IBG17" s="24"/>
      <c r="IBH17" s="24"/>
      <c r="IBI17" s="24"/>
      <c r="IBJ17" s="24"/>
      <c r="IBK17" s="24"/>
      <c r="IBL17" s="24"/>
      <c r="IBM17" s="24"/>
      <c r="IBN17" s="24"/>
      <c r="IBO17" s="24"/>
      <c r="IBP17" s="24"/>
      <c r="IBQ17" s="24"/>
      <c r="IBR17" s="24"/>
      <c r="IBS17" s="24"/>
      <c r="IBT17" s="24"/>
      <c r="IBU17" s="24"/>
      <c r="IBV17" s="24"/>
      <c r="IBW17" s="24"/>
      <c r="IBX17" s="24"/>
      <c r="IBY17" s="24"/>
      <c r="IBZ17" s="24"/>
      <c r="ICA17" s="24"/>
      <c r="ICB17" s="24"/>
      <c r="ICC17" s="24"/>
      <c r="ICD17" s="24"/>
      <c r="ICE17" s="24"/>
      <c r="ICF17" s="24"/>
      <c r="ICG17" s="24"/>
      <c r="ICH17" s="24"/>
      <c r="ICI17" s="24"/>
      <c r="ICJ17" s="24"/>
      <c r="ICK17" s="24"/>
      <c r="ICL17" s="24"/>
      <c r="ICM17" s="24"/>
      <c r="ICN17" s="24"/>
      <c r="ICO17" s="24"/>
      <c r="ICP17" s="24"/>
      <c r="ICQ17" s="24"/>
      <c r="ICR17" s="24"/>
      <c r="ICS17" s="24"/>
      <c r="ICT17" s="24"/>
      <c r="ICU17" s="24"/>
      <c r="ICV17" s="24"/>
      <c r="ICW17" s="24"/>
      <c r="ICX17" s="24"/>
      <c r="ICY17" s="24"/>
      <c r="ICZ17" s="24"/>
      <c r="IDA17" s="24"/>
      <c r="IDB17" s="24"/>
      <c r="IDC17" s="24"/>
      <c r="IDD17" s="24"/>
      <c r="IDE17" s="24"/>
      <c r="IDF17" s="24"/>
      <c r="IDG17" s="24"/>
      <c r="IDH17" s="24"/>
      <c r="IDI17" s="24"/>
      <c r="IDJ17" s="24"/>
      <c r="IDK17" s="24"/>
      <c r="IDL17" s="24"/>
      <c r="IDM17" s="24"/>
      <c r="IDN17" s="24"/>
      <c r="IDO17" s="24"/>
      <c r="IDP17" s="24"/>
      <c r="IDQ17" s="24"/>
      <c r="IDR17" s="24"/>
      <c r="IDS17" s="24"/>
      <c r="IDT17" s="24"/>
      <c r="IDU17" s="24"/>
      <c r="IDV17" s="24"/>
      <c r="IDW17" s="24"/>
      <c r="IDX17" s="24"/>
      <c r="IDY17" s="24"/>
      <c r="IDZ17" s="24"/>
      <c r="IEA17" s="24"/>
      <c r="IEB17" s="24"/>
      <c r="IEC17" s="24"/>
      <c r="IED17" s="24"/>
      <c r="IEE17" s="24"/>
      <c r="IEF17" s="24"/>
      <c r="IEG17" s="24"/>
      <c r="IEH17" s="24"/>
      <c r="IEI17" s="24"/>
      <c r="IEJ17" s="24"/>
      <c r="IEK17" s="24"/>
      <c r="IEL17" s="24"/>
      <c r="IEM17" s="24"/>
      <c r="IEN17" s="24"/>
      <c r="IEO17" s="24"/>
      <c r="IEP17" s="24"/>
      <c r="IEQ17" s="24"/>
      <c r="IER17" s="24"/>
      <c r="IES17" s="24"/>
      <c r="IET17" s="24"/>
      <c r="IEU17" s="24"/>
      <c r="IEV17" s="24"/>
      <c r="IEW17" s="24"/>
      <c r="IEX17" s="24"/>
      <c r="IEY17" s="24"/>
      <c r="IEZ17" s="24"/>
      <c r="IFA17" s="24"/>
      <c r="IFB17" s="24"/>
      <c r="IFC17" s="24"/>
      <c r="IFD17" s="24"/>
      <c r="IFE17" s="24"/>
      <c r="IFF17" s="24"/>
      <c r="IFG17" s="24"/>
      <c r="IFH17" s="24"/>
      <c r="IFI17" s="24"/>
      <c r="IFJ17" s="24"/>
      <c r="IFK17" s="24"/>
      <c r="IFL17" s="24"/>
      <c r="IFM17" s="24"/>
      <c r="IFN17" s="24"/>
      <c r="IFO17" s="24"/>
      <c r="IFP17" s="24"/>
      <c r="IFQ17" s="24"/>
      <c r="IFR17" s="24"/>
      <c r="IFS17" s="24"/>
      <c r="IFT17" s="24"/>
      <c r="IFU17" s="24"/>
      <c r="IFV17" s="24"/>
      <c r="IFW17" s="24"/>
      <c r="IFX17" s="24"/>
      <c r="IFY17" s="24"/>
      <c r="IFZ17" s="24"/>
      <c r="IGA17" s="24"/>
      <c r="IGB17" s="24"/>
      <c r="IGC17" s="24"/>
      <c r="IGD17" s="24"/>
      <c r="IGE17" s="24"/>
      <c r="IGF17" s="24"/>
      <c r="IGG17" s="24"/>
      <c r="IGH17" s="24"/>
      <c r="IGI17" s="24"/>
      <c r="IGJ17" s="24"/>
      <c r="IGK17" s="24"/>
      <c r="IGL17" s="24"/>
      <c r="IGM17" s="24"/>
      <c r="IGN17" s="24"/>
      <c r="IGO17" s="24"/>
      <c r="IGP17" s="24"/>
      <c r="IGQ17" s="24"/>
      <c r="IGR17" s="24"/>
      <c r="IGS17" s="24"/>
      <c r="IGT17" s="24"/>
      <c r="IGU17" s="24"/>
      <c r="IGV17" s="24"/>
      <c r="IGW17" s="24"/>
      <c r="IGX17" s="24"/>
      <c r="IGY17" s="24"/>
      <c r="IGZ17" s="24"/>
      <c r="IHA17" s="24"/>
      <c r="IHB17" s="24"/>
      <c r="IHC17" s="24"/>
      <c r="IHD17" s="24"/>
      <c r="IHE17" s="24"/>
      <c r="IHF17" s="24"/>
      <c r="IHG17" s="24"/>
      <c r="IHH17" s="24"/>
      <c r="IHI17" s="24"/>
      <c r="IHJ17" s="24"/>
      <c r="IHK17" s="24"/>
      <c r="IHL17" s="24"/>
      <c r="IHM17" s="24"/>
      <c r="IHN17" s="24"/>
      <c r="IHO17" s="24"/>
      <c r="IHP17" s="24"/>
      <c r="IHQ17" s="24"/>
      <c r="IHR17" s="24"/>
      <c r="IHS17" s="24"/>
      <c r="IHT17" s="24"/>
      <c r="IHU17" s="24"/>
      <c r="IHV17" s="24"/>
      <c r="IHW17" s="24"/>
      <c r="IHX17" s="24"/>
      <c r="IHY17" s="24"/>
      <c r="IHZ17" s="24"/>
      <c r="IIA17" s="24"/>
      <c r="IIB17" s="24"/>
      <c r="IIC17" s="24"/>
      <c r="IID17" s="24"/>
      <c r="IIE17" s="24"/>
      <c r="IIF17" s="24"/>
      <c r="IIG17" s="24"/>
      <c r="IIH17" s="24"/>
      <c r="III17" s="24"/>
      <c r="IIJ17" s="24"/>
      <c r="IIK17" s="24"/>
      <c r="IIL17" s="24"/>
      <c r="IIM17" s="24"/>
      <c r="IIN17" s="24"/>
      <c r="IIO17" s="24"/>
      <c r="IIP17" s="24"/>
      <c r="IIQ17" s="24"/>
      <c r="IIR17" s="24"/>
      <c r="IIS17" s="24"/>
      <c r="IIT17" s="24"/>
      <c r="IIU17" s="24"/>
      <c r="IIV17" s="24"/>
      <c r="IIW17" s="24"/>
      <c r="IIX17" s="24"/>
      <c r="IIY17" s="24"/>
      <c r="IIZ17" s="24"/>
      <c r="IJA17" s="24"/>
      <c r="IJB17" s="24"/>
      <c r="IJC17" s="24"/>
      <c r="IJD17" s="24"/>
      <c r="IJE17" s="24"/>
      <c r="IJF17" s="24"/>
      <c r="IJG17" s="24"/>
      <c r="IJH17" s="24"/>
      <c r="IJI17" s="24"/>
      <c r="IJJ17" s="24"/>
      <c r="IJK17" s="24"/>
      <c r="IJL17" s="24"/>
      <c r="IJM17" s="24"/>
      <c r="IJN17" s="24"/>
      <c r="IJO17" s="24"/>
      <c r="IJP17" s="24"/>
      <c r="IJQ17" s="24"/>
      <c r="IJR17" s="24"/>
      <c r="IJS17" s="24"/>
      <c r="IJT17" s="24"/>
      <c r="IJU17" s="24"/>
      <c r="IJV17" s="24"/>
      <c r="IJW17" s="24"/>
      <c r="IJX17" s="24"/>
      <c r="IJY17" s="24"/>
      <c r="IJZ17" s="24"/>
      <c r="IKA17" s="24"/>
      <c r="IKB17" s="24"/>
      <c r="IKC17" s="24"/>
      <c r="IKD17" s="24"/>
      <c r="IKE17" s="24"/>
      <c r="IKF17" s="24"/>
      <c r="IKG17" s="24"/>
      <c r="IKH17" s="24"/>
      <c r="IKI17" s="24"/>
      <c r="IKJ17" s="24"/>
      <c r="IKK17" s="24"/>
      <c r="IKL17" s="24"/>
      <c r="IKM17" s="24"/>
      <c r="IKN17" s="24"/>
      <c r="IKO17" s="24"/>
      <c r="IKP17" s="24"/>
      <c r="IKQ17" s="24"/>
      <c r="IKR17" s="24"/>
      <c r="IKS17" s="24"/>
      <c r="IKT17" s="24"/>
      <c r="IKU17" s="24"/>
      <c r="IKV17" s="24"/>
      <c r="IKW17" s="24"/>
      <c r="IKX17" s="24"/>
      <c r="IKY17" s="24"/>
      <c r="IKZ17" s="24"/>
      <c r="ILA17" s="24"/>
      <c r="ILB17" s="24"/>
      <c r="ILC17" s="24"/>
      <c r="ILD17" s="24"/>
      <c r="ILE17" s="24"/>
      <c r="ILF17" s="24"/>
      <c r="ILG17" s="24"/>
      <c r="ILH17" s="24"/>
      <c r="ILI17" s="24"/>
      <c r="ILJ17" s="24"/>
      <c r="ILK17" s="24"/>
      <c r="ILL17" s="24"/>
      <c r="ILM17" s="24"/>
      <c r="ILN17" s="24"/>
      <c r="ILO17" s="24"/>
      <c r="ILP17" s="24"/>
      <c r="ILQ17" s="24"/>
      <c r="ILR17" s="24"/>
      <c r="ILS17" s="24"/>
      <c r="ILT17" s="24"/>
      <c r="ILU17" s="24"/>
      <c r="ILV17" s="24"/>
      <c r="ILW17" s="24"/>
      <c r="ILX17" s="24"/>
      <c r="ILY17" s="24"/>
      <c r="ILZ17" s="24"/>
      <c r="IMA17" s="24"/>
      <c r="IMB17" s="24"/>
      <c r="IMC17" s="24"/>
      <c r="IMD17" s="24"/>
      <c r="IME17" s="24"/>
      <c r="IMF17" s="24"/>
      <c r="IMG17" s="24"/>
      <c r="IMH17" s="24"/>
      <c r="IMI17" s="24"/>
      <c r="IMJ17" s="24"/>
      <c r="IMK17" s="24"/>
      <c r="IML17" s="24"/>
      <c r="IMM17" s="24"/>
      <c r="IMN17" s="24"/>
      <c r="IMO17" s="24"/>
      <c r="IMP17" s="24"/>
      <c r="IMQ17" s="24"/>
      <c r="IMR17" s="24"/>
      <c r="IMS17" s="24"/>
      <c r="IMT17" s="24"/>
      <c r="IMU17" s="24"/>
      <c r="IMV17" s="24"/>
      <c r="IMW17" s="24"/>
      <c r="IMX17" s="24"/>
      <c r="IMY17" s="24"/>
      <c r="IMZ17" s="24"/>
      <c r="INA17" s="24"/>
      <c r="INB17" s="24"/>
      <c r="INC17" s="24"/>
      <c r="IND17" s="24"/>
      <c r="INE17" s="24"/>
      <c r="INF17" s="24"/>
      <c r="ING17" s="24"/>
      <c r="INH17" s="24"/>
      <c r="INI17" s="24"/>
      <c r="INJ17" s="24"/>
      <c r="INK17" s="24"/>
      <c r="INL17" s="24"/>
      <c r="INM17" s="24"/>
      <c r="INN17" s="24"/>
      <c r="INO17" s="24"/>
      <c r="INP17" s="24"/>
      <c r="INQ17" s="24"/>
      <c r="INR17" s="24"/>
      <c r="INS17" s="24"/>
      <c r="INT17" s="24"/>
      <c r="INU17" s="24"/>
      <c r="INV17" s="24"/>
      <c r="INW17" s="24"/>
      <c r="INX17" s="24"/>
      <c r="INY17" s="24"/>
      <c r="INZ17" s="24"/>
      <c r="IOA17" s="24"/>
      <c r="IOB17" s="24"/>
      <c r="IOC17" s="24"/>
      <c r="IOD17" s="24"/>
      <c r="IOE17" s="24"/>
      <c r="IOF17" s="24"/>
      <c r="IOG17" s="24"/>
      <c r="IOH17" s="24"/>
      <c r="IOI17" s="24"/>
      <c r="IOJ17" s="24"/>
      <c r="IOK17" s="24"/>
      <c r="IOL17" s="24"/>
      <c r="IOM17" s="24"/>
      <c r="ION17" s="24"/>
      <c r="IOO17" s="24"/>
      <c r="IOP17" s="24"/>
      <c r="IOQ17" s="24"/>
      <c r="IOR17" s="24"/>
      <c r="IOS17" s="24"/>
      <c r="IOT17" s="24"/>
      <c r="IOU17" s="24"/>
      <c r="IOV17" s="24"/>
      <c r="IOW17" s="24"/>
      <c r="IOX17" s="24"/>
      <c r="IOY17" s="24"/>
      <c r="IOZ17" s="24"/>
      <c r="IPA17" s="24"/>
      <c r="IPB17" s="24"/>
      <c r="IPC17" s="24"/>
      <c r="IPD17" s="24"/>
      <c r="IPE17" s="24"/>
      <c r="IPF17" s="24"/>
      <c r="IPG17" s="24"/>
      <c r="IPH17" s="24"/>
      <c r="IPI17" s="24"/>
      <c r="IPJ17" s="24"/>
      <c r="IPK17" s="24"/>
      <c r="IPL17" s="24"/>
      <c r="IPM17" s="24"/>
      <c r="IPN17" s="24"/>
      <c r="IPO17" s="24"/>
      <c r="IPP17" s="24"/>
      <c r="IPQ17" s="24"/>
      <c r="IPR17" s="24"/>
      <c r="IPS17" s="24"/>
      <c r="IPT17" s="24"/>
      <c r="IPU17" s="24"/>
      <c r="IPV17" s="24"/>
      <c r="IPW17" s="24"/>
      <c r="IPX17" s="24"/>
      <c r="IPY17" s="24"/>
      <c r="IPZ17" s="24"/>
      <c r="IQA17" s="24"/>
      <c r="IQB17" s="24"/>
      <c r="IQC17" s="24"/>
      <c r="IQD17" s="24"/>
      <c r="IQE17" s="24"/>
      <c r="IQF17" s="24"/>
      <c r="IQG17" s="24"/>
      <c r="IQH17" s="24"/>
      <c r="IQI17" s="24"/>
      <c r="IQJ17" s="24"/>
      <c r="IQK17" s="24"/>
      <c r="IQL17" s="24"/>
      <c r="IQM17" s="24"/>
      <c r="IQN17" s="24"/>
      <c r="IQO17" s="24"/>
      <c r="IQP17" s="24"/>
      <c r="IQQ17" s="24"/>
      <c r="IQR17" s="24"/>
      <c r="IQS17" s="24"/>
      <c r="IQT17" s="24"/>
      <c r="IQU17" s="24"/>
      <c r="IQV17" s="24"/>
      <c r="IQW17" s="24"/>
      <c r="IQX17" s="24"/>
      <c r="IQY17" s="24"/>
      <c r="IQZ17" s="24"/>
      <c r="IRA17" s="24"/>
      <c r="IRB17" s="24"/>
      <c r="IRC17" s="24"/>
      <c r="IRD17" s="24"/>
      <c r="IRE17" s="24"/>
      <c r="IRF17" s="24"/>
      <c r="IRG17" s="24"/>
      <c r="IRH17" s="24"/>
      <c r="IRI17" s="24"/>
      <c r="IRJ17" s="24"/>
      <c r="IRK17" s="24"/>
      <c r="IRL17" s="24"/>
      <c r="IRM17" s="24"/>
      <c r="IRN17" s="24"/>
      <c r="IRO17" s="24"/>
      <c r="IRP17" s="24"/>
      <c r="IRQ17" s="24"/>
      <c r="IRR17" s="24"/>
      <c r="IRS17" s="24"/>
      <c r="IRT17" s="24"/>
      <c r="IRU17" s="24"/>
      <c r="IRV17" s="24"/>
      <c r="IRW17" s="24"/>
      <c r="IRX17" s="24"/>
      <c r="IRY17" s="24"/>
      <c r="IRZ17" s="24"/>
      <c r="ISA17" s="24"/>
      <c r="ISB17" s="24"/>
      <c r="ISC17" s="24"/>
      <c r="ISD17" s="24"/>
      <c r="ISE17" s="24"/>
      <c r="ISF17" s="24"/>
      <c r="ISG17" s="24"/>
      <c r="ISH17" s="24"/>
      <c r="ISI17" s="24"/>
      <c r="ISJ17" s="24"/>
      <c r="ISK17" s="24"/>
      <c r="ISL17" s="24"/>
      <c r="ISM17" s="24"/>
      <c r="ISN17" s="24"/>
      <c r="ISO17" s="24"/>
      <c r="ISP17" s="24"/>
      <c r="ISQ17" s="24"/>
      <c r="ISR17" s="24"/>
      <c r="ISS17" s="24"/>
      <c r="IST17" s="24"/>
      <c r="ISU17" s="24"/>
      <c r="ISV17" s="24"/>
      <c r="ISW17" s="24"/>
      <c r="ISX17" s="24"/>
      <c r="ISY17" s="24"/>
      <c r="ISZ17" s="24"/>
      <c r="ITA17" s="24"/>
      <c r="ITB17" s="24"/>
      <c r="ITC17" s="24"/>
      <c r="ITD17" s="24"/>
      <c r="ITE17" s="24"/>
      <c r="ITF17" s="24"/>
      <c r="ITG17" s="24"/>
      <c r="ITH17" s="24"/>
      <c r="ITI17" s="24"/>
      <c r="ITJ17" s="24"/>
      <c r="ITK17" s="24"/>
      <c r="ITL17" s="24"/>
      <c r="ITM17" s="24"/>
      <c r="ITN17" s="24"/>
      <c r="ITO17" s="24"/>
      <c r="ITP17" s="24"/>
      <c r="ITQ17" s="24"/>
      <c r="ITR17" s="24"/>
      <c r="ITS17" s="24"/>
      <c r="ITT17" s="24"/>
      <c r="ITU17" s="24"/>
      <c r="ITV17" s="24"/>
      <c r="ITW17" s="24"/>
      <c r="ITX17" s="24"/>
      <c r="ITY17" s="24"/>
      <c r="ITZ17" s="24"/>
      <c r="IUA17" s="24"/>
      <c r="IUB17" s="24"/>
      <c r="IUC17" s="24"/>
      <c r="IUD17" s="24"/>
      <c r="IUE17" s="24"/>
      <c r="IUF17" s="24"/>
      <c r="IUG17" s="24"/>
      <c r="IUH17" s="24"/>
      <c r="IUI17" s="24"/>
      <c r="IUJ17" s="24"/>
      <c r="IUK17" s="24"/>
      <c r="IUL17" s="24"/>
      <c r="IUM17" s="24"/>
      <c r="IUN17" s="24"/>
      <c r="IUO17" s="24"/>
      <c r="IUP17" s="24"/>
      <c r="IUQ17" s="24"/>
      <c r="IUR17" s="24"/>
      <c r="IUS17" s="24"/>
      <c r="IUT17" s="24"/>
      <c r="IUU17" s="24"/>
      <c r="IUV17" s="24"/>
      <c r="IUW17" s="24"/>
      <c r="IUX17" s="24"/>
      <c r="IUY17" s="24"/>
      <c r="IUZ17" s="24"/>
      <c r="IVA17" s="24"/>
      <c r="IVB17" s="24"/>
      <c r="IVC17" s="24"/>
      <c r="IVD17" s="24"/>
      <c r="IVE17" s="24"/>
      <c r="IVF17" s="24"/>
      <c r="IVG17" s="24"/>
      <c r="IVH17" s="24"/>
      <c r="IVI17" s="24"/>
      <c r="IVJ17" s="24"/>
      <c r="IVK17" s="24"/>
      <c r="IVL17" s="24"/>
      <c r="IVM17" s="24"/>
      <c r="IVN17" s="24"/>
      <c r="IVO17" s="24"/>
      <c r="IVP17" s="24"/>
      <c r="IVQ17" s="24"/>
      <c r="IVR17" s="24"/>
      <c r="IVS17" s="24"/>
      <c r="IVT17" s="24"/>
      <c r="IVU17" s="24"/>
      <c r="IVV17" s="24"/>
      <c r="IVW17" s="24"/>
      <c r="IVX17" s="24"/>
      <c r="IVY17" s="24"/>
      <c r="IVZ17" s="24"/>
      <c r="IWA17" s="24"/>
      <c r="IWB17" s="24"/>
      <c r="IWC17" s="24"/>
      <c r="IWD17" s="24"/>
      <c r="IWE17" s="24"/>
      <c r="IWF17" s="24"/>
      <c r="IWG17" s="24"/>
      <c r="IWH17" s="24"/>
      <c r="IWI17" s="24"/>
      <c r="IWJ17" s="24"/>
      <c r="IWK17" s="24"/>
      <c r="IWL17" s="24"/>
      <c r="IWM17" s="24"/>
      <c r="IWN17" s="24"/>
      <c r="IWO17" s="24"/>
      <c r="IWP17" s="24"/>
      <c r="IWQ17" s="24"/>
      <c r="IWR17" s="24"/>
      <c r="IWS17" s="24"/>
      <c r="IWT17" s="24"/>
      <c r="IWU17" s="24"/>
      <c r="IWV17" s="24"/>
      <c r="IWW17" s="24"/>
      <c r="IWX17" s="24"/>
      <c r="IWY17" s="24"/>
      <c r="IWZ17" s="24"/>
      <c r="IXA17" s="24"/>
      <c r="IXB17" s="24"/>
      <c r="IXC17" s="24"/>
      <c r="IXD17" s="24"/>
      <c r="IXE17" s="24"/>
      <c r="IXF17" s="24"/>
      <c r="IXG17" s="24"/>
      <c r="IXH17" s="24"/>
      <c r="IXI17" s="24"/>
      <c r="IXJ17" s="24"/>
      <c r="IXK17" s="24"/>
      <c r="IXL17" s="24"/>
      <c r="IXM17" s="24"/>
      <c r="IXN17" s="24"/>
      <c r="IXO17" s="24"/>
      <c r="IXP17" s="24"/>
      <c r="IXQ17" s="24"/>
      <c r="IXR17" s="24"/>
      <c r="IXS17" s="24"/>
      <c r="IXT17" s="24"/>
      <c r="IXU17" s="24"/>
      <c r="IXV17" s="24"/>
      <c r="IXW17" s="24"/>
      <c r="IXX17" s="24"/>
      <c r="IXY17" s="24"/>
      <c r="IXZ17" s="24"/>
      <c r="IYA17" s="24"/>
      <c r="IYB17" s="24"/>
      <c r="IYC17" s="24"/>
      <c r="IYD17" s="24"/>
      <c r="IYE17" s="24"/>
      <c r="IYF17" s="24"/>
      <c r="IYG17" s="24"/>
      <c r="IYH17" s="24"/>
      <c r="IYI17" s="24"/>
      <c r="IYJ17" s="24"/>
      <c r="IYK17" s="24"/>
      <c r="IYL17" s="24"/>
      <c r="IYM17" s="24"/>
      <c r="IYN17" s="24"/>
      <c r="IYO17" s="24"/>
      <c r="IYP17" s="24"/>
      <c r="IYQ17" s="24"/>
      <c r="IYR17" s="24"/>
      <c r="IYS17" s="24"/>
      <c r="IYT17" s="24"/>
      <c r="IYU17" s="24"/>
      <c r="IYV17" s="24"/>
      <c r="IYW17" s="24"/>
      <c r="IYX17" s="24"/>
      <c r="IYY17" s="24"/>
      <c r="IYZ17" s="24"/>
      <c r="IZA17" s="24"/>
      <c r="IZB17" s="24"/>
      <c r="IZC17" s="24"/>
      <c r="IZD17" s="24"/>
      <c r="IZE17" s="24"/>
      <c r="IZF17" s="24"/>
      <c r="IZG17" s="24"/>
      <c r="IZH17" s="24"/>
      <c r="IZI17" s="24"/>
      <c r="IZJ17" s="24"/>
      <c r="IZK17" s="24"/>
      <c r="IZL17" s="24"/>
      <c r="IZM17" s="24"/>
      <c r="IZN17" s="24"/>
      <c r="IZO17" s="24"/>
      <c r="IZP17" s="24"/>
      <c r="IZQ17" s="24"/>
      <c r="IZR17" s="24"/>
      <c r="IZS17" s="24"/>
      <c r="IZT17" s="24"/>
      <c r="IZU17" s="24"/>
      <c r="IZV17" s="24"/>
      <c r="IZW17" s="24"/>
      <c r="IZX17" s="24"/>
      <c r="IZY17" s="24"/>
      <c r="IZZ17" s="24"/>
      <c r="JAA17" s="24"/>
      <c r="JAB17" s="24"/>
      <c r="JAC17" s="24"/>
      <c r="JAD17" s="24"/>
      <c r="JAE17" s="24"/>
      <c r="JAF17" s="24"/>
      <c r="JAG17" s="24"/>
      <c r="JAH17" s="24"/>
      <c r="JAI17" s="24"/>
      <c r="JAJ17" s="24"/>
      <c r="JAK17" s="24"/>
      <c r="JAL17" s="24"/>
      <c r="JAM17" s="24"/>
      <c r="JAN17" s="24"/>
      <c r="JAO17" s="24"/>
      <c r="JAP17" s="24"/>
      <c r="JAQ17" s="24"/>
      <c r="JAR17" s="24"/>
      <c r="JAS17" s="24"/>
      <c r="JAT17" s="24"/>
      <c r="JAU17" s="24"/>
      <c r="JAV17" s="24"/>
      <c r="JAW17" s="24"/>
      <c r="JAX17" s="24"/>
      <c r="JAY17" s="24"/>
      <c r="JAZ17" s="24"/>
      <c r="JBA17" s="24"/>
      <c r="JBB17" s="24"/>
      <c r="JBC17" s="24"/>
      <c r="JBD17" s="24"/>
      <c r="JBE17" s="24"/>
      <c r="JBF17" s="24"/>
      <c r="JBG17" s="24"/>
      <c r="JBH17" s="24"/>
      <c r="JBI17" s="24"/>
      <c r="JBJ17" s="24"/>
      <c r="JBK17" s="24"/>
      <c r="JBL17" s="24"/>
      <c r="JBM17" s="24"/>
      <c r="JBN17" s="24"/>
      <c r="JBO17" s="24"/>
      <c r="JBP17" s="24"/>
      <c r="JBQ17" s="24"/>
      <c r="JBR17" s="24"/>
      <c r="JBS17" s="24"/>
      <c r="JBT17" s="24"/>
      <c r="JBU17" s="24"/>
      <c r="JBV17" s="24"/>
      <c r="JBW17" s="24"/>
      <c r="JBX17" s="24"/>
      <c r="JBY17" s="24"/>
      <c r="JBZ17" s="24"/>
      <c r="JCA17" s="24"/>
      <c r="JCB17" s="24"/>
      <c r="JCC17" s="24"/>
      <c r="JCD17" s="24"/>
      <c r="JCE17" s="24"/>
      <c r="JCF17" s="24"/>
      <c r="JCG17" s="24"/>
      <c r="JCH17" s="24"/>
      <c r="JCI17" s="24"/>
      <c r="JCJ17" s="24"/>
      <c r="JCK17" s="24"/>
      <c r="JCL17" s="24"/>
      <c r="JCM17" s="24"/>
      <c r="JCN17" s="24"/>
      <c r="JCO17" s="24"/>
      <c r="JCP17" s="24"/>
      <c r="JCQ17" s="24"/>
      <c r="JCR17" s="24"/>
      <c r="JCS17" s="24"/>
      <c r="JCT17" s="24"/>
      <c r="JCU17" s="24"/>
      <c r="JCV17" s="24"/>
      <c r="JCW17" s="24"/>
      <c r="JCX17" s="24"/>
      <c r="JCY17" s="24"/>
      <c r="JCZ17" s="24"/>
      <c r="JDA17" s="24"/>
      <c r="JDB17" s="24"/>
      <c r="JDC17" s="24"/>
      <c r="JDD17" s="24"/>
      <c r="JDE17" s="24"/>
      <c r="JDF17" s="24"/>
      <c r="JDG17" s="24"/>
      <c r="JDH17" s="24"/>
      <c r="JDI17" s="24"/>
      <c r="JDJ17" s="24"/>
      <c r="JDK17" s="24"/>
      <c r="JDL17" s="24"/>
      <c r="JDM17" s="24"/>
      <c r="JDN17" s="24"/>
      <c r="JDO17" s="24"/>
      <c r="JDP17" s="24"/>
      <c r="JDQ17" s="24"/>
      <c r="JDR17" s="24"/>
      <c r="JDS17" s="24"/>
      <c r="JDT17" s="24"/>
      <c r="JDU17" s="24"/>
      <c r="JDV17" s="24"/>
      <c r="JDW17" s="24"/>
      <c r="JDX17" s="24"/>
      <c r="JDY17" s="24"/>
      <c r="JDZ17" s="24"/>
      <c r="JEA17" s="24"/>
      <c r="JEB17" s="24"/>
      <c r="JEC17" s="24"/>
      <c r="JED17" s="24"/>
      <c r="JEE17" s="24"/>
      <c r="JEF17" s="24"/>
      <c r="JEG17" s="24"/>
      <c r="JEH17" s="24"/>
      <c r="JEI17" s="24"/>
      <c r="JEJ17" s="24"/>
      <c r="JEK17" s="24"/>
      <c r="JEL17" s="24"/>
      <c r="JEM17" s="24"/>
      <c r="JEN17" s="24"/>
      <c r="JEO17" s="24"/>
      <c r="JEP17" s="24"/>
      <c r="JEQ17" s="24"/>
      <c r="JER17" s="24"/>
      <c r="JES17" s="24"/>
      <c r="JET17" s="24"/>
      <c r="JEU17" s="24"/>
      <c r="JEV17" s="24"/>
      <c r="JEW17" s="24"/>
      <c r="JEX17" s="24"/>
      <c r="JEY17" s="24"/>
      <c r="JEZ17" s="24"/>
      <c r="JFA17" s="24"/>
      <c r="JFB17" s="24"/>
      <c r="JFC17" s="24"/>
      <c r="JFD17" s="24"/>
      <c r="JFE17" s="24"/>
      <c r="JFF17" s="24"/>
      <c r="JFG17" s="24"/>
      <c r="JFH17" s="24"/>
      <c r="JFI17" s="24"/>
      <c r="JFJ17" s="24"/>
      <c r="JFK17" s="24"/>
      <c r="JFL17" s="24"/>
      <c r="JFM17" s="24"/>
      <c r="JFN17" s="24"/>
      <c r="JFO17" s="24"/>
      <c r="JFP17" s="24"/>
      <c r="JFQ17" s="24"/>
      <c r="JFR17" s="24"/>
      <c r="JFS17" s="24"/>
      <c r="JFT17" s="24"/>
      <c r="JFU17" s="24"/>
      <c r="JFV17" s="24"/>
      <c r="JFW17" s="24"/>
      <c r="JFX17" s="24"/>
      <c r="JFY17" s="24"/>
      <c r="JFZ17" s="24"/>
      <c r="JGA17" s="24"/>
      <c r="JGB17" s="24"/>
      <c r="JGC17" s="24"/>
      <c r="JGD17" s="24"/>
      <c r="JGE17" s="24"/>
      <c r="JGF17" s="24"/>
      <c r="JGG17" s="24"/>
      <c r="JGH17" s="24"/>
      <c r="JGI17" s="24"/>
      <c r="JGJ17" s="24"/>
      <c r="JGK17" s="24"/>
      <c r="JGL17" s="24"/>
      <c r="JGM17" s="24"/>
      <c r="JGN17" s="24"/>
      <c r="JGO17" s="24"/>
      <c r="JGP17" s="24"/>
      <c r="JGQ17" s="24"/>
      <c r="JGR17" s="24"/>
      <c r="JGS17" s="24"/>
      <c r="JGT17" s="24"/>
      <c r="JGU17" s="24"/>
      <c r="JGV17" s="24"/>
      <c r="JGW17" s="24"/>
      <c r="JGX17" s="24"/>
      <c r="JGY17" s="24"/>
      <c r="JGZ17" s="24"/>
      <c r="JHA17" s="24"/>
      <c r="JHB17" s="24"/>
      <c r="JHC17" s="24"/>
      <c r="JHD17" s="24"/>
      <c r="JHE17" s="24"/>
      <c r="JHF17" s="24"/>
      <c r="JHG17" s="24"/>
      <c r="JHH17" s="24"/>
      <c r="JHI17" s="24"/>
      <c r="JHJ17" s="24"/>
      <c r="JHK17" s="24"/>
      <c r="JHL17" s="24"/>
      <c r="JHM17" s="24"/>
      <c r="JHN17" s="24"/>
      <c r="JHO17" s="24"/>
      <c r="JHP17" s="24"/>
      <c r="JHQ17" s="24"/>
      <c r="JHR17" s="24"/>
      <c r="JHS17" s="24"/>
      <c r="JHT17" s="24"/>
      <c r="JHU17" s="24"/>
      <c r="JHV17" s="24"/>
      <c r="JHW17" s="24"/>
      <c r="JHX17" s="24"/>
      <c r="JHY17" s="24"/>
      <c r="JHZ17" s="24"/>
      <c r="JIA17" s="24"/>
      <c r="JIB17" s="24"/>
      <c r="JIC17" s="24"/>
      <c r="JID17" s="24"/>
      <c r="JIE17" s="24"/>
      <c r="JIF17" s="24"/>
      <c r="JIG17" s="24"/>
      <c r="JIH17" s="24"/>
      <c r="JII17" s="24"/>
      <c r="JIJ17" s="24"/>
      <c r="JIK17" s="24"/>
      <c r="JIL17" s="24"/>
      <c r="JIM17" s="24"/>
      <c r="JIN17" s="24"/>
      <c r="JIO17" s="24"/>
      <c r="JIP17" s="24"/>
      <c r="JIQ17" s="24"/>
      <c r="JIR17" s="24"/>
      <c r="JIS17" s="24"/>
      <c r="JIT17" s="24"/>
      <c r="JIU17" s="24"/>
      <c r="JIV17" s="24"/>
      <c r="JIW17" s="24"/>
      <c r="JIX17" s="24"/>
      <c r="JIY17" s="24"/>
      <c r="JIZ17" s="24"/>
      <c r="JJA17" s="24"/>
      <c r="JJB17" s="24"/>
      <c r="JJC17" s="24"/>
      <c r="JJD17" s="24"/>
      <c r="JJE17" s="24"/>
      <c r="JJF17" s="24"/>
      <c r="JJG17" s="24"/>
      <c r="JJH17" s="24"/>
      <c r="JJI17" s="24"/>
      <c r="JJJ17" s="24"/>
      <c r="JJK17" s="24"/>
      <c r="JJL17" s="24"/>
      <c r="JJM17" s="24"/>
      <c r="JJN17" s="24"/>
      <c r="JJO17" s="24"/>
      <c r="JJP17" s="24"/>
      <c r="JJQ17" s="24"/>
      <c r="JJR17" s="24"/>
      <c r="JJS17" s="24"/>
      <c r="JJT17" s="24"/>
      <c r="JJU17" s="24"/>
      <c r="JJV17" s="24"/>
      <c r="JJW17" s="24"/>
      <c r="JJX17" s="24"/>
      <c r="JJY17" s="24"/>
      <c r="JJZ17" s="24"/>
      <c r="JKA17" s="24"/>
      <c r="JKB17" s="24"/>
      <c r="JKC17" s="24"/>
      <c r="JKD17" s="24"/>
      <c r="JKE17" s="24"/>
      <c r="JKF17" s="24"/>
      <c r="JKG17" s="24"/>
      <c r="JKH17" s="24"/>
      <c r="JKI17" s="24"/>
      <c r="JKJ17" s="24"/>
      <c r="JKK17" s="24"/>
      <c r="JKL17" s="24"/>
      <c r="JKM17" s="24"/>
      <c r="JKN17" s="24"/>
      <c r="JKO17" s="24"/>
      <c r="JKP17" s="24"/>
      <c r="JKQ17" s="24"/>
      <c r="JKR17" s="24"/>
      <c r="JKS17" s="24"/>
      <c r="JKT17" s="24"/>
      <c r="JKU17" s="24"/>
      <c r="JKV17" s="24"/>
      <c r="JKW17" s="24"/>
      <c r="JKX17" s="24"/>
      <c r="JKY17" s="24"/>
      <c r="JKZ17" s="24"/>
      <c r="JLA17" s="24"/>
      <c r="JLB17" s="24"/>
      <c r="JLC17" s="24"/>
      <c r="JLD17" s="24"/>
      <c r="JLE17" s="24"/>
      <c r="JLF17" s="24"/>
      <c r="JLG17" s="24"/>
      <c r="JLH17" s="24"/>
      <c r="JLI17" s="24"/>
      <c r="JLJ17" s="24"/>
      <c r="JLK17" s="24"/>
      <c r="JLL17" s="24"/>
      <c r="JLM17" s="24"/>
      <c r="JLN17" s="24"/>
      <c r="JLO17" s="24"/>
      <c r="JLP17" s="24"/>
      <c r="JLQ17" s="24"/>
      <c r="JLR17" s="24"/>
      <c r="JLS17" s="24"/>
      <c r="JLT17" s="24"/>
      <c r="JLU17" s="24"/>
      <c r="JLV17" s="24"/>
      <c r="JLW17" s="24"/>
      <c r="JLX17" s="24"/>
      <c r="JLY17" s="24"/>
      <c r="JLZ17" s="24"/>
      <c r="JMA17" s="24"/>
      <c r="JMB17" s="24"/>
      <c r="JMC17" s="24"/>
      <c r="JMD17" s="24"/>
      <c r="JME17" s="24"/>
      <c r="JMF17" s="24"/>
      <c r="JMG17" s="24"/>
      <c r="JMH17" s="24"/>
      <c r="JMI17" s="24"/>
      <c r="JMJ17" s="24"/>
      <c r="JMK17" s="24"/>
      <c r="JML17" s="24"/>
      <c r="JMM17" s="24"/>
      <c r="JMN17" s="24"/>
      <c r="JMO17" s="24"/>
      <c r="JMP17" s="24"/>
      <c r="JMQ17" s="24"/>
      <c r="JMR17" s="24"/>
      <c r="JMS17" s="24"/>
      <c r="JMT17" s="24"/>
      <c r="JMU17" s="24"/>
      <c r="JMV17" s="24"/>
      <c r="JMW17" s="24"/>
      <c r="JMX17" s="24"/>
      <c r="JMY17" s="24"/>
      <c r="JMZ17" s="24"/>
      <c r="JNA17" s="24"/>
      <c r="JNB17" s="24"/>
      <c r="JNC17" s="24"/>
      <c r="JND17" s="24"/>
      <c r="JNE17" s="24"/>
      <c r="JNF17" s="24"/>
      <c r="JNG17" s="24"/>
      <c r="JNH17" s="24"/>
      <c r="JNI17" s="24"/>
      <c r="JNJ17" s="24"/>
      <c r="JNK17" s="24"/>
      <c r="JNL17" s="24"/>
      <c r="JNM17" s="24"/>
      <c r="JNN17" s="24"/>
      <c r="JNO17" s="24"/>
      <c r="JNP17" s="24"/>
      <c r="JNQ17" s="24"/>
      <c r="JNR17" s="24"/>
      <c r="JNS17" s="24"/>
      <c r="JNT17" s="24"/>
      <c r="JNU17" s="24"/>
      <c r="JNV17" s="24"/>
      <c r="JNW17" s="24"/>
      <c r="JNX17" s="24"/>
      <c r="JNY17" s="24"/>
      <c r="JNZ17" s="24"/>
      <c r="JOA17" s="24"/>
      <c r="JOB17" s="24"/>
      <c r="JOC17" s="24"/>
      <c r="JOD17" s="24"/>
      <c r="JOE17" s="24"/>
      <c r="JOF17" s="24"/>
      <c r="JOG17" s="24"/>
      <c r="JOH17" s="24"/>
      <c r="JOI17" s="24"/>
      <c r="JOJ17" s="24"/>
      <c r="JOK17" s="24"/>
      <c r="JOL17" s="24"/>
      <c r="JOM17" s="24"/>
      <c r="JON17" s="24"/>
      <c r="JOO17" s="24"/>
      <c r="JOP17" s="24"/>
      <c r="JOQ17" s="24"/>
      <c r="JOR17" s="24"/>
      <c r="JOS17" s="24"/>
      <c r="JOT17" s="24"/>
      <c r="JOU17" s="24"/>
      <c r="JOV17" s="24"/>
      <c r="JOW17" s="24"/>
      <c r="JOX17" s="24"/>
      <c r="JOY17" s="24"/>
      <c r="JOZ17" s="24"/>
      <c r="JPA17" s="24"/>
      <c r="JPB17" s="24"/>
      <c r="JPC17" s="24"/>
      <c r="JPD17" s="24"/>
      <c r="JPE17" s="24"/>
      <c r="JPF17" s="24"/>
      <c r="JPG17" s="24"/>
      <c r="JPH17" s="24"/>
      <c r="JPI17" s="24"/>
      <c r="JPJ17" s="24"/>
      <c r="JPK17" s="24"/>
      <c r="JPL17" s="24"/>
      <c r="JPM17" s="24"/>
      <c r="JPN17" s="24"/>
      <c r="JPO17" s="24"/>
      <c r="JPP17" s="24"/>
      <c r="JPQ17" s="24"/>
      <c r="JPR17" s="24"/>
      <c r="JPS17" s="24"/>
      <c r="JPT17" s="24"/>
      <c r="JPU17" s="24"/>
      <c r="JPV17" s="24"/>
      <c r="JPW17" s="24"/>
      <c r="JPX17" s="24"/>
      <c r="JPY17" s="24"/>
      <c r="JPZ17" s="24"/>
      <c r="JQA17" s="24"/>
      <c r="JQB17" s="24"/>
      <c r="JQC17" s="24"/>
      <c r="JQD17" s="24"/>
      <c r="JQE17" s="24"/>
      <c r="JQF17" s="24"/>
      <c r="JQG17" s="24"/>
      <c r="JQH17" s="24"/>
      <c r="JQI17" s="24"/>
      <c r="JQJ17" s="24"/>
      <c r="JQK17" s="24"/>
      <c r="JQL17" s="24"/>
      <c r="JQM17" s="24"/>
      <c r="JQN17" s="24"/>
      <c r="JQO17" s="24"/>
      <c r="JQP17" s="24"/>
      <c r="JQQ17" s="24"/>
      <c r="JQR17" s="24"/>
      <c r="JQS17" s="24"/>
      <c r="JQT17" s="24"/>
      <c r="JQU17" s="24"/>
      <c r="JQV17" s="24"/>
      <c r="JQW17" s="24"/>
      <c r="JQX17" s="24"/>
      <c r="JQY17" s="24"/>
      <c r="JQZ17" s="24"/>
      <c r="JRA17" s="24"/>
      <c r="JRB17" s="24"/>
      <c r="JRC17" s="24"/>
      <c r="JRD17" s="24"/>
      <c r="JRE17" s="24"/>
      <c r="JRF17" s="24"/>
      <c r="JRG17" s="24"/>
      <c r="JRH17" s="24"/>
      <c r="JRI17" s="24"/>
      <c r="JRJ17" s="24"/>
      <c r="JRK17" s="24"/>
      <c r="JRL17" s="24"/>
      <c r="JRM17" s="24"/>
      <c r="JRN17" s="24"/>
      <c r="JRO17" s="24"/>
      <c r="JRP17" s="24"/>
      <c r="JRQ17" s="24"/>
      <c r="JRR17" s="24"/>
      <c r="JRS17" s="24"/>
      <c r="JRT17" s="24"/>
      <c r="JRU17" s="24"/>
      <c r="JRV17" s="24"/>
      <c r="JRW17" s="24"/>
      <c r="JRX17" s="24"/>
      <c r="JRY17" s="24"/>
      <c r="JRZ17" s="24"/>
      <c r="JSA17" s="24"/>
      <c r="JSB17" s="24"/>
      <c r="JSC17" s="24"/>
      <c r="JSD17" s="24"/>
      <c r="JSE17" s="24"/>
      <c r="JSF17" s="24"/>
      <c r="JSG17" s="24"/>
      <c r="JSH17" s="24"/>
      <c r="JSI17" s="24"/>
      <c r="JSJ17" s="24"/>
      <c r="JSK17" s="24"/>
      <c r="JSL17" s="24"/>
      <c r="JSM17" s="24"/>
      <c r="JSN17" s="24"/>
      <c r="JSO17" s="24"/>
      <c r="JSP17" s="24"/>
      <c r="JSQ17" s="24"/>
      <c r="JSR17" s="24"/>
      <c r="JSS17" s="24"/>
      <c r="JST17" s="24"/>
      <c r="JSU17" s="24"/>
      <c r="JSV17" s="24"/>
      <c r="JSW17" s="24"/>
      <c r="JSX17" s="24"/>
      <c r="JSY17" s="24"/>
      <c r="JSZ17" s="24"/>
      <c r="JTA17" s="24"/>
      <c r="JTB17" s="24"/>
      <c r="JTC17" s="24"/>
      <c r="JTD17" s="24"/>
      <c r="JTE17" s="24"/>
      <c r="JTF17" s="24"/>
      <c r="JTG17" s="24"/>
      <c r="JTH17" s="24"/>
      <c r="JTI17" s="24"/>
      <c r="JTJ17" s="24"/>
      <c r="JTK17" s="24"/>
      <c r="JTL17" s="24"/>
      <c r="JTM17" s="24"/>
      <c r="JTN17" s="24"/>
      <c r="JTO17" s="24"/>
      <c r="JTP17" s="24"/>
      <c r="JTQ17" s="24"/>
      <c r="JTR17" s="24"/>
      <c r="JTS17" s="24"/>
      <c r="JTT17" s="24"/>
      <c r="JTU17" s="24"/>
      <c r="JTV17" s="24"/>
      <c r="JTW17" s="24"/>
      <c r="JTX17" s="24"/>
      <c r="JTY17" s="24"/>
      <c r="JTZ17" s="24"/>
      <c r="JUA17" s="24"/>
      <c r="JUB17" s="24"/>
      <c r="JUC17" s="24"/>
      <c r="JUD17" s="24"/>
      <c r="JUE17" s="24"/>
      <c r="JUF17" s="24"/>
      <c r="JUG17" s="24"/>
      <c r="JUH17" s="24"/>
      <c r="JUI17" s="24"/>
      <c r="JUJ17" s="24"/>
      <c r="JUK17" s="24"/>
      <c r="JUL17" s="24"/>
      <c r="JUM17" s="24"/>
      <c r="JUN17" s="24"/>
      <c r="JUO17" s="24"/>
      <c r="JUP17" s="24"/>
      <c r="JUQ17" s="24"/>
      <c r="JUR17" s="24"/>
      <c r="JUS17" s="24"/>
      <c r="JUT17" s="24"/>
      <c r="JUU17" s="24"/>
      <c r="JUV17" s="24"/>
      <c r="JUW17" s="24"/>
      <c r="JUX17" s="24"/>
      <c r="JUY17" s="24"/>
      <c r="JUZ17" s="24"/>
      <c r="JVA17" s="24"/>
      <c r="JVB17" s="24"/>
      <c r="JVC17" s="24"/>
      <c r="JVD17" s="24"/>
      <c r="JVE17" s="24"/>
      <c r="JVF17" s="24"/>
      <c r="JVG17" s="24"/>
      <c r="JVH17" s="24"/>
      <c r="JVI17" s="24"/>
      <c r="JVJ17" s="24"/>
      <c r="JVK17" s="24"/>
      <c r="JVL17" s="24"/>
      <c r="JVM17" s="24"/>
      <c r="JVN17" s="24"/>
      <c r="JVO17" s="24"/>
      <c r="JVP17" s="24"/>
      <c r="JVQ17" s="24"/>
      <c r="JVR17" s="24"/>
      <c r="JVS17" s="24"/>
      <c r="JVT17" s="24"/>
      <c r="JVU17" s="24"/>
      <c r="JVV17" s="24"/>
      <c r="JVW17" s="24"/>
      <c r="JVX17" s="24"/>
      <c r="JVY17" s="24"/>
      <c r="JVZ17" s="24"/>
      <c r="JWA17" s="24"/>
      <c r="JWB17" s="24"/>
      <c r="JWC17" s="24"/>
      <c r="JWD17" s="24"/>
      <c r="JWE17" s="24"/>
      <c r="JWF17" s="24"/>
      <c r="JWG17" s="24"/>
      <c r="JWH17" s="24"/>
      <c r="JWI17" s="24"/>
      <c r="JWJ17" s="24"/>
      <c r="JWK17" s="24"/>
      <c r="JWL17" s="24"/>
      <c r="JWM17" s="24"/>
      <c r="JWN17" s="24"/>
      <c r="JWO17" s="24"/>
      <c r="JWP17" s="24"/>
      <c r="JWQ17" s="24"/>
      <c r="JWR17" s="24"/>
      <c r="JWS17" s="24"/>
      <c r="JWT17" s="24"/>
      <c r="JWU17" s="24"/>
      <c r="JWV17" s="24"/>
      <c r="JWW17" s="24"/>
      <c r="JWX17" s="24"/>
      <c r="JWY17" s="24"/>
      <c r="JWZ17" s="24"/>
      <c r="JXA17" s="24"/>
      <c r="JXB17" s="24"/>
      <c r="JXC17" s="24"/>
      <c r="JXD17" s="24"/>
      <c r="JXE17" s="24"/>
      <c r="JXF17" s="24"/>
      <c r="JXG17" s="24"/>
      <c r="JXH17" s="24"/>
      <c r="JXI17" s="24"/>
      <c r="JXJ17" s="24"/>
      <c r="JXK17" s="24"/>
      <c r="JXL17" s="24"/>
      <c r="JXM17" s="24"/>
      <c r="JXN17" s="24"/>
      <c r="JXO17" s="24"/>
      <c r="JXP17" s="24"/>
      <c r="JXQ17" s="24"/>
      <c r="JXR17" s="24"/>
      <c r="JXS17" s="24"/>
      <c r="JXT17" s="24"/>
      <c r="JXU17" s="24"/>
      <c r="JXV17" s="24"/>
      <c r="JXW17" s="24"/>
      <c r="JXX17" s="24"/>
      <c r="JXY17" s="24"/>
      <c r="JXZ17" s="24"/>
      <c r="JYA17" s="24"/>
      <c r="JYB17" s="24"/>
      <c r="JYC17" s="24"/>
      <c r="JYD17" s="24"/>
      <c r="JYE17" s="24"/>
      <c r="JYF17" s="24"/>
      <c r="JYG17" s="24"/>
      <c r="JYH17" s="24"/>
      <c r="JYI17" s="24"/>
      <c r="JYJ17" s="24"/>
      <c r="JYK17" s="24"/>
      <c r="JYL17" s="24"/>
      <c r="JYM17" s="24"/>
      <c r="JYN17" s="24"/>
      <c r="JYO17" s="24"/>
      <c r="JYP17" s="24"/>
      <c r="JYQ17" s="24"/>
      <c r="JYR17" s="24"/>
      <c r="JYS17" s="24"/>
      <c r="JYT17" s="24"/>
      <c r="JYU17" s="24"/>
      <c r="JYV17" s="24"/>
      <c r="JYW17" s="24"/>
      <c r="JYX17" s="24"/>
      <c r="JYY17" s="24"/>
      <c r="JYZ17" s="24"/>
      <c r="JZA17" s="24"/>
      <c r="JZB17" s="24"/>
      <c r="JZC17" s="24"/>
      <c r="JZD17" s="24"/>
      <c r="JZE17" s="24"/>
      <c r="JZF17" s="24"/>
      <c r="JZG17" s="24"/>
      <c r="JZH17" s="24"/>
      <c r="JZI17" s="24"/>
      <c r="JZJ17" s="24"/>
      <c r="JZK17" s="24"/>
      <c r="JZL17" s="24"/>
      <c r="JZM17" s="24"/>
      <c r="JZN17" s="24"/>
      <c r="JZO17" s="24"/>
      <c r="JZP17" s="24"/>
      <c r="JZQ17" s="24"/>
      <c r="JZR17" s="24"/>
      <c r="JZS17" s="24"/>
      <c r="JZT17" s="24"/>
      <c r="JZU17" s="24"/>
      <c r="JZV17" s="24"/>
      <c r="JZW17" s="24"/>
      <c r="JZX17" s="24"/>
      <c r="JZY17" s="24"/>
      <c r="JZZ17" s="24"/>
      <c r="KAA17" s="24"/>
      <c r="KAB17" s="24"/>
      <c r="KAC17" s="24"/>
      <c r="KAD17" s="24"/>
      <c r="KAE17" s="24"/>
      <c r="KAF17" s="24"/>
      <c r="KAG17" s="24"/>
      <c r="KAH17" s="24"/>
      <c r="KAI17" s="24"/>
      <c r="KAJ17" s="24"/>
      <c r="KAK17" s="24"/>
      <c r="KAL17" s="24"/>
      <c r="KAM17" s="24"/>
      <c r="KAN17" s="24"/>
      <c r="KAO17" s="24"/>
      <c r="KAP17" s="24"/>
      <c r="KAQ17" s="24"/>
      <c r="KAR17" s="24"/>
      <c r="KAS17" s="24"/>
      <c r="KAT17" s="24"/>
      <c r="KAU17" s="24"/>
      <c r="KAV17" s="24"/>
      <c r="KAW17" s="24"/>
      <c r="KAX17" s="24"/>
      <c r="KAY17" s="24"/>
      <c r="KAZ17" s="24"/>
      <c r="KBA17" s="24"/>
      <c r="KBB17" s="24"/>
      <c r="KBC17" s="24"/>
      <c r="KBD17" s="24"/>
      <c r="KBE17" s="24"/>
      <c r="KBF17" s="24"/>
      <c r="KBG17" s="24"/>
      <c r="KBH17" s="24"/>
      <c r="KBI17" s="24"/>
      <c r="KBJ17" s="24"/>
      <c r="KBK17" s="24"/>
      <c r="KBL17" s="24"/>
      <c r="KBM17" s="24"/>
      <c r="KBN17" s="24"/>
      <c r="KBO17" s="24"/>
      <c r="KBP17" s="24"/>
      <c r="KBQ17" s="24"/>
      <c r="KBR17" s="24"/>
      <c r="KBS17" s="24"/>
      <c r="KBT17" s="24"/>
      <c r="KBU17" s="24"/>
      <c r="KBV17" s="24"/>
      <c r="KBW17" s="24"/>
      <c r="KBX17" s="24"/>
      <c r="KBY17" s="24"/>
      <c r="KBZ17" s="24"/>
      <c r="KCA17" s="24"/>
      <c r="KCB17" s="24"/>
      <c r="KCC17" s="24"/>
      <c r="KCD17" s="24"/>
      <c r="KCE17" s="24"/>
      <c r="KCF17" s="24"/>
      <c r="KCG17" s="24"/>
      <c r="KCH17" s="24"/>
      <c r="KCI17" s="24"/>
      <c r="KCJ17" s="24"/>
      <c r="KCK17" s="24"/>
      <c r="KCL17" s="24"/>
      <c r="KCM17" s="24"/>
      <c r="KCN17" s="24"/>
      <c r="KCO17" s="24"/>
      <c r="KCP17" s="24"/>
      <c r="KCQ17" s="24"/>
      <c r="KCR17" s="24"/>
      <c r="KCS17" s="24"/>
      <c r="KCT17" s="24"/>
      <c r="KCU17" s="24"/>
      <c r="KCV17" s="24"/>
      <c r="KCW17" s="24"/>
      <c r="KCX17" s="24"/>
      <c r="KCY17" s="24"/>
      <c r="KCZ17" s="24"/>
      <c r="KDA17" s="24"/>
      <c r="KDB17" s="24"/>
      <c r="KDC17" s="24"/>
      <c r="KDD17" s="24"/>
      <c r="KDE17" s="24"/>
      <c r="KDF17" s="24"/>
      <c r="KDG17" s="24"/>
      <c r="KDH17" s="24"/>
      <c r="KDI17" s="24"/>
      <c r="KDJ17" s="24"/>
      <c r="KDK17" s="24"/>
      <c r="KDL17" s="24"/>
      <c r="KDM17" s="24"/>
      <c r="KDN17" s="24"/>
      <c r="KDO17" s="24"/>
      <c r="KDP17" s="24"/>
      <c r="KDQ17" s="24"/>
      <c r="KDR17" s="24"/>
      <c r="KDS17" s="24"/>
      <c r="KDT17" s="24"/>
      <c r="KDU17" s="24"/>
      <c r="KDV17" s="24"/>
      <c r="KDW17" s="24"/>
      <c r="KDX17" s="24"/>
      <c r="KDY17" s="24"/>
      <c r="KDZ17" s="24"/>
      <c r="KEA17" s="24"/>
      <c r="KEB17" s="24"/>
      <c r="KEC17" s="24"/>
      <c r="KED17" s="24"/>
      <c r="KEE17" s="24"/>
      <c r="KEF17" s="24"/>
      <c r="KEG17" s="24"/>
      <c r="KEH17" s="24"/>
      <c r="KEI17" s="24"/>
      <c r="KEJ17" s="24"/>
      <c r="KEK17" s="24"/>
      <c r="KEL17" s="24"/>
      <c r="KEM17" s="24"/>
      <c r="KEN17" s="24"/>
      <c r="KEO17" s="24"/>
      <c r="KEP17" s="24"/>
      <c r="KEQ17" s="24"/>
      <c r="KER17" s="24"/>
      <c r="KES17" s="24"/>
      <c r="KET17" s="24"/>
      <c r="KEU17" s="24"/>
      <c r="KEV17" s="24"/>
      <c r="KEW17" s="24"/>
      <c r="KEX17" s="24"/>
      <c r="KEY17" s="24"/>
      <c r="KEZ17" s="24"/>
      <c r="KFA17" s="24"/>
      <c r="KFB17" s="24"/>
      <c r="KFC17" s="24"/>
      <c r="KFD17" s="24"/>
      <c r="KFE17" s="24"/>
      <c r="KFF17" s="24"/>
      <c r="KFG17" s="24"/>
      <c r="KFH17" s="24"/>
      <c r="KFI17" s="24"/>
      <c r="KFJ17" s="24"/>
      <c r="KFK17" s="24"/>
      <c r="KFL17" s="24"/>
      <c r="KFM17" s="24"/>
      <c r="KFN17" s="24"/>
      <c r="KFO17" s="24"/>
      <c r="KFP17" s="24"/>
      <c r="KFQ17" s="24"/>
      <c r="KFR17" s="24"/>
      <c r="KFS17" s="24"/>
      <c r="KFT17" s="24"/>
      <c r="KFU17" s="24"/>
      <c r="KFV17" s="24"/>
      <c r="KFW17" s="24"/>
      <c r="KFX17" s="24"/>
      <c r="KFY17" s="24"/>
      <c r="KFZ17" s="24"/>
      <c r="KGA17" s="24"/>
      <c r="KGB17" s="24"/>
      <c r="KGC17" s="24"/>
      <c r="KGD17" s="24"/>
      <c r="KGE17" s="24"/>
      <c r="KGF17" s="24"/>
      <c r="KGG17" s="24"/>
      <c r="KGH17" s="24"/>
      <c r="KGI17" s="24"/>
      <c r="KGJ17" s="24"/>
      <c r="KGK17" s="24"/>
      <c r="KGL17" s="24"/>
      <c r="KGM17" s="24"/>
      <c r="KGN17" s="24"/>
      <c r="KGO17" s="24"/>
      <c r="KGP17" s="24"/>
      <c r="KGQ17" s="24"/>
      <c r="KGR17" s="24"/>
      <c r="KGS17" s="24"/>
      <c r="KGT17" s="24"/>
      <c r="KGU17" s="24"/>
      <c r="KGV17" s="24"/>
      <c r="KGW17" s="24"/>
      <c r="KGX17" s="24"/>
      <c r="KGY17" s="24"/>
      <c r="KGZ17" s="24"/>
      <c r="KHA17" s="24"/>
      <c r="KHB17" s="24"/>
      <c r="KHC17" s="24"/>
      <c r="KHD17" s="24"/>
      <c r="KHE17" s="24"/>
      <c r="KHF17" s="24"/>
      <c r="KHG17" s="24"/>
      <c r="KHH17" s="24"/>
      <c r="KHI17" s="24"/>
      <c r="KHJ17" s="24"/>
      <c r="KHK17" s="24"/>
      <c r="KHL17" s="24"/>
      <c r="KHM17" s="24"/>
      <c r="KHN17" s="24"/>
      <c r="KHO17" s="24"/>
      <c r="KHP17" s="24"/>
      <c r="KHQ17" s="24"/>
      <c r="KHR17" s="24"/>
      <c r="KHS17" s="24"/>
      <c r="KHT17" s="24"/>
      <c r="KHU17" s="24"/>
      <c r="KHV17" s="24"/>
      <c r="KHW17" s="24"/>
      <c r="KHX17" s="24"/>
      <c r="KHY17" s="24"/>
      <c r="KHZ17" s="24"/>
      <c r="KIA17" s="24"/>
      <c r="KIB17" s="24"/>
      <c r="KIC17" s="24"/>
      <c r="KID17" s="24"/>
      <c r="KIE17" s="24"/>
      <c r="KIF17" s="24"/>
      <c r="KIG17" s="24"/>
      <c r="KIH17" s="24"/>
      <c r="KII17" s="24"/>
      <c r="KIJ17" s="24"/>
      <c r="KIK17" s="24"/>
      <c r="KIL17" s="24"/>
      <c r="KIM17" s="24"/>
      <c r="KIN17" s="24"/>
      <c r="KIO17" s="24"/>
      <c r="KIP17" s="24"/>
      <c r="KIQ17" s="24"/>
      <c r="KIR17" s="24"/>
      <c r="KIS17" s="24"/>
      <c r="KIT17" s="24"/>
      <c r="KIU17" s="24"/>
      <c r="KIV17" s="24"/>
      <c r="KIW17" s="24"/>
      <c r="KIX17" s="24"/>
      <c r="KIY17" s="24"/>
      <c r="KIZ17" s="24"/>
      <c r="KJA17" s="24"/>
      <c r="KJB17" s="24"/>
      <c r="KJC17" s="24"/>
      <c r="KJD17" s="24"/>
      <c r="KJE17" s="24"/>
      <c r="KJF17" s="24"/>
      <c r="KJG17" s="24"/>
      <c r="KJH17" s="24"/>
      <c r="KJI17" s="24"/>
      <c r="KJJ17" s="24"/>
      <c r="KJK17" s="24"/>
      <c r="KJL17" s="24"/>
      <c r="KJM17" s="24"/>
      <c r="KJN17" s="24"/>
      <c r="KJO17" s="24"/>
      <c r="KJP17" s="24"/>
      <c r="KJQ17" s="24"/>
      <c r="KJR17" s="24"/>
      <c r="KJS17" s="24"/>
      <c r="KJT17" s="24"/>
      <c r="KJU17" s="24"/>
      <c r="KJV17" s="24"/>
      <c r="KJW17" s="24"/>
      <c r="KJX17" s="24"/>
      <c r="KJY17" s="24"/>
      <c r="KJZ17" s="24"/>
      <c r="KKA17" s="24"/>
      <c r="KKB17" s="24"/>
      <c r="KKC17" s="24"/>
      <c r="KKD17" s="24"/>
      <c r="KKE17" s="24"/>
      <c r="KKF17" s="24"/>
      <c r="KKG17" s="24"/>
      <c r="KKH17" s="24"/>
      <c r="KKI17" s="24"/>
      <c r="KKJ17" s="24"/>
      <c r="KKK17" s="24"/>
      <c r="KKL17" s="24"/>
      <c r="KKM17" s="24"/>
      <c r="KKN17" s="24"/>
      <c r="KKO17" s="24"/>
      <c r="KKP17" s="24"/>
      <c r="KKQ17" s="24"/>
      <c r="KKR17" s="24"/>
      <c r="KKS17" s="24"/>
      <c r="KKT17" s="24"/>
      <c r="KKU17" s="24"/>
      <c r="KKV17" s="24"/>
      <c r="KKW17" s="24"/>
      <c r="KKX17" s="24"/>
      <c r="KKY17" s="24"/>
      <c r="KKZ17" s="24"/>
      <c r="KLA17" s="24"/>
      <c r="KLB17" s="24"/>
      <c r="KLC17" s="24"/>
      <c r="KLD17" s="24"/>
      <c r="KLE17" s="24"/>
      <c r="KLF17" s="24"/>
      <c r="KLG17" s="24"/>
      <c r="KLH17" s="24"/>
      <c r="KLI17" s="24"/>
      <c r="KLJ17" s="24"/>
      <c r="KLK17" s="24"/>
      <c r="KLL17" s="24"/>
      <c r="KLM17" s="24"/>
      <c r="KLN17" s="24"/>
      <c r="KLO17" s="24"/>
      <c r="KLP17" s="24"/>
      <c r="KLQ17" s="24"/>
      <c r="KLR17" s="24"/>
      <c r="KLS17" s="24"/>
      <c r="KLT17" s="24"/>
      <c r="KLU17" s="24"/>
      <c r="KLV17" s="24"/>
      <c r="KLW17" s="24"/>
      <c r="KLX17" s="24"/>
      <c r="KLY17" s="24"/>
      <c r="KLZ17" s="24"/>
      <c r="KMA17" s="24"/>
      <c r="KMB17" s="24"/>
      <c r="KMC17" s="24"/>
      <c r="KMD17" s="24"/>
      <c r="KME17" s="24"/>
      <c r="KMF17" s="24"/>
      <c r="KMG17" s="24"/>
      <c r="KMH17" s="24"/>
      <c r="KMI17" s="24"/>
      <c r="KMJ17" s="24"/>
      <c r="KMK17" s="24"/>
      <c r="KML17" s="24"/>
      <c r="KMM17" s="24"/>
      <c r="KMN17" s="24"/>
      <c r="KMO17" s="24"/>
      <c r="KMP17" s="24"/>
      <c r="KMQ17" s="24"/>
      <c r="KMR17" s="24"/>
      <c r="KMS17" s="24"/>
      <c r="KMT17" s="24"/>
      <c r="KMU17" s="24"/>
      <c r="KMV17" s="24"/>
      <c r="KMW17" s="24"/>
      <c r="KMX17" s="24"/>
      <c r="KMY17" s="24"/>
      <c r="KMZ17" s="24"/>
      <c r="KNA17" s="24"/>
      <c r="KNB17" s="24"/>
      <c r="KNC17" s="24"/>
      <c r="KND17" s="24"/>
      <c r="KNE17" s="24"/>
      <c r="KNF17" s="24"/>
      <c r="KNG17" s="24"/>
      <c r="KNH17" s="24"/>
      <c r="KNI17" s="24"/>
      <c r="KNJ17" s="24"/>
      <c r="KNK17" s="24"/>
      <c r="KNL17" s="24"/>
      <c r="KNM17" s="24"/>
      <c r="KNN17" s="24"/>
      <c r="KNO17" s="24"/>
      <c r="KNP17" s="24"/>
      <c r="KNQ17" s="24"/>
      <c r="KNR17" s="24"/>
      <c r="KNS17" s="24"/>
      <c r="KNT17" s="24"/>
      <c r="KNU17" s="24"/>
      <c r="KNV17" s="24"/>
      <c r="KNW17" s="24"/>
      <c r="KNX17" s="24"/>
      <c r="KNY17" s="24"/>
      <c r="KNZ17" s="24"/>
      <c r="KOA17" s="24"/>
      <c r="KOB17" s="24"/>
      <c r="KOC17" s="24"/>
      <c r="KOD17" s="24"/>
      <c r="KOE17" s="24"/>
      <c r="KOF17" s="24"/>
      <c r="KOG17" s="24"/>
      <c r="KOH17" s="24"/>
      <c r="KOI17" s="24"/>
      <c r="KOJ17" s="24"/>
      <c r="KOK17" s="24"/>
      <c r="KOL17" s="24"/>
      <c r="KOM17" s="24"/>
      <c r="KON17" s="24"/>
      <c r="KOO17" s="24"/>
      <c r="KOP17" s="24"/>
      <c r="KOQ17" s="24"/>
      <c r="KOR17" s="24"/>
      <c r="KOS17" s="24"/>
      <c r="KOT17" s="24"/>
      <c r="KOU17" s="24"/>
      <c r="KOV17" s="24"/>
      <c r="KOW17" s="24"/>
      <c r="KOX17" s="24"/>
      <c r="KOY17" s="24"/>
      <c r="KOZ17" s="24"/>
      <c r="KPA17" s="24"/>
      <c r="KPB17" s="24"/>
      <c r="KPC17" s="24"/>
      <c r="KPD17" s="24"/>
      <c r="KPE17" s="24"/>
      <c r="KPF17" s="24"/>
      <c r="KPG17" s="24"/>
      <c r="KPH17" s="24"/>
      <c r="KPI17" s="24"/>
      <c r="KPJ17" s="24"/>
      <c r="KPK17" s="24"/>
      <c r="KPL17" s="24"/>
      <c r="KPM17" s="24"/>
      <c r="KPN17" s="24"/>
      <c r="KPO17" s="24"/>
      <c r="KPP17" s="24"/>
      <c r="KPQ17" s="24"/>
      <c r="KPR17" s="24"/>
      <c r="KPS17" s="24"/>
      <c r="KPT17" s="24"/>
      <c r="KPU17" s="24"/>
      <c r="KPV17" s="24"/>
      <c r="KPW17" s="24"/>
      <c r="KPX17" s="24"/>
      <c r="KPY17" s="24"/>
      <c r="KPZ17" s="24"/>
      <c r="KQA17" s="24"/>
      <c r="KQB17" s="24"/>
      <c r="KQC17" s="24"/>
      <c r="KQD17" s="24"/>
      <c r="KQE17" s="24"/>
      <c r="KQF17" s="24"/>
      <c r="KQG17" s="24"/>
      <c r="KQH17" s="24"/>
      <c r="KQI17" s="24"/>
      <c r="KQJ17" s="24"/>
      <c r="KQK17" s="24"/>
      <c r="KQL17" s="24"/>
      <c r="KQM17" s="24"/>
      <c r="KQN17" s="24"/>
      <c r="KQO17" s="24"/>
      <c r="KQP17" s="24"/>
      <c r="KQQ17" s="24"/>
      <c r="KQR17" s="24"/>
      <c r="KQS17" s="24"/>
      <c r="KQT17" s="24"/>
      <c r="KQU17" s="24"/>
      <c r="KQV17" s="24"/>
      <c r="KQW17" s="24"/>
      <c r="KQX17" s="24"/>
      <c r="KQY17" s="24"/>
      <c r="KQZ17" s="24"/>
      <c r="KRA17" s="24"/>
      <c r="KRB17" s="24"/>
      <c r="KRC17" s="24"/>
      <c r="KRD17" s="24"/>
      <c r="KRE17" s="24"/>
      <c r="KRF17" s="24"/>
      <c r="KRG17" s="24"/>
      <c r="KRH17" s="24"/>
      <c r="KRI17" s="24"/>
      <c r="KRJ17" s="24"/>
      <c r="KRK17" s="24"/>
      <c r="KRL17" s="24"/>
      <c r="KRM17" s="24"/>
      <c r="KRN17" s="24"/>
      <c r="KRO17" s="24"/>
      <c r="KRP17" s="24"/>
      <c r="KRQ17" s="24"/>
      <c r="KRR17" s="24"/>
      <c r="KRS17" s="24"/>
      <c r="KRT17" s="24"/>
      <c r="KRU17" s="24"/>
      <c r="KRV17" s="24"/>
      <c r="KRW17" s="24"/>
      <c r="KRX17" s="24"/>
      <c r="KRY17" s="24"/>
      <c r="KRZ17" s="24"/>
      <c r="KSA17" s="24"/>
      <c r="KSB17" s="24"/>
      <c r="KSC17" s="24"/>
      <c r="KSD17" s="24"/>
      <c r="KSE17" s="24"/>
      <c r="KSF17" s="24"/>
      <c r="KSG17" s="24"/>
      <c r="KSH17" s="24"/>
      <c r="KSI17" s="24"/>
      <c r="KSJ17" s="24"/>
      <c r="KSK17" s="24"/>
      <c r="KSL17" s="24"/>
      <c r="KSM17" s="24"/>
      <c r="KSN17" s="24"/>
      <c r="KSO17" s="24"/>
      <c r="KSP17" s="24"/>
      <c r="KSQ17" s="24"/>
      <c r="KSR17" s="24"/>
      <c r="KSS17" s="24"/>
      <c r="KST17" s="24"/>
      <c r="KSU17" s="24"/>
      <c r="KSV17" s="24"/>
      <c r="KSW17" s="24"/>
      <c r="KSX17" s="24"/>
      <c r="KSY17" s="24"/>
      <c r="KSZ17" s="24"/>
      <c r="KTA17" s="24"/>
      <c r="KTB17" s="24"/>
      <c r="KTC17" s="24"/>
      <c r="KTD17" s="24"/>
      <c r="KTE17" s="24"/>
      <c r="KTF17" s="24"/>
      <c r="KTG17" s="24"/>
      <c r="KTH17" s="24"/>
      <c r="KTI17" s="24"/>
      <c r="KTJ17" s="24"/>
      <c r="KTK17" s="24"/>
      <c r="KTL17" s="24"/>
      <c r="KTM17" s="24"/>
      <c r="KTN17" s="24"/>
      <c r="KTO17" s="24"/>
      <c r="KTP17" s="24"/>
      <c r="KTQ17" s="24"/>
      <c r="KTR17" s="24"/>
      <c r="KTS17" s="24"/>
      <c r="KTT17" s="24"/>
      <c r="KTU17" s="24"/>
      <c r="KTV17" s="24"/>
      <c r="KTW17" s="24"/>
      <c r="KTX17" s="24"/>
      <c r="KTY17" s="24"/>
      <c r="KTZ17" s="24"/>
      <c r="KUA17" s="24"/>
      <c r="KUB17" s="24"/>
      <c r="KUC17" s="24"/>
      <c r="KUD17" s="24"/>
      <c r="KUE17" s="24"/>
      <c r="KUF17" s="24"/>
      <c r="KUG17" s="24"/>
      <c r="KUH17" s="24"/>
      <c r="KUI17" s="24"/>
      <c r="KUJ17" s="24"/>
      <c r="KUK17" s="24"/>
      <c r="KUL17" s="24"/>
      <c r="KUM17" s="24"/>
      <c r="KUN17" s="24"/>
      <c r="KUO17" s="24"/>
      <c r="KUP17" s="24"/>
      <c r="KUQ17" s="24"/>
      <c r="KUR17" s="24"/>
      <c r="KUS17" s="24"/>
      <c r="KUT17" s="24"/>
      <c r="KUU17" s="24"/>
      <c r="KUV17" s="24"/>
      <c r="KUW17" s="24"/>
      <c r="KUX17" s="24"/>
      <c r="KUY17" s="24"/>
      <c r="KUZ17" s="24"/>
      <c r="KVA17" s="24"/>
      <c r="KVB17" s="24"/>
      <c r="KVC17" s="24"/>
      <c r="KVD17" s="24"/>
      <c r="KVE17" s="24"/>
      <c r="KVF17" s="24"/>
      <c r="KVG17" s="24"/>
      <c r="KVH17" s="24"/>
      <c r="KVI17" s="24"/>
      <c r="KVJ17" s="24"/>
      <c r="KVK17" s="24"/>
      <c r="KVL17" s="24"/>
      <c r="KVM17" s="24"/>
      <c r="KVN17" s="24"/>
      <c r="KVO17" s="24"/>
      <c r="KVP17" s="24"/>
      <c r="KVQ17" s="24"/>
      <c r="KVR17" s="24"/>
      <c r="KVS17" s="24"/>
      <c r="KVT17" s="24"/>
      <c r="KVU17" s="24"/>
      <c r="KVV17" s="24"/>
      <c r="KVW17" s="24"/>
      <c r="KVX17" s="24"/>
      <c r="KVY17" s="24"/>
      <c r="KVZ17" s="24"/>
      <c r="KWA17" s="24"/>
      <c r="KWB17" s="24"/>
      <c r="KWC17" s="24"/>
      <c r="KWD17" s="24"/>
      <c r="KWE17" s="24"/>
      <c r="KWF17" s="24"/>
      <c r="KWG17" s="24"/>
      <c r="KWH17" s="24"/>
      <c r="KWI17" s="24"/>
      <c r="KWJ17" s="24"/>
      <c r="KWK17" s="24"/>
      <c r="KWL17" s="24"/>
      <c r="KWM17" s="24"/>
      <c r="KWN17" s="24"/>
      <c r="KWO17" s="24"/>
      <c r="KWP17" s="24"/>
      <c r="KWQ17" s="24"/>
      <c r="KWR17" s="24"/>
      <c r="KWS17" s="24"/>
      <c r="KWT17" s="24"/>
      <c r="KWU17" s="24"/>
      <c r="KWV17" s="24"/>
      <c r="KWW17" s="24"/>
      <c r="KWX17" s="24"/>
      <c r="KWY17" s="24"/>
      <c r="KWZ17" s="24"/>
      <c r="KXA17" s="24"/>
      <c r="KXB17" s="24"/>
      <c r="KXC17" s="24"/>
      <c r="KXD17" s="24"/>
      <c r="KXE17" s="24"/>
      <c r="KXF17" s="24"/>
      <c r="KXG17" s="24"/>
      <c r="KXH17" s="24"/>
      <c r="KXI17" s="24"/>
      <c r="KXJ17" s="24"/>
      <c r="KXK17" s="24"/>
      <c r="KXL17" s="24"/>
      <c r="KXM17" s="24"/>
      <c r="KXN17" s="24"/>
      <c r="KXO17" s="24"/>
      <c r="KXP17" s="24"/>
      <c r="KXQ17" s="24"/>
      <c r="KXR17" s="24"/>
      <c r="KXS17" s="24"/>
      <c r="KXT17" s="24"/>
      <c r="KXU17" s="24"/>
      <c r="KXV17" s="24"/>
      <c r="KXW17" s="24"/>
      <c r="KXX17" s="24"/>
      <c r="KXY17" s="24"/>
      <c r="KXZ17" s="24"/>
      <c r="KYA17" s="24"/>
      <c r="KYB17" s="24"/>
      <c r="KYC17" s="24"/>
      <c r="KYD17" s="24"/>
      <c r="KYE17" s="24"/>
      <c r="KYF17" s="24"/>
      <c r="KYG17" s="24"/>
      <c r="KYH17" s="24"/>
      <c r="KYI17" s="24"/>
      <c r="KYJ17" s="24"/>
      <c r="KYK17" s="24"/>
      <c r="KYL17" s="24"/>
      <c r="KYM17" s="24"/>
      <c r="KYN17" s="24"/>
      <c r="KYO17" s="24"/>
      <c r="KYP17" s="24"/>
      <c r="KYQ17" s="24"/>
      <c r="KYR17" s="24"/>
      <c r="KYS17" s="24"/>
      <c r="KYT17" s="24"/>
      <c r="KYU17" s="24"/>
      <c r="KYV17" s="24"/>
      <c r="KYW17" s="24"/>
      <c r="KYX17" s="24"/>
      <c r="KYY17" s="24"/>
      <c r="KYZ17" s="24"/>
      <c r="KZA17" s="24"/>
      <c r="KZB17" s="24"/>
      <c r="KZC17" s="24"/>
      <c r="KZD17" s="24"/>
      <c r="KZE17" s="24"/>
      <c r="KZF17" s="24"/>
      <c r="KZG17" s="24"/>
      <c r="KZH17" s="24"/>
      <c r="KZI17" s="24"/>
      <c r="KZJ17" s="24"/>
      <c r="KZK17" s="24"/>
      <c r="KZL17" s="24"/>
      <c r="KZM17" s="24"/>
      <c r="KZN17" s="24"/>
      <c r="KZO17" s="24"/>
      <c r="KZP17" s="24"/>
      <c r="KZQ17" s="24"/>
      <c r="KZR17" s="24"/>
      <c r="KZS17" s="24"/>
      <c r="KZT17" s="24"/>
      <c r="KZU17" s="24"/>
      <c r="KZV17" s="24"/>
      <c r="KZW17" s="24"/>
      <c r="KZX17" s="24"/>
      <c r="KZY17" s="24"/>
      <c r="KZZ17" s="24"/>
      <c r="LAA17" s="24"/>
      <c r="LAB17" s="24"/>
      <c r="LAC17" s="24"/>
      <c r="LAD17" s="24"/>
      <c r="LAE17" s="24"/>
      <c r="LAF17" s="24"/>
      <c r="LAG17" s="24"/>
      <c r="LAH17" s="24"/>
      <c r="LAI17" s="24"/>
      <c r="LAJ17" s="24"/>
      <c r="LAK17" s="24"/>
      <c r="LAL17" s="24"/>
      <c r="LAM17" s="24"/>
      <c r="LAN17" s="24"/>
      <c r="LAO17" s="24"/>
      <c r="LAP17" s="24"/>
      <c r="LAQ17" s="24"/>
      <c r="LAR17" s="24"/>
      <c r="LAS17" s="24"/>
      <c r="LAT17" s="24"/>
      <c r="LAU17" s="24"/>
      <c r="LAV17" s="24"/>
      <c r="LAW17" s="24"/>
      <c r="LAX17" s="24"/>
      <c r="LAY17" s="24"/>
      <c r="LAZ17" s="24"/>
      <c r="LBA17" s="24"/>
      <c r="LBB17" s="24"/>
      <c r="LBC17" s="24"/>
      <c r="LBD17" s="24"/>
      <c r="LBE17" s="24"/>
      <c r="LBF17" s="24"/>
      <c r="LBG17" s="24"/>
      <c r="LBH17" s="24"/>
      <c r="LBI17" s="24"/>
      <c r="LBJ17" s="24"/>
      <c r="LBK17" s="24"/>
      <c r="LBL17" s="24"/>
      <c r="LBM17" s="24"/>
      <c r="LBN17" s="24"/>
      <c r="LBO17" s="24"/>
      <c r="LBP17" s="24"/>
      <c r="LBQ17" s="24"/>
      <c r="LBR17" s="24"/>
      <c r="LBS17" s="24"/>
      <c r="LBT17" s="24"/>
      <c r="LBU17" s="24"/>
      <c r="LBV17" s="24"/>
      <c r="LBW17" s="24"/>
      <c r="LBX17" s="24"/>
      <c r="LBY17" s="24"/>
      <c r="LBZ17" s="24"/>
      <c r="LCA17" s="24"/>
      <c r="LCB17" s="24"/>
      <c r="LCC17" s="24"/>
      <c r="LCD17" s="24"/>
      <c r="LCE17" s="24"/>
      <c r="LCF17" s="24"/>
      <c r="LCG17" s="24"/>
      <c r="LCH17" s="24"/>
      <c r="LCI17" s="24"/>
      <c r="LCJ17" s="24"/>
      <c r="LCK17" s="24"/>
      <c r="LCL17" s="24"/>
      <c r="LCM17" s="24"/>
      <c r="LCN17" s="24"/>
      <c r="LCO17" s="24"/>
      <c r="LCP17" s="24"/>
      <c r="LCQ17" s="24"/>
      <c r="LCR17" s="24"/>
      <c r="LCS17" s="24"/>
      <c r="LCT17" s="24"/>
      <c r="LCU17" s="24"/>
      <c r="LCV17" s="24"/>
      <c r="LCW17" s="24"/>
      <c r="LCX17" s="24"/>
      <c r="LCY17" s="24"/>
      <c r="LCZ17" s="24"/>
      <c r="LDA17" s="24"/>
      <c r="LDB17" s="24"/>
      <c r="LDC17" s="24"/>
      <c r="LDD17" s="24"/>
      <c r="LDE17" s="24"/>
      <c r="LDF17" s="24"/>
      <c r="LDG17" s="24"/>
      <c r="LDH17" s="24"/>
      <c r="LDI17" s="24"/>
      <c r="LDJ17" s="24"/>
      <c r="LDK17" s="24"/>
      <c r="LDL17" s="24"/>
      <c r="LDM17" s="24"/>
      <c r="LDN17" s="24"/>
      <c r="LDO17" s="24"/>
      <c r="LDP17" s="24"/>
      <c r="LDQ17" s="24"/>
      <c r="LDR17" s="24"/>
      <c r="LDS17" s="24"/>
      <c r="LDT17" s="24"/>
      <c r="LDU17" s="24"/>
      <c r="LDV17" s="24"/>
      <c r="LDW17" s="24"/>
      <c r="LDX17" s="24"/>
      <c r="LDY17" s="24"/>
      <c r="LDZ17" s="24"/>
      <c r="LEA17" s="24"/>
      <c r="LEB17" s="24"/>
      <c r="LEC17" s="24"/>
      <c r="LED17" s="24"/>
      <c r="LEE17" s="24"/>
      <c r="LEF17" s="24"/>
      <c r="LEG17" s="24"/>
      <c r="LEH17" s="24"/>
      <c r="LEI17" s="24"/>
      <c r="LEJ17" s="24"/>
      <c r="LEK17" s="24"/>
      <c r="LEL17" s="24"/>
      <c r="LEM17" s="24"/>
      <c r="LEN17" s="24"/>
      <c r="LEO17" s="24"/>
      <c r="LEP17" s="24"/>
      <c r="LEQ17" s="24"/>
      <c r="LER17" s="24"/>
      <c r="LES17" s="24"/>
      <c r="LET17" s="24"/>
      <c r="LEU17" s="24"/>
      <c r="LEV17" s="24"/>
      <c r="LEW17" s="24"/>
      <c r="LEX17" s="24"/>
      <c r="LEY17" s="24"/>
      <c r="LEZ17" s="24"/>
      <c r="LFA17" s="24"/>
      <c r="LFB17" s="24"/>
      <c r="LFC17" s="24"/>
      <c r="LFD17" s="24"/>
      <c r="LFE17" s="24"/>
      <c r="LFF17" s="24"/>
      <c r="LFG17" s="24"/>
      <c r="LFH17" s="24"/>
      <c r="LFI17" s="24"/>
      <c r="LFJ17" s="24"/>
      <c r="LFK17" s="24"/>
      <c r="LFL17" s="24"/>
      <c r="LFM17" s="24"/>
      <c r="LFN17" s="24"/>
      <c r="LFO17" s="24"/>
      <c r="LFP17" s="24"/>
      <c r="LFQ17" s="24"/>
      <c r="LFR17" s="24"/>
      <c r="LFS17" s="24"/>
      <c r="LFT17" s="24"/>
      <c r="LFU17" s="24"/>
      <c r="LFV17" s="24"/>
      <c r="LFW17" s="24"/>
      <c r="LFX17" s="24"/>
      <c r="LFY17" s="24"/>
      <c r="LFZ17" s="24"/>
      <c r="LGA17" s="24"/>
      <c r="LGB17" s="24"/>
      <c r="LGC17" s="24"/>
      <c r="LGD17" s="24"/>
      <c r="LGE17" s="24"/>
      <c r="LGF17" s="24"/>
      <c r="LGG17" s="24"/>
      <c r="LGH17" s="24"/>
      <c r="LGI17" s="24"/>
      <c r="LGJ17" s="24"/>
      <c r="LGK17" s="24"/>
      <c r="LGL17" s="24"/>
      <c r="LGM17" s="24"/>
      <c r="LGN17" s="24"/>
      <c r="LGO17" s="24"/>
      <c r="LGP17" s="24"/>
      <c r="LGQ17" s="24"/>
      <c r="LGR17" s="24"/>
      <c r="LGS17" s="24"/>
      <c r="LGT17" s="24"/>
      <c r="LGU17" s="24"/>
      <c r="LGV17" s="24"/>
      <c r="LGW17" s="24"/>
      <c r="LGX17" s="24"/>
      <c r="LGY17" s="24"/>
      <c r="LGZ17" s="24"/>
      <c r="LHA17" s="24"/>
      <c r="LHB17" s="24"/>
      <c r="LHC17" s="24"/>
      <c r="LHD17" s="24"/>
      <c r="LHE17" s="24"/>
      <c r="LHF17" s="24"/>
      <c r="LHG17" s="24"/>
      <c r="LHH17" s="24"/>
      <c r="LHI17" s="24"/>
      <c r="LHJ17" s="24"/>
      <c r="LHK17" s="24"/>
      <c r="LHL17" s="24"/>
      <c r="LHM17" s="24"/>
      <c r="LHN17" s="24"/>
      <c r="LHO17" s="24"/>
      <c r="LHP17" s="24"/>
      <c r="LHQ17" s="24"/>
      <c r="LHR17" s="24"/>
      <c r="LHS17" s="24"/>
      <c r="LHT17" s="24"/>
      <c r="LHU17" s="24"/>
      <c r="LHV17" s="24"/>
      <c r="LHW17" s="24"/>
      <c r="LHX17" s="24"/>
      <c r="LHY17" s="24"/>
      <c r="LHZ17" s="24"/>
      <c r="LIA17" s="24"/>
      <c r="LIB17" s="24"/>
      <c r="LIC17" s="24"/>
      <c r="LID17" s="24"/>
      <c r="LIE17" s="24"/>
      <c r="LIF17" s="24"/>
      <c r="LIG17" s="24"/>
      <c r="LIH17" s="24"/>
      <c r="LII17" s="24"/>
      <c r="LIJ17" s="24"/>
      <c r="LIK17" s="24"/>
      <c r="LIL17" s="24"/>
      <c r="LIM17" s="24"/>
      <c r="LIN17" s="24"/>
      <c r="LIO17" s="24"/>
      <c r="LIP17" s="24"/>
      <c r="LIQ17" s="24"/>
      <c r="LIR17" s="24"/>
      <c r="LIS17" s="24"/>
      <c r="LIT17" s="24"/>
      <c r="LIU17" s="24"/>
      <c r="LIV17" s="24"/>
      <c r="LIW17" s="24"/>
      <c r="LIX17" s="24"/>
      <c r="LIY17" s="24"/>
      <c r="LIZ17" s="24"/>
      <c r="LJA17" s="24"/>
      <c r="LJB17" s="24"/>
      <c r="LJC17" s="24"/>
      <c r="LJD17" s="24"/>
      <c r="LJE17" s="24"/>
      <c r="LJF17" s="24"/>
      <c r="LJG17" s="24"/>
      <c r="LJH17" s="24"/>
      <c r="LJI17" s="24"/>
      <c r="LJJ17" s="24"/>
      <c r="LJK17" s="24"/>
      <c r="LJL17" s="24"/>
      <c r="LJM17" s="24"/>
      <c r="LJN17" s="24"/>
      <c r="LJO17" s="24"/>
      <c r="LJP17" s="24"/>
      <c r="LJQ17" s="24"/>
      <c r="LJR17" s="24"/>
      <c r="LJS17" s="24"/>
      <c r="LJT17" s="24"/>
      <c r="LJU17" s="24"/>
      <c r="LJV17" s="24"/>
      <c r="LJW17" s="24"/>
      <c r="LJX17" s="24"/>
      <c r="LJY17" s="24"/>
      <c r="LJZ17" s="24"/>
      <c r="LKA17" s="24"/>
      <c r="LKB17" s="24"/>
      <c r="LKC17" s="24"/>
      <c r="LKD17" s="24"/>
      <c r="LKE17" s="24"/>
      <c r="LKF17" s="24"/>
      <c r="LKG17" s="24"/>
      <c r="LKH17" s="24"/>
      <c r="LKI17" s="24"/>
      <c r="LKJ17" s="24"/>
      <c r="LKK17" s="24"/>
      <c r="LKL17" s="24"/>
      <c r="LKM17" s="24"/>
      <c r="LKN17" s="24"/>
      <c r="LKO17" s="24"/>
      <c r="LKP17" s="24"/>
      <c r="LKQ17" s="24"/>
      <c r="LKR17" s="24"/>
      <c r="LKS17" s="24"/>
      <c r="LKT17" s="24"/>
      <c r="LKU17" s="24"/>
      <c r="LKV17" s="24"/>
      <c r="LKW17" s="24"/>
      <c r="LKX17" s="24"/>
      <c r="LKY17" s="24"/>
      <c r="LKZ17" s="24"/>
      <c r="LLA17" s="24"/>
      <c r="LLB17" s="24"/>
      <c r="LLC17" s="24"/>
      <c r="LLD17" s="24"/>
      <c r="LLE17" s="24"/>
      <c r="LLF17" s="24"/>
      <c r="LLG17" s="24"/>
      <c r="LLH17" s="24"/>
      <c r="LLI17" s="24"/>
      <c r="LLJ17" s="24"/>
      <c r="LLK17" s="24"/>
      <c r="LLL17" s="24"/>
      <c r="LLM17" s="24"/>
      <c r="LLN17" s="24"/>
      <c r="LLO17" s="24"/>
      <c r="LLP17" s="24"/>
      <c r="LLQ17" s="24"/>
      <c r="LLR17" s="24"/>
      <c r="LLS17" s="24"/>
      <c r="LLT17" s="24"/>
      <c r="LLU17" s="24"/>
      <c r="LLV17" s="24"/>
      <c r="LLW17" s="24"/>
      <c r="LLX17" s="24"/>
      <c r="LLY17" s="24"/>
      <c r="LLZ17" s="24"/>
      <c r="LMA17" s="24"/>
      <c r="LMB17" s="24"/>
      <c r="LMC17" s="24"/>
      <c r="LMD17" s="24"/>
      <c r="LME17" s="24"/>
      <c r="LMF17" s="24"/>
      <c r="LMG17" s="24"/>
      <c r="LMH17" s="24"/>
      <c r="LMI17" s="24"/>
      <c r="LMJ17" s="24"/>
      <c r="LMK17" s="24"/>
      <c r="LML17" s="24"/>
      <c r="LMM17" s="24"/>
      <c r="LMN17" s="24"/>
      <c r="LMO17" s="24"/>
      <c r="LMP17" s="24"/>
      <c r="LMQ17" s="24"/>
      <c r="LMR17" s="24"/>
      <c r="LMS17" s="24"/>
      <c r="LMT17" s="24"/>
      <c r="LMU17" s="24"/>
      <c r="LMV17" s="24"/>
      <c r="LMW17" s="24"/>
      <c r="LMX17" s="24"/>
      <c r="LMY17" s="24"/>
      <c r="LMZ17" s="24"/>
      <c r="LNA17" s="24"/>
      <c r="LNB17" s="24"/>
      <c r="LNC17" s="24"/>
      <c r="LND17" s="24"/>
      <c r="LNE17" s="24"/>
      <c r="LNF17" s="24"/>
      <c r="LNG17" s="24"/>
      <c r="LNH17" s="24"/>
      <c r="LNI17" s="24"/>
      <c r="LNJ17" s="24"/>
      <c r="LNK17" s="24"/>
      <c r="LNL17" s="24"/>
      <c r="LNM17" s="24"/>
      <c r="LNN17" s="24"/>
      <c r="LNO17" s="24"/>
      <c r="LNP17" s="24"/>
      <c r="LNQ17" s="24"/>
      <c r="LNR17" s="24"/>
      <c r="LNS17" s="24"/>
      <c r="LNT17" s="24"/>
      <c r="LNU17" s="24"/>
      <c r="LNV17" s="24"/>
      <c r="LNW17" s="24"/>
      <c r="LNX17" s="24"/>
      <c r="LNY17" s="24"/>
      <c r="LNZ17" s="24"/>
      <c r="LOA17" s="24"/>
      <c r="LOB17" s="24"/>
      <c r="LOC17" s="24"/>
      <c r="LOD17" s="24"/>
      <c r="LOE17" s="24"/>
      <c r="LOF17" s="24"/>
      <c r="LOG17" s="24"/>
      <c r="LOH17" s="24"/>
      <c r="LOI17" s="24"/>
      <c r="LOJ17" s="24"/>
      <c r="LOK17" s="24"/>
      <c r="LOL17" s="24"/>
      <c r="LOM17" s="24"/>
      <c r="LON17" s="24"/>
      <c r="LOO17" s="24"/>
      <c r="LOP17" s="24"/>
      <c r="LOQ17" s="24"/>
      <c r="LOR17" s="24"/>
      <c r="LOS17" s="24"/>
      <c r="LOT17" s="24"/>
      <c r="LOU17" s="24"/>
      <c r="LOV17" s="24"/>
      <c r="LOW17" s="24"/>
      <c r="LOX17" s="24"/>
      <c r="LOY17" s="24"/>
      <c r="LOZ17" s="24"/>
      <c r="LPA17" s="24"/>
      <c r="LPB17" s="24"/>
      <c r="LPC17" s="24"/>
      <c r="LPD17" s="24"/>
      <c r="LPE17" s="24"/>
      <c r="LPF17" s="24"/>
      <c r="LPG17" s="24"/>
      <c r="LPH17" s="24"/>
      <c r="LPI17" s="24"/>
      <c r="LPJ17" s="24"/>
      <c r="LPK17" s="24"/>
      <c r="LPL17" s="24"/>
      <c r="LPM17" s="24"/>
      <c r="LPN17" s="24"/>
      <c r="LPO17" s="24"/>
      <c r="LPP17" s="24"/>
      <c r="LPQ17" s="24"/>
      <c r="LPR17" s="24"/>
      <c r="LPS17" s="24"/>
      <c r="LPT17" s="24"/>
      <c r="LPU17" s="24"/>
      <c r="LPV17" s="24"/>
      <c r="LPW17" s="24"/>
      <c r="LPX17" s="24"/>
      <c r="LPY17" s="24"/>
      <c r="LPZ17" s="24"/>
      <c r="LQA17" s="24"/>
      <c r="LQB17" s="24"/>
      <c r="LQC17" s="24"/>
      <c r="LQD17" s="24"/>
      <c r="LQE17" s="24"/>
      <c r="LQF17" s="24"/>
      <c r="LQG17" s="24"/>
      <c r="LQH17" s="24"/>
      <c r="LQI17" s="24"/>
      <c r="LQJ17" s="24"/>
      <c r="LQK17" s="24"/>
      <c r="LQL17" s="24"/>
      <c r="LQM17" s="24"/>
      <c r="LQN17" s="24"/>
      <c r="LQO17" s="24"/>
      <c r="LQP17" s="24"/>
      <c r="LQQ17" s="24"/>
      <c r="LQR17" s="24"/>
      <c r="LQS17" s="24"/>
      <c r="LQT17" s="24"/>
      <c r="LQU17" s="24"/>
      <c r="LQV17" s="24"/>
      <c r="LQW17" s="24"/>
      <c r="LQX17" s="24"/>
      <c r="LQY17" s="24"/>
      <c r="LQZ17" s="24"/>
      <c r="LRA17" s="24"/>
      <c r="LRB17" s="24"/>
      <c r="LRC17" s="24"/>
      <c r="LRD17" s="24"/>
      <c r="LRE17" s="24"/>
      <c r="LRF17" s="24"/>
      <c r="LRG17" s="24"/>
      <c r="LRH17" s="24"/>
      <c r="LRI17" s="24"/>
      <c r="LRJ17" s="24"/>
      <c r="LRK17" s="24"/>
      <c r="LRL17" s="24"/>
      <c r="LRM17" s="24"/>
      <c r="LRN17" s="24"/>
      <c r="LRO17" s="24"/>
      <c r="LRP17" s="24"/>
      <c r="LRQ17" s="24"/>
      <c r="LRR17" s="24"/>
      <c r="LRS17" s="24"/>
      <c r="LRT17" s="24"/>
      <c r="LRU17" s="24"/>
      <c r="LRV17" s="24"/>
      <c r="LRW17" s="24"/>
      <c r="LRX17" s="24"/>
      <c r="LRY17" s="24"/>
      <c r="LRZ17" s="24"/>
      <c r="LSA17" s="24"/>
      <c r="LSB17" s="24"/>
      <c r="LSC17" s="24"/>
      <c r="LSD17" s="24"/>
      <c r="LSE17" s="24"/>
      <c r="LSF17" s="24"/>
      <c r="LSG17" s="24"/>
      <c r="LSH17" s="24"/>
      <c r="LSI17" s="24"/>
      <c r="LSJ17" s="24"/>
      <c r="LSK17" s="24"/>
      <c r="LSL17" s="24"/>
      <c r="LSM17" s="24"/>
      <c r="LSN17" s="24"/>
      <c r="LSO17" s="24"/>
      <c r="LSP17" s="24"/>
      <c r="LSQ17" s="24"/>
      <c r="LSR17" s="24"/>
      <c r="LSS17" s="24"/>
      <c r="LST17" s="24"/>
      <c r="LSU17" s="24"/>
      <c r="LSV17" s="24"/>
      <c r="LSW17" s="24"/>
      <c r="LSX17" s="24"/>
      <c r="LSY17" s="24"/>
      <c r="LSZ17" s="24"/>
      <c r="LTA17" s="24"/>
      <c r="LTB17" s="24"/>
      <c r="LTC17" s="24"/>
      <c r="LTD17" s="24"/>
      <c r="LTE17" s="24"/>
      <c r="LTF17" s="24"/>
      <c r="LTG17" s="24"/>
      <c r="LTH17" s="24"/>
      <c r="LTI17" s="24"/>
      <c r="LTJ17" s="24"/>
      <c r="LTK17" s="24"/>
      <c r="LTL17" s="24"/>
      <c r="LTM17" s="24"/>
      <c r="LTN17" s="24"/>
      <c r="LTO17" s="24"/>
      <c r="LTP17" s="24"/>
      <c r="LTQ17" s="24"/>
      <c r="LTR17" s="24"/>
      <c r="LTS17" s="24"/>
      <c r="LTT17" s="24"/>
      <c r="LTU17" s="24"/>
      <c r="LTV17" s="24"/>
      <c r="LTW17" s="24"/>
      <c r="LTX17" s="24"/>
      <c r="LTY17" s="24"/>
      <c r="LTZ17" s="24"/>
      <c r="LUA17" s="24"/>
      <c r="LUB17" s="24"/>
      <c r="LUC17" s="24"/>
      <c r="LUD17" s="24"/>
      <c r="LUE17" s="24"/>
      <c r="LUF17" s="24"/>
      <c r="LUG17" s="24"/>
      <c r="LUH17" s="24"/>
      <c r="LUI17" s="24"/>
      <c r="LUJ17" s="24"/>
      <c r="LUK17" s="24"/>
      <c r="LUL17" s="24"/>
      <c r="LUM17" s="24"/>
      <c r="LUN17" s="24"/>
      <c r="LUO17" s="24"/>
      <c r="LUP17" s="24"/>
      <c r="LUQ17" s="24"/>
      <c r="LUR17" s="24"/>
      <c r="LUS17" s="24"/>
      <c r="LUT17" s="24"/>
      <c r="LUU17" s="24"/>
      <c r="LUV17" s="24"/>
      <c r="LUW17" s="24"/>
      <c r="LUX17" s="24"/>
      <c r="LUY17" s="24"/>
      <c r="LUZ17" s="24"/>
      <c r="LVA17" s="24"/>
      <c r="LVB17" s="24"/>
      <c r="LVC17" s="24"/>
      <c r="LVD17" s="24"/>
      <c r="LVE17" s="24"/>
      <c r="LVF17" s="24"/>
      <c r="LVG17" s="24"/>
      <c r="LVH17" s="24"/>
      <c r="LVI17" s="24"/>
      <c r="LVJ17" s="24"/>
      <c r="LVK17" s="24"/>
      <c r="LVL17" s="24"/>
      <c r="LVM17" s="24"/>
      <c r="LVN17" s="24"/>
      <c r="LVO17" s="24"/>
      <c r="LVP17" s="24"/>
      <c r="LVQ17" s="24"/>
      <c r="LVR17" s="24"/>
      <c r="LVS17" s="24"/>
      <c r="LVT17" s="24"/>
      <c r="LVU17" s="24"/>
      <c r="LVV17" s="24"/>
      <c r="LVW17" s="24"/>
      <c r="LVX17" s="24"/>
      <c r="LVY17" s="24"/>
      <c r="LVZ17" s="24"/>
      <c r="LWA17" s="24"/>
      <c r="LWB17" s="24"/>
      <c r="LWC17" s="24"/>
      <c r="LWD17" s="24"/>
      <c r="LWE17" s="24"/>
      <c r="LWF17" s="24"/>
      <c r="LWG17" s="24"/>
      <c r="LWH17" s="24"/>
      <c r="LWI17" s="24"/>
      <c r="LWJ17" s="24"/>
      <c r="LWK17" s="24"/>
      <c r="LWL17" s="24"/>
      <c r="LWM17" s="24"/>
      <c r="LWN17" s="24"/>
      <c r="LWO17" s="24"/>
      <c r="LWP17" s="24"/>
      <c r="LWQ17" s="24"/>
      <c r="LWR17" s="24"/>
      <c r="LWS17" s="24"/>
      <c r="LWT17" s="24"/>
      <c r="LWU17" s="24"/>
      <c r="LWV17" s="24"/>
      <c r="LWW17" s="24"/>
      <c r="LWX17" s="24"/>
      <c r="LWY17" s="24"/>
      <c r="LWZ17" s="24"/>
      <c r="LXA17" s="24"/>
      <c r="LXB17" s="24"/>
      <c r="LXC17" s="24"/>
      <c r="LXD17" s="24"/>
      <c r="LXE17" s="24"/>
      <c r="LXF17" s="24"/>
      <c r="LXG17" s="24"/>
      <c r="LXH17" s="24"/>
      <c r="LXI17" s="24"/>
      <c r="LXJ17" s="24"/>
      <c r="LXK17" s="24"/>
      <c r="LXL17" s="24"/>
      <c r="LXM17" s="24"/>
      <c r="LXN17" s="24"/>
      <c r="LXO17" s="24"/>
      <c r="LXP17" s="24"/>
      <c r="LXQ17" s="24"/>
      <c r="LXR17" s="24"/>
      <c r="LXS17" s="24"/>
      <c r="LXT17" s="24"/>
      <c r="LXU17" s="24"/>
      <c r="LXV17" s="24"/>
      <c r="LXW17" s="24"/>
      <c r="LXX17" s="24"/>
      <c r="LXY17" s="24"/>
      <c r="LXZ17" s="24"/>
      <c r="LYA17" s="24"/>
      <c r="LYB17" s="24"/>
      <c r="LYC17" s="24"/>
      <c r="LYD17" s="24"/>
      <c r="LYE17" s="24"/>
      <c r="LYF17" s="24"/>
      <c r="LYG17" s="24"/>
      <c r="LYH17" s="24"/>
      <c r="LYI17" s="24"/>
      <c r="LYJ17" s="24"/>
      <c r="LYK17" s="24"/>
      <c r="LYL17" s="24"/>
      <c r="LYM17" s="24"/>
      <c r="LYN17" s="24"/>
      <c r="LYO17" s="24"/>
      <c r="LYP17" s="24"/>
      <c r="LYQ17" s="24"/>
      <c r="LYR17" s="24"/>
      <c r="LYS17" s="24"/>
      <c r="LYT17" s="24"/>
      <c r="LYU17" s="24"/>
      <c r="LYV17" s="24"/>
      <c r="LYW17" s="24"/>
      <c r="LYX17" s="24"/>
      <c r="LYY17" s="24"/>
      <c r="LYZ17" s="24"/>
      <c r="LZA17" s="24"/>
      <c r="LZB17" s="24"/>
      <c r="LZC17" s="24"/>
      <c r="LZD17" s="24"/>
      <c r="LZE17" s="24"/>
      <c r="LZF17" s="24"/>
      <c r="LZG17" s="24"/>
      <c r="LZH17" s="24"/>
      <c r="LZI17" s="24"/>
      <c r="LZJ17" s="24"/>
      <c r="LZK17" s="24"/>
      <c r="LZL17" s="24"/>
      <c r="LZM17" s="24"/>
      <c r="LZN17" s="24"/>
      <c r="LZO17" s="24"/>
      <c r="LZP17" s="24"/>
      <c r="LZQ17" s="24"/>
      <c r="LZR17" s="24"/>
      <c r="LZS17" s="24"/>
      <c r="LZT17" s="24"/>
      <c r="LZU17" s="24"/>
      <c r="LZV17" s="24"/>
      <c r="LZW17" s="24"/>
      <c r="LZX17" s="24"/>
      <c r="LZY17" s="24"/>
      <c r="LZZ17" s="24"/>
      <c r="MAA17" s="24"/>
      <c r="MAB17" s="24"/>
      <c r="MAC17" s="24"/>
      <c r="MAD17" s="24"/>
      <c r="MAE17" s="24"/>
      <c r="MAF17" s="24"/>
      <c r="MAG17" s="24"/>
      <c r="MAH17" s="24"/>
      <c r="MAI17" s="24"/>
      <c r="MAJ17" s="24"/>
      <c r="MAK17" s="24"/>
      <c r="MAL17" s="24"/>
      <c r="MAM17" s="24"/>
      <c r="MAN17" s="24"/>
      <c r="MAO17" s="24"/>
      <c r="MAP17" s="24"/>
      <c r="MAQ17" s="24"/>
      <c r="MAR17" s="24"/>
      <c r="MAS17" s="24"/>
      <c r="MAT17" s="24"/>
      <c r="MAU17" s="24"/>
      <c r="MAV17" s="24"/>
      <c r="MAW17" s="24"/>
      <c r="MAX17" s="24"/>
      <c r="MAY17" s="24"/>
      <c r="MAZ17" s="24"/>
      <c r="MBA17" s="24"/>
      <c r="MBB17" s="24"/>
      <c r="MBC17" s="24"/>
      <c r="MBD17" s="24"/>
      <c r="MBE17" s="24"/>
      <c r="MBF17" s="24"/>
      <c r="MBG17" s="24"/>
      <c r="MBH17" s="24"/>
      <c r="MBI17" s="24"/>
      <c r="MBJ17" s="24"/>
      <c r="MBK17" s="24"/>
      <c r="MBL17" s="24"/>
      <c r="MBM17" s="24"/>
      <c r="MBN17" s="24"/>
      <c r="MBO17" s="24"/>
      <c r="MBP17" s="24"/>
      <c r="MBQ17" s="24"/>
      <c r="MBR17" s="24"/>
      <c r="MBS17" s="24"/>
      <c r="MBT17" s="24"/>
      <c r="MBU17" s="24"/>
      <c r="MBV17" s="24"/>
      <c r="MBW17" s="24"/>
      <c r="MBX17" s="24"/>
      <c r="MBY17" s="24"/>
      <c r="MBZ17" s="24"/>
      <c r="MCA17" s="24"/>
      <c r="MCB17" s="24"/>
      <c r="MCC17" s="24"/>
      <c r="MCD17" s="24"/>
      <c r="MCE17" s="24"/>
      <c r="MCF17" s="24"/>
      <c r="MCG17" s="24"/>
      <c r="MCH17" s="24"/>
      <c r="MCI17" s="24"/>
      <c r="MCJ17" s="24"/>
      <c r="MCK17" s="24"/>
      <c r="MCL17" s="24"/>
      <c r="MCM17" s="24"/>
      <c r="MCN17" s="24"/>
      <c r="MCO17" s="24"/>
      <c r="MCP17" s="24"/>
      <c r="MCQ17" s="24"/>
      <c r="MCR17" s="24"/>
      <c r="MCS17" s="24"/>
      <c r="MCT17" s="24"/>
      <c r="MCU17" s="24"/>
      <c r="MCV17" s="24"/>
      <c r="MCW17" s="24"/>
      <c r="MCX17" s="24"/>
      <c r="MCY17" s="24"/>
      <c r="MCZ17" s="24"/>
      <c r="MDA17" s="24"/>
      <c r="MDB17" s="24"/>
      <c r="MDC17" s="24"/>
      <c r="MDD17" s="24"/>
      <c r="MDE17" s="24"/>
      <c r="MDF17" s="24"/>
      <c r="MDG17" s="24"/>
      <c r="MDH17" s="24"/>
      <c r="MDI17" s="24"/>
      <c r="MDJ17" s="24"/>
      <c r="MDK17" s="24"/>
      <c r="MDL17" s="24"/>
      <c r="MDM17" s="24"/>
      <c r="MDN17" s="24"/>
      <c r="MDO17" s="24"/>
      <c r="MDP17" s="24"/>
      <c r="MDQ17" s="24"/>
      <c r="MDR17" s="24"/>
      <c r="MDS17" s="24"/>
      <c r="MDT17" s="24"/>
      <c r="MDU17" s="24"/>
      <c r="MDV17" s="24"/>
      <c r="MDW17" s="24"/>
      <c r="MDX17" s="24"/>
      <c r="MDY17" s="24"/>
      <c r="MDZ17" s="24"/>
      <c r="MEA17" s="24"/>
      <c r="MEB17" s="24"/>
      <c r="MEC17" s="24"/>
      <c r="MED17" s="24"/>
      <c r="MEE17" s="24"/>
      <c r="MEF17" s="24"/>
      <c r="MEG17" s="24"/>
      <c r="MEH17" s="24"/>
      <c r="MEI17" s="24"/>
      <c r="MEJ17" s="24"/>
      <c r="MEK17" s="24"/>
      <c r="MEL17" s="24"/>
      <c r="MEM17" s="24"/>
      <c r="MEN17" s="24"/>
      <c r="MEO17" s="24"/>
      <c r="MEP17" s="24"/>
      <c r="MEQ17" s="24"/>
      <c r="MER17" s="24"/>
      <c r="MES17" s="24"/>
      <c r="MET17" s="24"/>
      <c r="MEU17" s="24"/>
      <c r="MEV17" s="24"/>
      <c r="MEW17" s="24"/>
      <c r="MEX17" s="24"/>
      <c r="MEY17" s="24"/>
      <c r="MEZ17" s="24"/>
      <c r="MFA17" s="24"/>
      <c r="MFB17" s="24"/>
      <c r="MFC17" s="24"/>
      <c r="MFD17" s="24"/>
      <c r="MFE17" s="24"/>
      <c r="MFF17" s="24"/>
      <c r="MFG17" s="24"/>
      <c r="MFH17" s="24"/>
      <c r="MFI17" s="24"/>
      <c r="MFJ17" s="24"/>
      <c r="MFK17" s="24"/>
      <c r="MFL17" s="24"/>
      <c r="MFM17" s="24"/>
      <c r="MFN17" s="24"/>
      <c r="MFO17" s="24"/>
      <c r="MFP17" s="24"/>
      <c r="MFQ17" s="24"/>
      <c r="MFR17" s="24"/>
      <c r="MFS17" s="24"/>
      <c r="MFT17" s="24"/>
      <c r="MFU17" s="24"/>
      <c r="MFV17" s="24"/>
      <c r="MFW17" s="24"/>
      <c r="MFX17" s="24"/>
      <c r="MFY17" s="24"/>
      <c r="MFZ17" s="24"/>
      <c r="MGA17" s="24"/>
      <c r="MGB17" s="24"/>
      <c r="MGC17" s="24"/>
      <c r="MGD17" s="24"/>
      <c r="MGE17" s="24"/>
      <c r="MGF17" s="24"/>
      <c r="MGG17" s="24"/>
      <c r="MGH17" s="24"/>
      <c r="MGI17" s="24"/>
      <c r="MGJ17" s="24"/>
      <c r="MGK17" s="24"/>
      <c r="MGL17" s="24"/>
      <c r="MGM17" s="24"/>
      <c r="MGN17" s="24"/>
      <c r="MGO17" s="24"/>
      <c r="MGP17" s="24"/>
      <c r="MGQ17" s="24"/>
      <c r="MGR17" s="24"/>
      <c r="MGS17" s="24"/>
      <c r="MGT17" s="24"/>
      <c r="MGU17" s="24"/>
      <c r="MGV17" s="24"/>
      <c r="MGW17" s="24"/>
      <c r="MGX17" s="24"/>
      <c r="MGY17" s="24"/>
      <c r="MGZ17" s="24"/>
      <c r="MHA17" s="24"/>
      <c r="MHB17" s="24"/>
      <c r="MHC17" s="24"/>
      <c r="MHD17" s="24"/>
      <c r="MHE17" s="24"/>
      <c r="MHF17" s="24"/>
      <c r="MHG17" s="24"/>
      <c r="MHH17" s="24"/>
      <c r="MHI17" s="24"/>
      <c r="MHJ17" s="24"/>
      <c r="MHK17" s="24"/>
      <c r="MHL17" s="24"/>
      <c r="MHM17" s="24"/>
      <c r="MHN17" s="24"/>
      <c r="MHO17" s="24"/>
      <c r="MHP17" s="24"/>
      <c r="MHQ17" s="24"/>
      <c r="MHR17" s="24"/>
      <c r="MHS17" s="24"/>
      <c r="MHT17" s="24"/>
      <c r="MHU17" s="24"/>
      <c r="MHV17" s="24"/>
      <c r="MHW17" s="24"/>
      <c r="MHX17" s="24"/>
      <c r="MHY17" s="24"/>
      <c r="MHZ17" s="24"/>
      <c r="MIA17" s="24"/>
      <c r="MIB17" s="24"/>
      <c r="MIC17" s="24"/>
      <c r="MID17" s="24"/>
      <c r="MIE17" s="24"/>
      <c r="MIF17" s="24"/>
      <c r="MIG17" s="24"/>
      <c r="MIH17" s="24"/>
      <c r="MII17" s="24"/>
      <c r="MIJ17" s="24"/>
      <c r="MIK17" s="24"/>
      <c r="MIL17" s="24"/>
      <c r="MIM17" s="24"/>
      <c r="MIN17" s="24"/>
      <c r="MIO17" s="24"/>
      <c r="MIP17" s="24"/>
      <c r="MIQ17" s="24"/>
      <c r="MIR17" s="24"/>
      <c r="MIS17" s="24"/>
      <c r="MIT17" s="24"/>
      <c r="MIU17" s="24"/>
      <c r="MIV17" s="24"/>
      <c r="MIW17" s="24"/>
      <c r="MIX17" s="24"/>
      <c r="MIY17" s="24"/>
      <c r="MIZ17" s="24"/>
      <c r="MJA17" s="24"/>
      <c r="MJB17" s="24"/>
      <c r="MJC17" s="24"/>
      <c r="MJD17" s="24"/>
      <c r="MJE17" s="24"/>
      <c r="MJF17" s="24"/>
      <c r="MJG17" s="24"/>
      <c r="MJH17" s="24"/>
      <c r="MJI17" s="24"/>
      <c r="MJJ17" s="24"/>
      <c r="MJK17" s="24"/>
      <c r="MJL17" s="24"/>
      <c r="MJM17" s="24"/>
      <c r="MJN17" s="24"/>
      <c r="MJO17" s="24"/>
      <c r="MJP17" s="24"/>
      <c r="MJQ17" s="24"/>
      <c r="MJR17" s="24"/>
      <c r="MJS17" s="24"/>
      <c r="MJT17" s="24"/>
      <c r="MJU17" s="24"/>
      <c r="MJV17" s="24"/>
      <c r="MJW17" s="24"/>
      <c r="MJX17" s="24"/>
      <c r="MJY17" s="24"/>
      <c r="MJZ17" s="24"/>
      <c r="MKA17" s="24"/>
      <c r="MKB17" s="24"/>
      <c r="MKC17" s="24"/>
      <c r="MKD17" s="24"/>
      <c r="MKE17" s="24"/>
      <c r="MKF17" s="24"/>
      <c r="MKG17" s="24"/>
      <c r="MKH17" s="24"/>
      <c r="MKI17" s="24"/>
      <c r="MKJ17" s="24"/>
      <c r="MKK17" s="24"/>
      <c r="MKL17" s="24"/>
      <c r="MKM17" s="24"/>
      <c r="MKN17" s="24"/>
      <c r="MKO17" s="24"/>
      <c r="MKP17" s="24"/>
      <c r="MKQ17" s="24"/>
      <c r="MKR17" s="24"/>
      <c r="MKS17" s="24"/>
      <c r="MKT17" s="24"/>
      <c r="MKU17" s="24"/>
      <c r="MKV17" s="24"/>
      <c r="MKW17" s="24"/>
      <c r="MKX17" s="24"/>
      <c r="MKY17" s="24"/>
      <c r="MKZ17" s="24"/>
      <c r="MLA17" s="24"/>
      <c r="MLB17" s="24"/>
      <c r="MLC17" s="24"/>
      <c r="MLD17" s="24"/>
      <c r="MLE17" s="24"/>
      <c r="MLF17" s="24"/>
      <c r="MLG17" s="24"/>
      <c r="MLH17" s="24"/>
      <c r="MLI17" s="24"/>
      <c r="MLJ17" s="24"/>
      <c r="MLK17" s="24"/>
      <c r="MLL17" s="24"/>
      <c r="MLM17" s="24"/>
      <c r="MLN17" s="24"/>
      <c r="MLO17" s="24"/>
      <c r="MLP17" s="24"/>
      <c r="MLQ17" s="24"/>
      <c r="MLR17" s="24"/>
      <c r="MLS17" s="24"/>
      <c r="MLT17" s="24"/>
      <c r="MLU17" s="24"/>
      <c r="MLV17" s="24"/>
      <c r="MLW17" s="24"/>
      <c r="MLX17" s="24"/>
      <c r="MLY17" s="24"/>
      <c r="MLZ17" s="24"/>
      <c r="MMA17" s="24"/>
      <c r="MMB17" s="24"/>
      <c r="MMC17" s="24"/>
      <c r="MMD17" s="24"/>
      <c r="MME17" s="24"/>
      <c r="MMF17" s="24"/>
      <c r="MMG17" s="24"/>
      <c r="MMH17" s="24"/>
      <c r="MMI17" s="24"/>
      <c r="MMJ17" s="24"/>
      <c r="MMK17" s="24"/>
      <c r="MML17" s="24"/>
      <c r="MMM17" s="24"/>
      <c r="MMN17" s="24"/>
      <c r="MMO17" s="24"/>
      <c r="MMP17" s="24"/>
      <c r="MMQ17" s="24"/>
      <c r="MMR17" s="24"/>
      <c r="MMS17" s="24"/>
      <c r="MMT17" s="24"/>
      <c r="MMU17" s="24"/>
      <c r="MMV17" s="24"/>
      <c r="MMW17" s="24"/>
      <c r="MMX17" s="24"/>
      <c r="MMY17" s="24"/>
      <c r="MMZ17" s="24"/>
      <c r="MNA17" s="24"/>
      <c r="MNB17" s="24"/>
      <c r="MNC17" s="24"/>
      <c r="MND17" s="24"/>
      <c r="MNE17" s="24"/>
      <c r="MNF17" s="24"/>
      <c r="MNG17" s="24"/>
      <c r="MNH17" s="24"/>
      <c r="MNI17" s="24"/>
      <c r="MNJ17" s="24"/>
      <c r="MNK17" s="24"/>
      <c r="MNL17" s="24"/>
      <c r="MNM17" s="24"/>
      <c r="MNN17" s="24"/>
      <c r="MNO17" s="24"/>
      <c r="MNP17" s="24"/>
      <c r="MNQ17" s="24"/>
      <c r="MNR17" s="24"/>
      <c r="MNS17" s="24"/>
      <c r="MNT17" s="24"/>
      <c r="MNU17" s="24"/>
      <c r="MNV17" s="24"/>
      <c r="MNW17" s="24"/>
      <c r="MNX17" s="24"/>
      <c r="MNY17" s="24"/>
      <c r="MNZ17" s="24"/>
      <c r="MOA17" s="24"/>
      <c r="MOB17" s="24"/>
      <c r="MOC17" s="24"/>
      <c r="MOD17" s="24"/>
      <c r="MOE17" s="24"/>
      <c r="MOF17" s="24"/>
      <c r="MOG17" s="24"/>
      <c r="MOH17" s="24"/>
      <c r="MOI17" s="24"/>
      <c r="MOJ17" s="24"/>
      <c r="MOK17" s="24"/>
      <c r="MOL17" s="24"/>
      <c r="MOM17" s="24"/>
      <c r="MON17" s="24"/>
      <c r="MOO17" s="24"/>
      <c r="MOP17" s="24"/>
      <c r="MOQ17" s="24"/>
      <c r="MOR17" s="24"/>
      <c r="MOS17" s="24"/>
      <c r="MOT17" s="24"/>
      <c r="MOU17" s="24"/>
      <c r="MOV17" s="24"/>
      <c r="MOW17" s="24"/>
      <c r="MOX17" s="24"/>
      <c r="MOY17" s="24"/>
      <c r="MOZ17" s="24"/>
      <c r="MPA17" s="24"/>
      <c r="MPB17" s="24"/>
      <c r="MPC17" s="24"/>
      <c r="MPD17" s="24"/>
      <c r="MPE17" s="24"/>
      <c r="MPF17" s="24"/>
      <c r="MPG17" s="24"/>
      <c r="MPH17" s="24"/>
      <c r="MPI17" s="24"/>
      <c r="MPJ17" s="24"/>
      <c r="MPK17" s="24"/>
      <c r="MPL17" s="24"/>
      <c r="MPM17" s="24"/>
      <c r="MPN17" s="24"/>
      <c r="MPO17" s="24"/>
      <c r="MPP17" s="24"/>
      <c r="MPQ17" s="24"/>
      <c r="MPR17" s="24"/>
      <c r="MPS17" s="24"/>
      <c r="MPT17" s="24"/>
      <c r="MPU17" s="24"/>
      <c r="MPV17" s="24"/>
      <c r="MPW17" s="24"/>
      <c r="MPX17" s="24"/>
      <c r="MPY17" s="24"/>
      <c r="MPZ17" s="24"/>
      <c r="MQA17" s="24"/>
      <c r="MQB17" s="24"/>
      <c r="MQC17" s="24"/>
      <c r="MQD17" s="24"/>
      <c r="MQE17" s="24"/>
      <c r="MQF17" s="24"/>
      <c r="MQG17" s="24"/>
      <c r="MQH17" s="24"/>
      <c r="MQI17" s="24"/>
      <c r="MQJ17" s="24"/>
      <c r="MQK17" s="24"/>
      <c r="MQL17" s="24"/>
      <c r="MQM17" s="24"/>
      <c r="MQN17" s="24"/>
      <c r="MQO17" s="24"/>
      <c r="MQP17" s="24"/>
      <c r="MQQ17" s="24"/>
      <c r="MQR17" s="24"/>
      <c r="MQS17" s="24"/>
      <c r="MQT17" s="24"/>
      <c r="MQU17" s="24"/>
      <c r="MQV17" s="24"/>
      <c r="MQW17" s="24"/>
      <c r="MQX17" s="24"/>
      <c r="MQY17" s="24"/>
      <c r="MQZ17" s="24"/>
      <c r="MRA17" s="24"/>
      <c r="MRB17" s="24"/>
      <c r="MRC17" s="24"/>
      <c r="MRD17" s="24"/>
      <c r="MRE17" s="24"/>
      <c r="MRF17" s="24"/>
      <c r="MRG17" s="24"/>
      <c r="MRH17" s="24"/>
      <c r="MRI17" s="24"/>
      <c r="MRJ17" s="24"/>
      <c r="MRK17" s="24"/>
      <c r="MRL17" s="24"/>
      <c r="MRM17" s="24"/>
      <c r="MRN17" s="24"/>
      <c r="MRO17" s="24"/>
      <c r="MRP17" s="24"/>
      <c r="MRQ17" s="24"/>
      <c r="MRR17" s="24"/>
      <c r="MRS17" s="24"/>
      <c r="MRT17" s="24"/>
      <c r="MRU17" s="24"/>
      <c r="MRV17" s="24"/>
      <c r="MRW17" s="24"/>
      <c r="MRX17" s="24"/>
      <c r="MRY17" s="24"/>
      <c r="MRZ17" s="24"/>
      <c r="MSA17" s="24"/>
      <c r="MSB17" s="24"/>
      <c r="MSC17" s="24"/>
      <c r="MSD17" s="24"/>
      <c r="MSE17" s="24"/>
      <c r="MSF17" s="24"/>
      <c r="MSG17" s="24"/>
      <c r="MSH17" s="24"/>
      <c r="MSI17" s="24"/>
      <c r="MSJ17" s="24"/>
      <c r="MSK17" s="24"/>
      <c r="MSL17" s="24"/>
      <c r="MSM17" s="24"/>
      <c r="MSN17" s="24"/>
      <c r="MSO17" s="24"/>
      <c r="MSP17" s="24"/>
      <c r="MSQ17" s="24"/>
      <c r="MSR17" s="24"/>
      <c r="MSS17" s="24"/>
      <c r="MST17" s="24"/>
      <c r="MSU17" s="24"/>
      <c r="MSV17" s="24"/>
      <c r="MSW17" s="24"/>
      <c r="MSX17" s="24"/>
      <c r="MSY17" s="24"/>
      <c r="MSZ17" s="24"/>
      <c r="MTA17" s="24"/>
      <c r="MTB17" s="24"/>
      <c r="MTC17" s="24"/>
      <c r="MTD17" s="24"/>
      <c r="MTE17" s="24"/>
      <c r="MTF17" s="24"/>
      <c r="MTG17" s="24"/>
      <c r="MTH17" s="24"/>
      <c r="MTI17" s="24"/>
      <c r="MTJ17" s="24"/>
      <c r="MTK17" s="24"/>
      <c r="MTL17" s="24"/>
      <c r="MTM17" s="24"/>
      <c r="MTN17" s="24"/>
      <c r="MTO17" s="24"/>
      <c r="MTP17" s="24"/>
      <c r="MTQ17" s="24"/>
      <c r="MTR17" s="24"/>
      <c r="MTS17" s="24"/>
      <c r="MTT17" s="24"/>
      <c r="MTU17" s="24"/>
      <c r="MTV17" s="24"/>
      <c r="MTW17" s="24"/>
      <c r="MTX17" s="24"/>
      <c r="MTY17" s="24"/>
      <c r="MTZ17" s="24"/>
      <c r="MUA17" s="24"/>
      <c r="MUB17" s="24"/>
      <c r="MUC17" s="24"/>
      <c r="MUD17" s="24"/>
      <c r="MUE17" s="24"/>
      <c r="MUF17" s="24"/>
      <c r="MUG17" s="24"/>
      <c r="MUH17" s="24"/>
      <c r="MUI17" s="24"/>
      <c r="MUJ17" s="24"/>
      <c r="MUK17" s="24"/>
      <c r="MUL17" s="24"/>
      <c r="MUM17" s="24"/>
      <c r="MUN17" s="24"/>
      <c r="MUO17" s="24"/>
      <c r="MUP17" s="24"/>
      <c r="MUQ17" s="24"/>
      <c r="MUR17" s="24"/>
      <c r="MUS17" s="24"/>
      <c r="MUT17" s="24"/>
      <c r="MUU17" s="24"/>
      <c r="MUV17" s="24"/>
      <c r="MUW17" s="24"/>
      <c r="MUX17" s="24"/>
      <c r="MUY17" s="24"/>
      <c r="MUZ17" s="24"/>
      <c r="MVA17" s="24"/>
      <c r="MVB17" s="24"/>
      <c r="MVC17" s="24"/>
      <c r="MVD17" s="24"/>
      <c r="MVE17" s="24"/>
      <c r="MVF17" s="24"/>
      <c r="MVG17" s="24"/>
      <c r="MVH17" s="24"/>
      <c r="MVI17" s="24"/>
      <c r="MVJ17" s="24"/>
      <c r="MVK17" s="24"/>
      <c r="MVL17" s="24"/>
      <c r="MVM17" s="24"/>
      <c r="MVN17" s="24"/>
      <c r="MVO17" s="24"/>
      <c r="MVP17" s="24"/>
      <c r="MVQ17" s="24"/>
      <c r="MVR17" s="24"/>
      <c r="MVS17" s="24"/>
      <c r="MVT17" s="24"/>
      <c r="MVU17" s="24"/>
      <c r="MVV17" s="24"/>
      <c r="MVW17" s="24"/>
      <c r="MVX17" s="24"/>
      <c r="MVY17" s="24"/>
      <c r="MVZ17" s="24"/>
      <c r="MWA17" s="24"/>
      <c r="MWB17" s="24"/>
      <c r="MWC17" s="24"/>
      <c r="MWD17" s="24"/>
      <c r="MWE17" s="24"/>
      <c r="MWF17" s="24"/>
      <c r="MWG17" s="24"/>
      <c r="MWH17" s="24"/>
      <c r="MWI17" s="24"/>
      <c r="MWJ17" s="24"/>
      <c r="MWK17" s="24"/>
      <c r="MWL17" s="24"/>
      <c r="MWM17" s="24"/>
      <c r="MWN17" s="24"/>
      <c r="MWO17" s="24"/>
      <c r="MWP17" s="24"/>
      <c r="MWQ17" s="24"/>
      <c r="MWR17" s="24"/>
      <c r="MWS17" s="24"/>
      <c r="MWT17" s="24"/>
      <c r="MWU17" s="24"/>
      <c r="MWV17" s="24"/>
      <c r="MWW17" s="24"/>
      <c r="MWX17" s="24"/>
      <c r="MWY17" s="24"/>
      <c r="MWZ17" s="24"/>
      <c r="MXA17" s="24"/>
      <c r="MXB17" s="24"/>
      <c r="MXC17" s="24"/>
      <c r="MXD17" s="24"/>
      <c r="MXE17" s="24"/>
      <c r="MXF17" s="24"/>
      <c r="MXG17" s="24"/>
      <c r="MXH17" s="24"/>
      <c r="MXI17" s="24"/>
      <c r="MXJ17" s="24"/>
      <c r="MXK17" s="24"/>
      <c r="MXL17" s="24"/>
      <c r="MXM17" s="24"/>
      <c r="MXN17" s="24"/>
      <c r="MXO17" s="24"/>
      <c r="MXP17" s="24"/>
      <c r="MXQ17" s="24"/>
      <c r="MXR17" s="24"/>
      <c r="MXS17" s="24"/>
      <c r="MXT17" s="24"/>
      <c r="MXU17" s="24"/>
      <c r="MXV17" s="24"/>
      <c r="MXW17" s="24"/>
      <c r="MXX17" s="24"/>
      <c r="MXY17" s="24"/>
      <c r="MXZ17" s="24"/>
      <c r="MYA17" s="24"/>
      <c r="MYB17" s="24"/>
      <c r="MYC17" s="24"/>
      <c r="MYD17" s="24"/>
      <c r="MYE17" s="24"/>
      <c r="MYF17" s="24"/>
      <c r="MYG17" s="24"/>
      <c r="MYH17" s="24"/>
      <c r="MYI17" s="24"/>
      <c r="MYJ17" s="24"/>
      <c r="MYK17" s="24"/>
      <c r="MYL17" s="24"/>
      <c r="MYM17" s="24"/>
      <c r="MYN17" s="24"/>
      <c r="MYO17" s="24"/>
      <c r="MYP17" s="24"/>
      <c r="MYQ17" s="24"/>
      <c r="MYR17" s="24"/>
      <c r="MYS17" s="24"/>
      <c r="MYT17" s="24"/>
      <c r="MYU17" s="24"/>
      <c r="MYV17" s="24"/>
      <c r="MYW17" s="24"/>
      <c r="MYX17" s="24"/>
      <c r="MYY17" s="24"/>
      <c r="MYZ17" s="24"/>
      <c r="MZA17" s="24"/>
      <c r="MZB17" s="24"/>
      <c r="MZC17" s="24"/>
      <c r="MZD17" s="24"/>
      <c r="MZE17" s="24"/>
      <c r="MZF17" s="24"/>
      <c r="MZG17" s="24"/>
      <c r="MZH17" s="24"/>
      <c r="MZI17" s="24"/>
      <c r="MZJ17" s="24"/>
      <c r="MZK17" s="24"/>
      <c r="MZL17" s="24"/>
      <c r="MZM17" s="24"/>
      <c r="MZN17" s="24"/>
      <c r="MZO17" s="24"/>
      <c r="MZP17" s="24"/>
      <c r="MZQ17" s="24"/>
      <c r="MZR17" s="24"/>
      <c r="MZS17" s="24"/>
      <c r="MZT17" s="24"/>
      <c r="MZU17" s="24"/>
      <c r="MZV17" s="24"/>
      <c r="MZW17" s="24"/>
      <c r="MZX17" s="24"/>
      <c r="MZY17" s="24"/>
      <c r="MZZ17" s="24"/>
      <c r="NAA17" s="24"/>
      <c r="NAB17" s="24"/>
      <c r="NAC17" s="24"/>
      <c r="NAD17" s="24"/>
      <c r="NAE17" s="24"/>
      <c r="NAF17" s="24"/>
      <c r="NAG17" s="24"/>
      <c r="NAH17" s="24"/>
      <c r="NAI17" s="24"/>
      <c r="NAJ17" s="24"/>
      <c r="NAK17" s="24"/>
      <c r="NAL17" s="24"/>
      <c r="NAM17" s="24"/>
      <c r="NAN17" s="24"/>
      <c r="NAO17" s="24"/>
      <c r="NAP17" s="24"/>
      <c r="NAQ17" s="24"/>
      <c r="NAR17" s="24"/>
      <c r="NAS17" s="24"/>
      <c r="NAT17" s="24"/>
      <c r="NAU17" s="24"/>
      <c r="NAV17" s="24"/>
      <c r="NAW17" s="24"/>
      <c r="NAX17" s="24"/>
      <c r="NAY17" s="24"/>
      <c r="NAZ17" s="24"/>
      <c r="NBA17" s="24"/>
      <c r="NBB17" s="24"/>
      <c r="NBC17" s="24"/>
      <c r="NBD17" s="24"/>
      <c r="NBE17" s="24"/>
      <c r="NBF17" s="24"/>
      <c r="NBG17" s="24"/>
      <c r="NBH17" s="24"/>
      <c r="NBI17" s="24"/>
      <c r="NBJ17" s="24"/>
      <c r="NBK17" s="24"/>
      <c r="NBL17" s="24"/>
      <c r="NBM17" s="24"/>
      <c r="NBN17" s="24"/>
      <c r="NBO17" s="24"/>
      <c r="NBP17" s="24"/>
      <c r="NBQ17" s="24"/>
      <c r="NBR17" s="24"/>
      <c r="NBS17" s="24"/>
      <c r="NBT17" s="24"/>
      <c r="NBU17" s="24"/>
      <c r="NBV17" s="24"/>
      <c r="NBW17" s="24"/>
      <c r="NBX17" s="24"/>
      <c r="NBY17" s="24"/>
      <c r="NBZ17" s="24"/>
      <c r="NCA17" s="24"/>
      <c r="NCB17" s="24"/>
      <c r="NCC17" s="24"/>
      <c r="NCD17" s="24"/>
      <c r="NCE17" s="24"/>
      <c r="NCF17" s="24"/>
      <c r="NCG17" s="24"/>
      <c r="NCH17" s="24"/>
      <c r="NCI17" s="24"/>
      <c r="NCJ17" s="24"/>
      <c r="NCK17" s="24"/>
      <c r="NCL17" s="24"/>
      <c r="NCM17" s="24"/>
      <c r="NCN17" s="24"/>
      <c r="NCO17" s="24"/>
      <c r="NCP17" s="24"/>
      <c r="NCQ17" s="24"/>
      <c r="NCR17" s="24"/>
      <c r="NCS17" s="24"/>
      <c r="NCT17" s="24"/>
      <c r="NCU17" s="24"/>
      <c r="NCV17" s="24"/>
      <c r="NCW17" s="24"/>
      <c r="NCX17" s="24"/>
      <c r="NCY17" s="24"/>
      <c r="NCZ17" s="24"/>
      <c r="NDA17" s="24"/>
      <c r="NDB17" s="24"/>
      <c r="NDC17" s="24"/>
      <c r="NDD17" s="24"/>
      <c r="NDE17" s="24"/>
      <c r="NDF17" s="24"/>
      <c r="NDG17" s="24"/>
      <c r="NDH17" s="24"/>
      <c r="NDI17" s="24"/>
      <c r="NDJ17" s="24"/>
      <c r="NDK17" s="24"/>
      <c r="NDL17" s="24"/>
      <c r="NDM17" s="24"/>
      <c r="NDN17" s="24"/>
      <c r="NDO17" s="24"/>
      <c r="NDP17" s="24"/>
      <c r="NDQ17" s="24"/>
      <c r="NDR17" s="24"/>
      <c r="NDS17" s="24"/>
      <c r="NDT17" s="24"/>
      <c r="NDU17" s="24"/>
      <c r="NDV17" s="24"/>
      <c r="NDW17" s="24"/>
      <c r="NDX17" s="24"/>
      <c r="NDY17" s="24"/>
      <c r="NDZ17" s="24"/>
      <c r="NEA17" s="24"/>
      <c r="NEB17" s="24"/>
      <c r="NEC17" s="24"/>
      <c r="NED17" s="24"/>
      <c r="NEE17" s="24"/>
      <c r="NEF17" s="24"/>
      <c r="NEG17" s="24"/>
      <c r="NEH17" s="24"/>
      <c r="NEI17" s="24"/>
      <c r="NEJ17" s="24"/>
      <c r="NEK17" s="24"/>
      <c r="NEL17" s="24"/>
      <c r="NEM17" s="24"/>
      <c r="NEN17" s="24"/>
      <c r="NEO17" s="24"/>
      <c r="NEP17" s="24"/>
      <c r="NEQ17" s="24"/>
      <c r="NER17" s="24"/>
      <c r="NES17" s="24"/>
      <c r="NET17" s="24"/>
      <c r="NEU17" s="24"/>
      <c r="NEV17" s="24"/>
      <c r="NEW17" s="24"/>
      <c r="NEX17" s="24"/>
      <c r="NEY17" s="24"/>
      <c r="NEZ17" s="24"/>
      <c r="NFA17" s="24"/>
      <c r="NFB17" s="24"/>
      <c r="NFC17" s="24"/>
      <c r="NFD17" s="24"/>
      <c r="NFE17" s="24"/>
      <c r="NFF17" s="24"/>
      <c r="NFG17" s="24"/>
      <c r="NFH17" s="24"/>
      <c r="NFI17" s="24"/>
      <c r="NFJ17" s="24"/>
      <c r="NFK17" s="24"/>
      <c r="NFL17" s="24"/>
      <c r="NFM17" s="24"/>
      <c r="NFN17" s="24"/>
      <c r="NFO17" s="24"/>
      <c r="NFP17" s="24"/>
      <c r="NFQ17" s="24"/>
      <c r="NFR17" s="24"/>
      <c r="NFS17" s="24"/>
      <c r="NFT17" s="24"/>
      <c r="NFU17" s="24"/>
      <c r="NFV17" s="24"/>
      <c r="NFW17" s="24"/>
      <c r="NFX17" s="24"/>
      <c r="NFY17" s="24"/>
      <c r="NFZ17" s="24"/>
      <c r="NGA17" s="24"/>
      <c r="NGB17" s="24"/>
      <c r="NGC17" s="24"/>
      <c r="NGD17" s="24"/>
      <c r="NGE17" s="24"/>
      <c r="NGF17" s="24"/>
      <c r="NGG17" s="24"/>
      <c r="NGH17" s="24"/>
      <c r="NGI17" s="24"/>
      <c r="NGJ17" s="24"/>
      <c r="NGK17" s="24"/>
      <c r="NGL17" s="24"/>
      <c r="NGM17" s="24"/>
      <c r="NGN17" s="24"/>
      <c r="NGO17" s="24"/>
      <c r="NGP17" s="24"/>
      <c r="NGQ17" s="24"/>
      <c r="NGR17" s="24"/>
      <c r="NGS17" s="24"/>
      <c r="NGT17" s="24"/>
      <c r="NGU17" s="24"/>
      <c r="NGV17" s="24"/>
      <c r="NGW17" s="24"/>
      <c r="NGX17" s="24"/>
      <c r="NGY17" s="24"/>
      <c r="NGZ17" s="24"/>
      <c r="NHA17" s="24"/>
      <c r="NHB17" s="24"/>
      <c r="NHC17" s="24"/>
      <c r="NHD17" s="24"/>
      <c r="NHE17" s="24"/>
      <c r="NHF17" s="24"/>
      <c r="NHG17" s="24"/>
      <c r="NHH17" s="24"/>
      <c r="NHI17" s="24"/>
      <c r="NHJ17" s="24"/>
      <c r="NHK17" s="24"/>
      <c r="NHL17" s="24"/>
      <c r="NHM17" s="24"/>
      <c r="NHN17" s="24"/>
      <c r="NHO17" s="24"/>
      <c r="NHP17" s="24"/>
      <c r="NHQ17" s="24"/>
      <c r="NHR17" s="24"/>
      <c r="NHS17" s="24"/>
      <c r="NHT17" s="24"/>
      <c r="NHU17" s="24"/>
      <c r="NHV17" s="24"/>
      <c r="NHW17" s="24"/>
      <c r="NHX17" s="24"/>
      <c r="NHY17" s="24"/>
      <c r="NHZ17" s="24"/>
      <c r="NIA17" s="24"/>
      <c r="NIB17" s="24"/>
      <c r="NIC17" s="24"/>
      <c r="NID17" s="24"/>
      <c r="NIE17" s="24"/>
      <c r="NIF17" s="24"/>
      <c r="NIG17" s="24"/>
      <c r="NIH17" s="24"/>
      <c r="NII17" s="24"/>
      <c r="NIJ17" s="24"/>
      <c r="NIK17" s="24"/>
      <c r="NIL17" s="24"/>
      <c r="NIM17" s="24"/>
      <c r="NIN17" s="24"/>
      <c r="NIO17" s="24"/>
      <c r="NIP17" s="24"/>
      <c r="NIQ17" s="24"/>
      <c r="NIR17" s="24"/>
      <c r="NIS17" s="24"/>
      <c r="NIT17" s="24"/>
      <c r="NIU17" s="24"/>
      <c r="NIV17" s="24"/>
      <c r="NIW17" s="24"/>
      <c r="NIX17" s="24"/>
      <c r="NIY17" s="24"/>
      <c r="NIZ17" s="24"/>
      <c r="NJA17" s="24"/>
      <c r="NJB17" s="24"/>
      <c r="NJC17" s="24"/>
      <c r="NJD17" s="24"/>
      <c r="NJE17" s="24"/>
      <c r="NJF17" s="24"/>
      <c r="NJG17" s="24"/>
      <c r="NJH17" s="24"/>
      <c r="NJI17" s="24"/>
      <c r="NJJ17" s="24"/>
      <c r="NJK17" s="24"/>
      <c r="NJL17" s="24"/>
      <c r="NJM17" s="24"/>
      <c r="NJN17" s="24"/>
      <c r="NJO17" s="24"/>
      <c r="NJP17" s="24"/>
      <c r="NJQ17" s="24"/>
      <c r="NJR17" s="24"/>
      <c r="NJS17" s="24"/>
      <c r="NJT17" s="24"/>
      <c r="NJU17" s="24"/>
      <c r="NJV17" s="24"/>
      <c r="NJW17" s="24"/>
      <c r="NJX17" s="24"/>
      <c r="NJY17" s="24"/>
      <c r="NJZ17" s="24"/>
      <c r="NKA17" s="24"/>
      <c r="NKB17" s="24"/>
      <c r="NKC17" s="24"/>
      <c r="NKD17" s="24"/>
      <c r="NKE17" s="24"/>
      <c r="NKF17" s="24"/>
      <c r="NKG17" s="24"/>
      <c r="NKH17" s="24"/>
      <c r="NKI17" s="24"/>
      <c r="NKJ17" s="24"/>
      <c r="NKK17" s="24"/>
      <c r="NKL17" s="24"/>
      <c r="NKM17" s="24"/>
      <c r="NKN17" s="24"/>
      <c r="NKO17" s="24"/>
      <c r="NKP17" s="24"/>
      <c r="NKQ17" s="24"/>
      <c r="NKR17" s="24"/>
      <c r="NKS17" s="24"/>
      <c r="NKT17" s="24"/>
      <c r="NKU17" s="24"/>
      <c r="NKV17" s="24"/>
      <c r="NKW17" s="24"/>
      <c r="NKX17" s="24"/>
      <c r="NKY17" s="24"/>
      <c r="NKZ17" s="24"/>
      <c r="NLA17" s="24"/>
      <c r="NLB17" s="24"/>
      <c r="NLC17" s="24"/>
      <c r="NLD17" s="24"/>
      <c r="NLE17" s="24"/>
      <c r="NLF17" s="24"/>
      <c r="NLG17" s="24"/>
      <c r="NLH17" s="24"/>
      <c r="NLI17" s="24"/>
      <c r="NLJ17" s="24"/>
      <c r="NLK17" s="24"/>
      <c r="NLL17" s="24"/>
      <c r="NLM17" s="24"/>
      <c r="NLN17" s="24"/>
      <c r="NLO17" s="24"/>
      <c r="NLP17" s="24"/>
      <c r="NLQ17" s="24"/>
      <c r="NLR17" s="24"/>
      <c r="NLS17" s="24"/>
      <c r="NLT17" s="24"/>
      <c r="NLU17" s="24"/>
      <c r="NLV17" s="24"/>
      <c r="NLW17" s="24"/>
      <c r="NLX17" s="24"/>
      <c r="NLY17" s="24"/>
      <c r="NLZ17" s="24"/>
      <c r="NMA17" s="24"/>
      <c r="NMB17" s="24"/>
      <c r="NMC17" s="24"/>
      <c r="NMD17" s="24"/>
      <c r="NME17" s="24"/>
      <c r="NMF17" s="24"/>
      <c r="NMG17" s="24"/>
      <c r="NMH17" s="24"/>
      <c r="NMI17" s="24"/>
      <c r="NMJ17" s="24"/>
      <c r="NMK17" s="24"/>
      <c r="NML17" s="24"/>
      <c r="NMM17" s="24"/>
      <c r="NMN17" s="24"/>
      <c r="NMO17" s="24"/>
      <c r="NMP17" s="24"/>
      <c r="NMQ17" s="24"/>
      <c r="NMR17" s="24"/>
      <c r="NMS17" s="24"/>
      <c r="NMT17" s="24"/>
      <c r="NMU17" s="24"/>
      <c r="NMV17" s="24"/>
      <c r="NMW17" s="24"/>
      <c r="NMX17" s="24"/>
      <c r="NMY17" s="24"/>
      <c r="NMZ17" s="24"/>
      <c r="NNA17" s="24"/>
      <c r="NNB17" s="24"/>
      <c r="NNC17" s="24"/>
      <c r="NND17" s="24"/>
      <c r="NNE17" s="24"/>
      <c r="NNF17" s="24"/>
      <c r="NNG17" s="24"/>
      <c r="NNH17" s="24"/>
      <c r="NNI17" s="24"/>
      <c r="NNJ17" s="24"/>
      <c r="NNK17" s="24"/>
      <c r="NNL17" s="24"/>
      <c r="NNM17" s="24"/>
      <c r="NNN17" s="24"/>
      <c r="NNO17" s="24"/>
      <c r="NNP17" s="24"/>
      <c r="NNQ17" s="24"/>
      <c r="NNR17" s="24"/>
      <c r="NNS17" s="24"/>
      <c r="NNT17" s="24"/>
      <c r="NNU17" s="24"/>
      <c r="NNV17" s="24"/>
      <c r="NNW17" s="24"/>
      <c r="NNX17" s="24"/>
      <c r="NNY17" s="24"/>
      <c r="NNZ17" s="24"/>
      <c r="NOA17" s="24"/>
      <c r="NOB17" s="24"/>
      <c r="NOC17" s="24"/>
      <c r="NOD17" s="24"/>
      <c r="NOE17" s="24"/>
      <c r="NOF17" s="24"/>
      <c r="NOG17" s="24"/>
      <c r="NOH17" s="24"/>
      <c r="NOI17" s="24"/>
      <c r="NOJ17" s="24"/>
      <c r="NOK17" s="24"/>
      <c r="NOL17" s="24"/>
      <c r="NOM17" s="24"/>
      <c r="NON17" s="24"/>
      <c r="NOO17" s="24"/>
      <c r="NOP17" s="24"/>
      <c r="NOQ17" s="24"/>
      <c r="NOR17" s="24"/>
      <c r="NOS17" s="24"/>
      <c r="NOT17" s="24"/>
      <c r="NOU17" s="24"/>
      <c r="NOV17" s="24"/>
      <c r="NOW17" s="24"/>
      <c r="NOX17" s="24"/>
      <c r="NOY17" s="24"/>
      <c r="NOZ17" s="24"/>
      <c r="NPA17" s="24"/>
      <c r="NPB17" s="24"/>
      <c r="NPC17" s="24"/>
      <c r="NPD17" s="24"/>
      <c r="NPE17" s="24"/>
      <c r="NPF17" s="24"/>
      <c r="NPG17" s="24"/>
      <c r="NPH17" s="24"/>
      <c r="NPI17" s="24"/>
      <c r="NPJ17" s="24"/>
      <c r="NPK17" s="24"/>
      <c r="NPL17" s="24"/>
      <c r="NPM17" s="24"/>
      <c r="NPN17" s="24"/>
      <c r="NPO17" s="24"/>
      <c r="NPP17" s="24"/>
      <c r="NPQ17" s="24"/>
      <c r="NPR17" s="24"/>
      <c r="NPS17" s="24"/>
      <c r="NPT17" s="24"/>
      <c r="NPU17" s="24"/>
      <c r="NPV17" s="24"/>
      <c r="NPW17" s="24"/>
      <c r="NPX17" s="24"/>
      <c r="NPY17" s="24"/>
      <c r="NPZ17" s="24"/>
      <c r="NQA17" s="24"/>
      <c r="NQB17" s="24"/>
      <c r="NQC17" s="24"/>
      <c r="NQD17" s="24"/>
      <c r="NQE17" s="24"/>
      <c r="NQF17" s="24"/>
      <c r="NQG17" s="24"/>
      <c r="NQH17" s="24"/>
      <c r="NQI17" s="24"/>
      <c r="NQJ17" s="24"/>
      <c r="NQK17" s="24"/>
      <c r="NQL17" s="24"/>
      <c r="NQM17" s="24"/>
      <c r="NQN17" s="24"/>
      <c r="NQO17" s="24"/>
      <c r="NQP17" s="24"/>
      <c r="NQQ17" s="24"/>
      <c r="NQR17" s="24"/>
      <c r="NQS17" s="24"/>
      <c r="NQT17" s="24"/>
      <c r="NQU17" s="24"/>
      <c r="NQV17" s="24"/>
      <c r="NQW17" s="24"/>
      <c r="NQX17" s="24"/>
      <c r="NQY17" s="24"/>
      <c r="NQZ17" s="24"/>
      <c r="NRA17" s="24"/>
      <c r="NRB17" s="24"/>
      <c r="NRC17" s="24"/>
      <c r="NRD17" s="24"/>
      <c r="NRE17" s="24"/>
      <c r="NRF17" s="24"/>
      <c r="NRG17" s="24"/>
      <c r="NRH17" s="24"/>
      <c r="NRI17" s="24"/>
      <c r="NRJ17" s="24"/>
      <c r="NRK17" s="24"/>
      <c r="NRL17" s="24"/>
      <c r="NRM17" s="24"/>
      <c r="NRN17" s="24"/>
      <c r="NRO17" s="24"/>
      <c r="NRP17" s="24"/>
      <c r="NRQ17" s="24"/>
      <c r="NRR17" s="24"/>
      <c r="NRS17" s="24"/>
      <c r="NRT17" s="24"/>
      <c r="NRU17" s="24"/>
      <c r="NRV17" s="24"/>
      <c r="NRW17" s="24"/>
      <c r="NRX17" s="24"/>
      <c r="NRY17" s="24"/>
      <c r="NRZ17" s="24"/>
      <c r="NSA17" s="24"/>
      <c r="NSB17" s="24"/>
      <c r="NSC17" s="24"/>
      <c r="NSD17" s="24"/>
      <c r="NSE17" s="24"/>
      <c r="NSF17" s="24"/>
      <c r="NSG17" s="24"/>
      <c r="NSH17" s="24"/>
      <c r="NSI17" s="24"/>
      <c r="NSJ17" s="24"/>
      <c r="NSK17" s="24"/>
      <c r="NSL17" s="24"/>
      <c r="NSM17" s="24"/>
      <c r="NSN17" s="24"/>
      <c r="NSO17" s="24"/>
      <c r="NSP17" s="24"/>
      <c r="NSQ17" s="24"/>
      <c r="NSR17" s="24"/>
      <c r="NSS17" s="24"/>
      <c r="NST17" s="24"/>
      <c r="NSU17" s="24"/>
      <c r="NSV17" s="24"/>
      <c r="NSW17" s="24"/>
      <c r="NSX17" s="24"/>
      <c r="NSY17" s="24"/>
      <c r="NSZ17" s="24"/>
      <c r="NTA17" s="24"/>
      <c r="NTB17" s="24"/>
      <c r="NTC17" s="24"/>
      <c r="NTD17" s="24"/>
      <c r="NTE17" s="24"/>
      <c r="NTF17" s="24"/>
      <c r="NTG17" s="24"/>
      <c r="NTH17" s="24"/>
      <c r="NTI17" s="24"/>
      <c r="NTJ17" s="24"/>
      <c r="NTK17" s="24"/>
      <c r="NTL17" s="24"/>
      <c r="NTM17" s="24"/>
      <c r="NTN17" s="24"/>
      <c r="NTO17" s="24"/>
      <c r="NTP17" s="24"/>
      <c r="NTQ17" s="24"/>
      <c r="NTR17" s="24"/>
      <c r="NTS17" s="24"/>
      <c r="NTT17" s="24"/>
      <c r="NTU17" s="24"/>
      <c r="NTV17" s="24"/>
      <c r="NTW17" s="24"/>
      <c r="NTX17" s="24"/>
      <c r="NTY17" s="24"/>
      <c r="NTZ17" s="24"/>
      <c r="NUA17" s="24"/>
      <c r="NUB17" s="24"/>
      <c r="NUC17" s="24"/>
      <c r="NUD17" s="24"/>
      <c r="NUE17" s="24"/>
      <c r="NUF17" s="24"/>
      <c r="NUG17" s="24"/>
      <c r="NUH17" s="24"/>
      <c r="NUI17" s="24"/>
      <c r="NUJ17" s="24"/>
      <c r="NUK17" s="24"/>
      <c r="NUL17" s="24"/>
      <c r="NUM17" s="24"/>
      <c r="NUN17" s="24"/>
      <c r="NUO17" s="24"/>
      <c r="NUP17" s="24"/>
      <c r="NUQ17" s="24"/>
      <c r="NUR17" s="24"/>
      <c r="NUS17" s="24"/>
      <c r="NUT17" s="24"/>
      <c r="NUU17" s="24"/>
      <c r="NUV17" s="24"/>
      <c r="NUW17" s="24"/>
      <c r="NUX17" s="24"/>
      <c r="NUY17" s="24"/>
      <c r="NUZ17" s="24"/>
      <c r="NVA17" s="24"/>
      <c r="NVB17" s="24"/>
      <c r="NVC17" s="24"/>
      <c r="NVD17" s="24"/>
      <c r="NVE17" s="24"/>
      <c r="NVF17" s="24"/>
      <c r="NVG17" s="24"/>
      <c r="NVH17" s="24"/>
      <c r="NVI17" s="24"/>
      <c r="NVJ17" s="24"/>
      <c r="NVK17" s="24"/>
      <c r="NVL17" s="24"/>
      <c r="NVM17" s="24"/>
      <c r="NVN17" s="24"/>
      <c r="NVO17" s="24"/>
      <c r="NVP17" s="24"/>
      <c r="NVQ17" s="24"/>
      <c r="NVR17" s="24"/>
      <c r="NVS17" s="24"/>
      <c r="NVT17" s="24"/>
      <c r="NVU17" s="24"/>
      <c r="NVV17" s="24"/>
      <c r="NVW17" s="24"/>
      <c r="NVX17" s="24"/>
      <c r="NVY17" s="24"/>
      <c r="NVZ17" s="24"/>
      <c r="NWA17" s="24"/>
      <c r="NWB17" s="24"/>
      <c r="NWC17" s="24"/>
      <c r="NWD17" s="24"/>
      <c r="NWE17" s="24"/>
      <c r="NWF17" s="24"/>
      <c r="NWG17" s="24"/>
      <c r="NWH17" s="24"/>
      <c r="NWI17" s="24"/>
      <c r="NWJ17" s="24"/>
      <c r="NWK17" s="24"/>
      <c r="NWL17" s="24"/>
      <c r="NWM17" s="24"/>
      <c r="NWN17" s="24"/>
      <c r="NWO17" s="24"/>
      <c r="NWP17" s="24"/>
      <c r="NWQ17" s="24"/>
      <c r="NWR17" s="24"/>
      <c r="NWS17" s="24"/>
      <c r="NWT17" s="24"/>
      <c r="NWU17" s="24"/>
      <c r="NWV17" s="24"/>
      <c r="NWW17" s="24"/>
      <c r="NWX17" s="24"/>
      <c r="NWY17" s="24"/>
      <c r="NWZ17" s="24"/>
      <c r="NXA17" s="24"/>
      <c r="NXB17" s="24"/>
      <c r="NXC17" s="24"/>
      <c r="NXD17" s="24"/>
      <c r="NXE17" s="24"/>
      <c r="NXF17" s="24"/>
      <c r="NXG17" s="24"/>
      <c r="NXH17" s="24"/>
      <c r="NXI17" s="24"/>
      <c r="NXJ17" s="24"/>
      <c r="NXK17" s="24"/>
      <c r="NXL17" s="24"/>
      <c r="NXM17" s="24"/>
      <c r="NXN17" s="24"/>
      <c r="NXO17" s="24"/>
      <c r="NXP17" s="24"/>
      <c r="NXQ17" s="24"/>
      <c r="NXR17" s="24"/>
      <c r="NXS17" s="24"/>
      <c r="NXT17" s="24"/>
      <c r="NXU17" s="24"/>
      <c r="NXV17" s="24"/>
      <c r="NXW17" s="24"/>
      <c r="NXX17" s="24"/>
      <c r="NXY17" s="24"/>
      <c r="NXZ17" s="24"/>
      <c r="NYA17" s="24"/>
      <c r="NYB17" s="24"/>
      <c r="NYC17" s="24"/>
      <c r="NYD17" s="24"/>
      <c r="NYE17" s="24"/>
      <c r="NYF17" s="24"/>
      <c r="NYG17" s="24"/>
      <c r="NYH17" s="24"/>
      <c r="NYI17" s="24"/>
      <c r="NYJ17" s="24"/>
      <c r="NYK17" s="24"/>
      <c r="NYL17" s="24"/>
      <c r="NYM17" s="24"/>
      <c r="NYN17" s="24"/>
      <c r="NYO17" s="24"/>
      <c r="NYP17" s="24"/>
      <c r="NYQ17" s="24"/>
      <c r="NYR17" s="24"/>
      <c r="NYS17" s="24"/>
      <c r="NYT17" s="24"/>
      <c r="NYU17" s="24"/>
      <c r="NYV17" s="24"/>
      <c r="NYW17" s="24"/>
      <c r="NYX17" s="24"/>
      <c r="NYY17" s="24"/>
      <c r="NYZ17" s="24"/>
      <c r="NZA17" s="24"/>
      <c r="NZB17" s="24"/>
      <c r="NZC17" s="24"/>
      <c r="NZD17" s="24"/>
      <c r="NZE17" s="24"/>
      <c r="NZF17" s="24"/>
      <c r="NZG17" s="24"/>
      <c r="NZH17" s="24"/>
      <c r="NZI17" s="24"/>
      <c r="NZJ17" s="24"/>
      <c r="NZK17" s="24"/>
      <c r="NZL17" s="24"/>
      <c r="NZM17" s="24"/>
      <c r="NZN17" s="24"/>
      <c r="NZO17" s="24"/>
      <c r="NZP17" s="24"/>
      <c r="NZQ17" s="24"/>
      <c r="NZR17" s="24"/>
      <c r="NZS17" s="24"/>
      <c r="NZT17" s="24"/>
      <c r="NZU17" s="24"/>
      <c r="NZV17" s="24"/>
      <c r="NZW17" s="24"/>
      <c r="NZX17" s="24"/>
      <c r="NZY17" s="24"/>
      <c r="NZZ17" s="24"/>
      <c r="OAA17" s="24"/>
      <c r="OAB17" s="24"/>
      <c r="OAC17" s="24"/>
      <c r="OAD17" s="24"/>
      <c r="OAE17" s="24"/>
      <c r="OAF17" s="24"/>
      <c r="OAG17" s="24"/>
      <c r="OAH17" s="24"/>
      <c r="OAI17" s="24"/>
      <c r="OAJ17" s="24"/>
      <c r="OAK17" s="24"/>
      <c r="OAL17" s="24"/>
      <c r="OAM17" s="24"/>
      <c r="OAN17" s="24"/>
      <c r="OAO17" s="24"/>
      <c r="OAP17" s="24"/>
      <c r="OAQ17" s="24"/>
      <c r="OAR17" s="24"/>
      <c r="OAS17" s="24"/>
      <c r="OAT17" s="24"/>
      <c r="OAU17" s="24"/>
      <c r="OAV17" s="24"/>
      <c r="OAW17" s="24"/>
      <c r="OAX17" s="24"/>
      <c r="OAY17" s="24"/>
      <c r="OAZ17" s="24"/>
      <c r="OBA17" s="24"/>
      <c r="OBB17" s="24"/>
      <c r="OBC17" s="24"/>
      <c r="OBD17" s="24"/>
      <c r="OBE17" s="24"/>
      <c r="OBF17" s="24"/>
      <c r="OBG17" s="24"/>
      <c r="OBH17" s="24"/>
      <c r="OBI17" s="24"/>
      <c r="OBJ17" s="24"/>
      <c r="OBK17" s="24"/>
      <c r="OBL17" s="24"/>
      <c r="OBM17" s="24"/>
      <c r="OBN17" s="24"/>
      <c r="OBO17" s="24"/>
      <c r="OBP17" s="24"/>
      <c r="OBQ17" s="24"/>
      <c r="OBR17" s="24"/>
      <c r="OBS17" s="24"/>
      <c r="OBT17" s="24"/>
      <c r="OBU17" s="24"/>
      <c r="OBV17" s="24"/>
      <c r="OBW17" s="24"/>
      <c r="OBX17" s="24"/>
      <c r="OBY17" s="24"/>
      <c r="OBZ17" s="24"/>
      <c r="OCA17" s="24"/>
      <c r="OCB17" s="24"/>
      <c r="OCC17" s="24"/>
      <c r="OCD17" s="24"/>
      <c r="OCE17" s="24"/>
      <c r="OCF17" s="24"/>
      <c r="OCG17" s="24"/>
      <c r="OCH17" s="24"/>
      <c r="OCI17" s="24"/>
      <c r="OCJ17" s="24"/>
      <c r="OCK17" s="24"/>
      <c r="OCL17" s="24"/>
      <c r="OCM17" s="24"/>
      <c r="OCN17" s="24"/>
      <c r="OCO17" s="24"/>
      <c r="OCP17" s="24"/>
      <c r="OCQ17" s="24"/>
      <c r="OCR17" s="24"/>
      <c r="OCS17" s="24"/>
      <c r="OCT17" s="24"/>
      <c r="OCU17" s="24"/>
      <c r="OCV17" s="24"/>
      <c r="OCW17" s="24"/>
      <c r="OCX17" s="24"/>
      <c r="OCY17" s="24"/>
      <c r="OCZ17" s="24"/>
      <c r="ODA17" s="24"/>
      <c r="ODB17" s="24"/>
      <c r="ODC17" s="24"/>
      <c r="ODD17" s="24"/>
      <c r="ODE17" s="24"/>
      <c r="ODF17" s="24"/>
      <c r="ODG17" s="24"/>
      <c r="ODH17" s="24"/>
      <c r="ODI17" s="24"/>
      <c r="ODJ17" s="24"/>
      <c r="ODK17" s="24"/>
      <c r="ODL17" s="24"/>
      <c r="ODM17" s="24"/>
      <c r="ODN17" s="24"/>
      <c r="ODO17" s="24"/>
      <c r="ODP17" s="24"/>
      <c r="ODQ17" s="24"/>
      <c r="ODR17" s="24"/>
      <c r="ODS17" s="24"/>
      <c r="ODT17" s="24"/>
      <c r="ODU17" s="24"/>
      <c r="ODV17" s="24"/>
      <c r="ODW17" s="24"/>
      <c r="ODX17" s="24"/>
      <c r="ODY17" s="24"/>
      <c r="ODZ17" s="24"/>
      <c r="OEA17" s="24"/>
      <c r="OEB17" s="24"/>
      <c r="OEC17" s="24"/>
      <c r="OED17" s="24"/>
      <c r="OEE17" s="24"/>
      <c r="OEF17" s="24"/>
      <c r="OEG17" s="24"/>
      <c r="OEH17" s="24"/>
      <c r="OEI17" s="24"/>
      <c r="OEJ17" s="24"/>
      <c r="OEK17" s="24"/>
      <c r="OEL17" s="24"/>
      <c r="OEM17" s="24"/>
      <c r="OEN17" s="24"/>
      <c r="OEO17" s="24"/>
      <c r="OEP17" s="24"/>
      <c r="OEQ17" s="24"/>
      <c r="OER17" s="24"/>
      <c r="OES17" s="24"/>
      <c r="OET17" s="24"/>
      <c r="OEU17" s="24"/>
      <c r="OEV17" s="24"/>
      <c r="OEW17" s="24"/>
      <c r="OEX17" s="24"/>
      <c r="OEY17" s="24"/>
      <c r="OEZ17" s="24"/>
      <c r="OFA17" s="24"/>
      <c r="OFB17" s="24"/>
      <c r="OFC17" s="24"/>
      <c r="OFD17" s="24"/>
      <c r="OFE17" s="24"/>
      <c r="OFF17" s="24"/>
      <c r="OFG17" s="24"/>
      <c r="OFH17" s="24"/>
      <c r="OFI17" s="24"/>
      <c r="OFJ17" s="24"/>
      <c r="OFK17" s="24"/>
      <c r="OFL17" s="24"/>
      <c r="OFM17" s="24"/>
      <c r="OFN17" s="24"/>
      <c r="OFO17" s="24"/>
      <c r="OFP17" s="24"/>
      <c r="OFQ17" s="24"/>
      <c r="OFR17" s="24"/>
      <c r="OFS17" s="24"/>
      <c r="OFT17" s="24"/>
      <c r="OFU17" s="24"/>
      <c r="OFV17" s="24"/>
      <c r="OFW17" s="24"/>
      <c r="OFX17" s="24"/>
      <c r="OFY17" s="24"/>
      <c r="OFZ17" s="24"/>
      <c r="OGA17" s="24"/>
      <c r="OGB17" s="24"/>
      <c r="OGC17" s="24"/>
      <c r="OGD17" s="24"/>
      <c r="OGE17" s="24"/>
      <c r="OGF17" s="24"/>
      <c r="OGG17" s="24"/>
      <c r="OGH17" s="24"/>
      <c r="OGI17" s="24"/>
      <c r="OGJ17" s="24"/>
      <c r="OGK17" s="24"/>
      <c r="OGL17" s="24"/>
      <c r="OGM17" s="24"/>
      <c r="OGN17" s="24"/>
      <c r="OGO17" s="24"/>
      <c r="OGP17" s="24"/>
      <c r="OGQ17" s="24"/>
      <c r="OGR17" s="24"/>
      <c r="OGS17" s="24"/>
      <c r="OGT17" s="24"/>
      <c r="OGU17" s="24"/>
      <c r="OGV17" s="24"/>
      <c r="OGW17" s="24"/>
      <c r="OGX17" s="24"/>
      <c r="OGY17" s="24"/>
      <c r="OGZ17" s="24"/>
      <c r="OHA17" s="24"/>
      <c r="OHB17" s="24"/>
      <c r="OHC17" s="24"/>
      <c r="OHD17" s="24"/>
      <c r="OHE17" s="24"/>
      <c r="OHF17" s="24"/>
      <c r="OHG17" s="24"/>
      <c r="OHH17" s="24"/>
      <c r="OHI17" s="24"/>
      <c r="OHJ17" s="24"/>
      <c r="OHK17" s="24"/>
      <c r="OHL17" s="24"/>
      <c r="OHM17" s="24"/>
      <c r="OHN17" s="24"/>
      <c r="OHO17" s="24"/>
      <c r="OHP17" s="24"/>
      <c r="OHQ17" s="24"/>
      <c r="OHR17" s="24"/>
      <c r="OHS17" s="24"/>
      <c r="OHT17" s="24"/>
      <c r="OHU17" s="24"/>
      <c r="OHV17" s="24"/>
      <c r="OHW17" s="24"/>
      <c r="OHX17" s="24"/>
      <c r="OHY17" s="24"/>
      <c r="OHZ17" s="24"/>
      <c r="OIA17" s="24"/>
      <c r="OIB17" s="24"/>
      <c r="OIC17" s="24"/>
      <c r="OID17" s="24"/>
      <c r="OIE17" s="24"/>
      <c r="OIF17" s="24"/>
      <c r="OIG17" s="24"/>
      <c r="OIH17" s="24"/>
      <c r="OII17" s="24"/>
      <c r="OIJ17" s="24"/>
      <c r="OIK17" s="24"/>
      <c r="OIL17" s="24"/>
      <c r="OIM17" s="24"/>
      <c r="OIN17" s="24"/>
      <c r="OIO17" s="24"/>
      <c r="OIP17" s="24"/>
      <c r="OIQ17" s="24"/>
      <c r="OIR17" s="24"/>
      <c r="OIS17" s="24"/>
      <c r="OIT17" s="24"/>
      <c r="OIU17" s="24"/>
      <c r="OIV17" s="24"/>
      <c r="OIW17" s="24"/>
      <c r="OIX17" s="24"/>
      <c r="OIY17" s="24"/>
      <c r="OIZ17" s="24"/>
      <c r="OJA17" s="24"/>
      <c r="OJB17" s="24"/>
      <c r="OJC17" s="24"/>
      <c r="OJD17" s="24"/>
      <c r="OJE17" s="24"/>
      <c r="OJF17" s="24"/>
      <c r="OJG17" s="24"/>
      <c r="OJH17" s="24"/>
      <c r="OJI17" s="24"/>
      <c r="OJJ17" s="24"/>
      <c r="OJK17" s="24"/>
      <c r="OJL17" s="24"/>
      <c r="OJM17" s="24"/>
      <c r="OJN17" s="24"/>
      <c r="OJO17" s="24"/>
      <c r="OJP17" s="24"/>
      <c r="OJQ17" s="24"/>
      <c r="OJR17" s="24"/>
      <c r="OJS17" s="24"/>
      <c r="OJT17" s="24"/>
      <c r="OJU17" s="24"/>
      <c r="OJV17" s="24"/>
      <c r="OJW17" s="24"/>
      <c r="OJX17" s="24"/>
      <c r="OJY17" s="24"/>
      <c r="OJZ17" s="24"/>
      <c r="OKA17" s="24"/>
      <c r="OKB17" s="24"/>
      <c r="OKC17" s="24"/>
      <c r="OKD17" s="24"/>
      <c r="OKE17" s="24"/>
      <c r="OKF17" s="24"/>
      <c r="OKG17" s="24"/>
      <c r="OKH17" s="24"/>
      <c r="OKI17" s="24"/>
      <c r="OKJ17" s="24"/>
      <c r="OKK17" s="24"/>
      <c r="OKL17" s="24"/>
      <c r="OKM17" s="24"/>
      <c r="OKN17" s="24"/>
      <c r="OKO17" s="24"/>
      <c r="OKP17" s="24"/>
      <c r="OKQ17" s="24"/>
      <c r="OKR17" s="24"/>
      <c r="OKS17" s="24"/>
      <c r="OKT17" s="24"/>
      <c r="OKU17" s="24"/>
      <c r="OKV17" s="24"/>
      <c r="OKW17" s="24"/>
      <c r="OKX17" s="24"/>
      <c r="OKY17" s="24"/>
      <c r="OKZ17" s="24"/>
      <c r="OLA17" s="24"/>
      <c r="OLB17" s="24"/>
      <c r="OLC17" s="24"/>
      <c r="OLD17" s="24"/>
      <c r="OLE17" s="24"/>
      <c r="OLF17" s="24"/>
      <c r="OLG17" s="24"/>
      <c r="OLH17" s="24"/>
      <c r="OLI17" s="24"/>
      <c r="OLJ17" s="24"/>
      <c r="OLK17" s="24"/>
      <c r="OLL17" s="24"/>
      <c r="OLM17" s="24"/>
      <c r="OLN17" s="24"/>
      <c r="OLO17" s="24"/>
      <c r="OLP17" s="24"/>
      <c r="OLQ17" s="24"/>
      <c r="OLR17" s="24"/>
      <c r="OLS17" s="24"/>
      <c r="OLT17" s="24"/>
      <c r="OLU17" s="24"/>
      <c r="OLV17" s="24"/>
      <c r="OLW17" s="24"/>
      <c r="OLX17" s="24"/>
      <c r="OLY17" s="24"/>
      <c r="OLZ17" s="24"/>
      <c r="OMA17" s="24"/>
      <c r="OMB17" s="24"/>
      <c r="OMC17" s="24"/>
      <c r="OMD17" s="24"/>
      <c r="OME17" s="24"/>
      <c r="OMF17" s="24"/>
      <c r="OMG17" s="24"/>
      <c r="OMH17" s="24"/>
      <c r="OMI17" s="24"/>
      <c r="OMJ17" s="24"/>
      <c r="OMK17" s="24"/>
      <c r="OML17" s="24"/>
      <c r="OMM17" s="24"/>
      <c r="OMN17" s="24"/>
      <c r="OMO17" s="24"/>
      <c r="OMP17" s="24"/>
      <c r="OMQ17" s="24"/>
      <c r="OMR17" s="24"/>
      <c r="OMS17" s="24"/>
      <c r="OMT17" s="24"/>
      <c r="OMU17" s="24"/>
      <c r="OMV17" s="24"/>
      <c r="OMW17" s="24"/>
      <c r="OMX17" s="24"/>
      <c r="OMY17" s="24"/>
      <c r="OMZ17" s="24"/>
      <c r="ONA17" s="24"/>
      <c r="ONB17" s="24"/>
      <c r="ONC17" s="24"/>
      <c r="OND17" s="24"/>
      <c r="ONE17" s="24"/>
      <c r="ONF17" s="24"/>
      <c r="ONG17" s="24"/>
      <c r="ONH17" s="24"/>
      <c r="ONI17" s="24"/>
      <c r="ONJ17" s="24"/>
      <c r="ONK17" s="24"/>
      <c r="ONL17" s="24"/>
      <c r="ONM17" s="24"/>
      <c r="ONN17" s="24"/>
      <c r="ONO17" s="24"/>
      <c r="ONP17" s="24"/>
      <c r="ONQ17" s="24"/>
      <c r="ONR17" s="24"/>
      <c r="ONS17" s="24"/>
      <c r="ONT17" s="24"/>
      <c r="ONU17" s="24"/>
      <c r="ONV17" s="24"/>
      <c r="ONW17" s="24"/>
      <c r="ONX17" s="24"/>
      <c r="ONY17" s="24"/>
      <c r="ONZ17" s="24"/>
      <c r="OOA17" s="24"/>
      <c r="OOB17" s="24"/>
      <c r="OOC17" s="24"/>
      <c r="OOD17" s="24"/>
      <c r="OOE17" s="24"/>
      <c r="OOF17" s="24"/>
      <c r="OOG17" s="24"/>
      <c r="OOH17" s="24"/>
      <c r="OOI17" s="24"/>
      <c r="OOJ17" s="24"/>
      <c r="OOK17" s="24"/>
      <c r="OOL17" s="24"/>
      <c r="OOM17" s="24"/>
      <c r="OON17" s="24"/>
      <c r="OOO17" s="24"/>
      <c r="OOP17" s="24"/>
      <c r="OOQ17" s="24"/>
      <c r="OOR17" s="24"/>
      <c r="OOS17" s="24"/>
      <c r="OOT17" s="24"/>
      <c r="OOU17" s="24"/>
      <c r="OOV17" s="24"/>
      <c r="OOW17" s="24"/>
      <c r="OOX17" s="24"/>
      <c r="OOY17" s="24"/>
      <c r="OOZ17" s="24"/>
      <c r="OPA17" s="24"/>
      <c r="OPB17" s="24"/>
      <c r="OPC17" s="24"/>
      <c r="OPD17" s="24"/>
      <c r="OPE17" s="24"/>
      <c r="OPF17" s="24"/>
      <c r="OPG17" s="24"/>
      <c r="OPH17" s="24"/>
      <c r="OPI17" s="24"/>
      <c r="OPJ17" s="24"/>
      <c r="OPK17" s="24"/>
      <c r="OPL17" s="24"/>
      <c r="OPM17" s="24"/>
      <c r="OPN17" s="24"/>
      <c r="OPO17" s="24"/>
      <c r="OPP17" s="24"/>
      <c r="OPQ17" s="24"/>
      <c r="OPR17" s="24"/>
      <c r="OPS17" s="24"/>
      <c r="OPT17" s="24"/>
      <c r="OPU17" s="24"/>
      <c r="OPV17" s="24"/>
      <c r="OPW17" s="24"/>
      <c r="OPX17" s="24"/>
      <c r="OPY17" s="24"/>
      <c r="OPZ17" s="24"/>
      <c r="OQA17" s="24"/>
      <c r="OQB17" s="24"/>
      <c r="OQC17" s="24"/>
      <c r="OQD17" s="24"/>
      <c r="OQE17" s="24"/>
      <c r="OQF17" s="24"/>
      <c r="OQG17" s="24"/>
      <c r="OQH17" s="24"/>
      <c r="OQI17" s="24"/>
      <c r="OQJ17" s="24"/>
      <c r="OQK17" s="24"/>
      <c r="OQL17" s="24"/>
      <c r="OQM17" s="24"/>
      <c r="OQN17" s="24"/>
      <c r="OQO17" s="24"/>
      <c r="OQP17" s="24"/>
      <c r="OQQ17" s="24"/>
      <c r="OQR17" s="24"/>
      <c r="OQS17" s="24"/>
      <c r="OQT17" s="24"/>
      <c r="OQU17" s="24"/>
      <c r="OQV17" s="24"/>
      <c r="OQW17" s="24"/>
      <c r="OQX17" s="24"/>
      <c r="OQY17" s="24"/>
      <c r="OQZ17" s="24"/>
      <c r="ORA17" s="24"/>
      <c r="ORB17" s="24"/>
      <c r="ORC17" s="24"/>
      <c r="ORD17" s="24"/>
      <c r="ORE17" s="24"/>
      <c r="ORF17" s="24"/>
      <c r="ORG17" s="24"/>
      <c r="ORH17" s="24"/>
      <c r="ORI17" s="24"/>
      <c r="ORJ17" s="24"/>
      <c r="ORK17" s="24"/>
      <c r="ORL17" s="24"/>
      <c r="ORM17" s="24"/>
      <c r="ORN17" s="24"/>
      <c r="ORO17" s="24"/>
      <c r="ORP17" s="24"/>
      <c r="ORQ17" s="24"/>
      <c r="ORR17" s="24"/>
      <c r="ORS17" s="24"/>
      <c r="ORT17" s="24"/>
      <c r="ORU17" s="24"/>
      <c r="ORV17" s="24"/>
      <c r="ORW17" s="24"/>
      <c r="ORX17" s="24"/>
      <c r="ORY17" s="24"/>
      <c r="ORZ17" s="24"/>
      <c r="OSA17" s="24"/>
      <c r="OSB17" s="24"/>
      <c r="OSC17" s="24"/>
      <c r="OSD17" s="24"/>
      <c r="OSE17" s="24"/>
      <c r="OSF17" s="24"/>
      <c r="OSG17" s="24"/>
      <c r="OSH17" s="24"/>
      <c r="OSI17" s="24"/>
      <c r="OSJ17" s="24"/>
      <c r="OSK17" s="24"/>
      <c r="OSL17" s="24"/>
      <c r="OSM17" s="24"/>
      <c r="OSN17" s="24"/>
      <c r="OSO17" s="24"/>
      <c r="OSP17" s="24"/>
      <c r="OSQ17" s="24"/>
      <c r="OSR17" s="24"/>
      <c r="OSS17" s="24"/>
      <c r="OST17" s="24"/>
      <c r="OSU17" s="24"/>
      <c r="OSV17" s="24"/>
      <c r="OSW17" s="24"/>
      <c r="OSX17" s="24"/>
      <c r="OSY17" s="24"/>
      <c r="OSZ17" s="24"/>
      <c r="OTA17" s="24"/>
      <c r="OTB17" s="24"/>
      <c r="OTC17" s="24"/>
      <c r="OTD17" s="24"/>
      <c r="OTE17" s="24"/>
      <c r="OTF17" s="24"/>
      <c r="OTG17" s="24"/>
      <c r="OTH17" s="24"/>
      <c r="OTI17" s="24"/>
      <c r="OTJ17" s="24"/>
      <c r="OTK17" s="24"/>
      <c r="OTL17" s="24"/>
      <c r="OTM17" s="24"/>
      <c r="OTN17" s="24"/>
      <c r="OTO17" s="24"/>
      <c r="OTP17" s="24"/>
      <c r="OTQ17" s="24"/>
      <c r="OTR17" s="24"/>
      <c r="OTS17" s="24"/>
      <c r="OTT17" s="24"/>
      <c r="OTU17" s="24"/>
      <c r="OTV17" s="24"/>
      <c r="OTW17" s="24"/>
      <c r="OTX17" s="24"/>
      <c r="OTY17" s="24"/>
      <c r="OTZ17" s="24"/>
      <c r="OUA17" s="24"/>
      <c r="OUB17" s="24"/>
      <c r="OUC17" s="24"/>
      <c r="OUD17" s="24"/>
      <c r="OUE17" s="24"/>
      <c r="OUF17" s="24"/>
      <c r="OUG17" s="24"/>
      <c r="OUH17" s="24"/>
      <c r="OUI17" s="24"/>
      <c r="OUJ17" s="24"/>
      <c r="OUK17" s="24"/>
      <c r="OUL17" s="24"/>
      <c r="OUM17" s="24"/>
      <c r="OUN17" s="24"/>
      <c r="OUO17" s="24"/>
      <c r="OUP17" s="24"/>
      <c r="OUQ17" s="24"/>
      <c r="OUR17" s="24"/>
      <c r="OUS17" s="24"/>
      <c r="OUT17" s="24"/>
      <c r="OUU17" s="24"/>
      <c r="OUV17" s="24"/>
      <c r="OUW17" s="24"/>
      <c r="OUX17" s="24"/>
      <c r="OUY17" s="24"/>
      <c r="OUZ17" s="24"/>
      <c r="OVA17" s="24"/>
      <c r="OVB17" s="24"/>
      <c r="OVC17" s="24"/>
      <c r="OVD17" s="24"/>
      <c r="OVE17" s="24"/>
      <c r="OVF17" s="24"/>
      <c r="OVG17" s="24"/>
      <c r="OVH17" s="24"/>
      <c r="OVI17" s="24"/>
      <c r="OVJ17" s="24"/>
      <c r="OVK17" s="24"/>
      <c r="OVL17" s="24"/>
      <c r="OVM17" s="24"/>
      <c r="OVN17" s="24"/>
      <c r="OVO17" s="24"/>
      <c r="OVP17" s="24"/>
      <c r="OVQ17" s="24"/>
      <c r="OVR17" s="24"/>
      <c r="OVS17" s="24"/>
      <c r="OVT17" s="24"/>
      <c r="OVU17" s="24"/>
      <c r="OVV17" s="24"/>
      <c r="OVW17" s="24"/>
      <c r="OVX17" s="24"/>
      <c r="OVY17" s="24"/>
      <c r="OVZ17" s="24"/>
      <c r="OWA17" s="24"/>
      <c r="OWB17" s="24"/>
      <c r="OWC17" s="24"/>
      <c r="OWD17" s="24"/>
      <c r="OWE17" s="24"/>
      <c r="OWF17" s="24"/>
      <c r="OWG17" s="24"/>
      <c r="OWH17" s="24"/>
      <c r="OWI17" s="24"/>
      <c r="OWJ17" s="24"/>
      <c r="OWK17" s="24"/>
      <c r="OWL17" s="24"/>
      <c r="OWM17" s="24"/>
      <c r="OWN17" s="24"/>
      <c r="OWO17" s="24"/>
      <c r="OWP17" s="24"/>
      <c r="OWQ17" s="24"/>
      <c r="OWR17" s="24"/>
      <c r="OWS17" s="24"/>
      <c r="OWT17" s="24"/>
      <c r="OWU17" s="24"/>
      <c r="OWV17" s="24"/>
      <c r="OWW17" s="24"/>
      <c r="OWX17" s="24"/>
      <c r="OWY17" s="24"/>
      <c r="OWZ17" s="24"/>
      <c r="OXA17" s="24"/>
      <c r="OXB17" s="24"/>
      <c r="OXC17" s="24"/>
      <c r="OXD17" s="24"/>
      <c r="OXE17" s="24"/>
      <c r="OXF17" s="24"/>
      <c r="OXG17" s="24"/>
      <c r="OXH17" s="24"/>
      <c r="OXI17" s="24"/>
      <c r="OXJ17" s="24"/>
      <c r="OXK17" s="24"/>
      <c r="OXL17" s="24"/>
      <c r="OXM17" s="24"/>
      <c r="OXN17" s="24"/>
      <c r="OXO17" s="24"/>
      <c r="OXP17" s="24"/>
      <c r="OXQ17" s="24"/>
      <c r="OXR17" s="24"/>
      <c r="OXS17" s="24"/>
      <c r="OXT17" s="24"/>
      <c r="OXU17" s="24"/>
      <c r="OXV17" s="24"/>
      <c r="OXW17" s="24"/>
      <c r="OXX17" s="24"/>
      <c r="OXY17" s="24"/>
      <c r="OXZ17" s="24"/>
      <c r="OYA17" s="24"/>
      <c r="OYB17" s="24"/>
      <c r="OYC17" s="24"/>
      <c r="OYD17" s="24"/>
      <c r="OYE17" s="24"/>
      <c r="OYF17" s="24"/>
      <c r="OYG17" s="24"/>
      <c r="OYH17" s="24"/>
      <c r="OYI17" s="24"/>
      <c r="OYJ17" s="24"/>
      <c r="OYK17" s="24"/>
      <c r="OYL17" s="24"/>
      <c r="OYM17" s="24"/>
      <c r="OYN17" s="24"/>
      <c r="OYO17" s="24"/>
      <c r="OYP17" s="24"/>
      <c r="OYQ17" s="24"/>
      <c r="OYR17" s="24"/>
      <c r="OYS17" s="24"/>
      <c r="OYT17" s="24"/>
      <c r="OYU17" s="24"/>
      <c r="OYV17" s="24"/>
      <c r="OYW17" s="24"/>
      <c r="OYX17" s="24"/>
      <c r="OYY17" s="24"/>
      <c r="OYZ17" s="24"/>
      <c r="OZA17" s="24"/>
      <c r="OZB17" s="24"/>
      <c r="OZC17" s="24"/>
      <c r="OZD17" s="24"/>
      <c r="OZE17" s="24"/>
      <c r="OZF17" s="24"/>
      <c r="OZG17" s="24"/>
      <c r="OZH17" s="24"/>
      <c r="OZI17" s="24"/>
      <c r="OZJ17" s="24"/>
      <c r="OZK17" s="24"/>
      <c r="OZL17" s="24"/>
      <c r="OZM17" s="24"/>
      <c r="OZN17" s="24"/>
      <c r="OZO17" s="24"/>
      <c r="OZP17" s="24"/>
      <c r="OZQ17" s="24"/>
      <c r="OZR17" s="24"/>
      <c r="OZS17" s="24"/>
      <c r="OZT17" s="24"/>
      <c r="OZU17" s="24"/>
      <c r="OZV17" s="24"/>
      <c r="OZW17" s="24"/>
      <c r="OZX17" s="24"/>
      <c r="OZY17" s="24"/>
      <c r="OZZ17" s="24"/>
      <c r="PAA17" s="24"/>
      <c r="PAB17" s="24"/>
      <c r="PAC17" s="24"/>
      <c r="PAD17" s="24"/>
      <c r="PAE17" s="24"/>
      <c r="PAF17" s="24"/>
      <c r="PAG17" s="24"/>
      <c r="PAH17" s="24"/>
      <c r="PAI17" s="24"/>
      <c r="PAJ17" s="24"/>
      <c r="PAK17" s="24"/>
      <c r="PAL17" s="24"/>
      <c r="PAM17" s="24"/>
      <c r="PAN17" s="24"/>
      <c r="PAO17" s="24"/>
      <c r="PAP17" s="24"/>
      <c r="PAQ17" s="24"/>
      <c r="PAR17" s="24"/>
      <c r="PAS17" s="24"/>
      <c r="PAT17" s="24"/>
      <c r="PAU17" s="24"/>
      <c r="PAV17" s="24"/>
      <c r="PAW17" s="24"/>
      <c r="PAX17" s="24"/>
      <c r="PAY17" s="24"/>
      <c r="PAZ17" s="24"/>
      <c r="PBA17" s="24"/>
      <c r="PBB17" s="24"/>
      <c r="PBC17" s="24"/>
      <c r="PBD17" s="24"/>
      <c r="PBE17" s="24"/>
      <c r="PBF17" s="24"/>
      <c r="PBG17" s="24"/>
      <c r="PBH17" s="24"/>
      <c r="PBI17" s="24"/>
      <c r="PBJ17" s="24"/>
      <c r="PBK17" s="24"/>
      <c r="PBL17" s="24"/>
      <c r="PBM17" s="24"/>
      <c r="PBN17" s="24"/>
      <c r="PBO17" s="24"/>
      <c r="PBP17" s="24"/>
      <c r="PBQ17" s="24"/>
      <c r="PBR17" s="24"/>
      <c r="PBS17" s="24"/>
      <c r="PBT17" s="24"/>
      <c r="PBU17" s="24"/>
      <c r="PBV17" s="24"/>
      <c r="PBW17" s="24"/>
      <c r="PBX17" s="24"/>
      <c r="PBY17" s="24"/>
      <c r="PBZ17" s="24"/>
      <c r="PCA17" s="24"/>
      <c r="PCB17" s="24"/>
      <c r="PCC17" s="24"/>
      <c r="PCD17" s="24"/>
      <c r="PCE17" s="24"/>
      <c r="PCF17" s="24"/>
      <c r="PCG17" s="24"/>
      <c r="PCH17" s="24"/>
      <c r="PCI17" s="24"/>
      <c r="PCJ17" s="24"/>
      <c r="PCK17" s="24"/>
      <c r="PCL17" s="24"/>
      <c r="PCM17" s="24"/>
      <c r="PCN17" s="24"/>
      <c r="PCO17" s="24"/>
      <c r="PCP17" s="24"/>
      <c r="PCQ17" s="24"/>
      <c r="PCR17" s="24"/>
      <c r="PCS17" s="24"/>
      <c r="PCT17" s="24"/>
      <c r="PCU17" s="24"/>
      <c r="PCV17" s="24"/>
      <c r="PCW17" s="24"/>
      <c r="PCX17" s="24"/>
      <c r="PCY17" s="24"/>
      <c r="PCZ17" s="24"/>
      <c r="PDA17" s="24"/>
      <c r="PDB17" s="24"/>
      <c r="PDC17" s="24"/>
      <c r="PDD17" s="24"/>
      <c r="PDE17" s="24"/>
      <c r="PDF17" s="24"/>
      <c r="PDG17" s="24"/>
      <c r="PDH17" s="24"/>
      <c r="PDI17" s="24"/>
      <c r="PDJ17" s="24"/>
      <c r="PDK17" s="24"/>
      <c r="PDL17" s="24"/>
      <c r="PDM17" s="24"/>
      <c r="PDN17" s="24"/>
      <c r="PDO17" s="24"/>
      <c r="PDP17" s="24"/>
      <c r="PDQ17" s="24"/>
      <c r="PDR17" s="24"/>
      <c r="PDS17" s="24"/>
      <c r="PDT17" s="24"/>
      <c r="PDU17" s="24"/>
      <c r="PDV17" s="24"/>
      <c r="PDW17" s="24"/>
      <c r="PDX17" s="24"/>
      <c r="PDY17" s="24"/>
      <c r="PDZ17" s="24"/>
      <c r="PEA17" s="24"/>
      <c r="PEB17" s="24"/>
      <c r="PEC17" s="24"/>
      <c r="PED17" s="24"/>
      <c r="PEE17" s="24"/>
      <c r="PEF17" s="24"/>
      <c r="PEG17" s="24"/>
      <c r="PEH17" s="24"/>
      <c r="PEI17" s="24"/>
      <c r="PEJ17" s="24"/>
      <c r="PEK17" s="24"/>
      <c r="PEL17" s="24"/>
      <c r="PEM17" s="24"/>
      <c r="PEN17" s="24"/>
      <c r="PEO17" s="24"/>
      <c r="PEP17" s="24"/>
      <c r="PEQ17" s="24"/>
      <c r="PER17" s="24"/>
      <c r="PES17" s="24"/>
      <c r="PET17" s="24"/>
      <c r="PEU17" s="24"/>
      <c r="PEV17" s="24"/>
      <c r="PEW17" s="24"/>
      <c r="PEX17" s="24"/>
      <c r="PEY17" s="24"/>
      <c r="PEZ17" s="24"/>
      <c r="PFA17" s="24"/>
      <c r="PFB17" s="24"/>
      <c r="PFC17" s="24"/>
      <c r="PFD17" s="24"/>
      <c r="PFE17" s="24"/>
      <c r="PFF17" s="24"/>
      <c r="PFG17" s="24"/>
      <c r="PFH17" s="24"/>
      <c r="PFI17" s="24"/>
      <c r="PFJ17" s="24"/>
      <c r="PFK17" s="24"/>
      <c r="PFL17" s="24"/>
      <c r="PFM17" s="24"/>
      <c r="PFN17" s="24"/>
      <c r="PFO17" s="24"/>
      <c r="PFP17" s="24"/>
      <c r="PFQ17" s="24"/>
      <c r="PFR17" s="24"/>
      <c r="PFS17" s="24"/>
      <c r="PFT17" s="24"/>
      <c r="PFU17" s="24"/>
      <c r="PFV17" s="24"/>
      <c r="PFW17" s="24"/>
      <c r="PFX17" s="24"/>
      <c r="PFY17" s="24"/>
      <c r="PFZ17" s="24"/>
      <c r="PGA17" s="24"/>
      <c r="PGB17" s="24"/>
      <c r="PGC17" s="24"/>
      <c r="PGD17" s="24"/>
      <c r="PGE17" s="24"/>
      <c r="PGF17" s="24"/>
      <c r="PGG17" s="24"/>
      <c r="PGH17" s="24"/>
      <c r="PGI17" s="24"/>
      <c r="PGJ17" s="24"/>
      <c r="PGK17" s="24"/>
      <c r="PGL17" s="24"/>
      <c r="PGM17" s="24"/>
      <c r="PGN17" s="24"/>
      <c r="PGO17" s="24"/>
      <c r="PGP17" s="24"/>
      <c r="PGQ17" s="24"/>
      <c r="PGR17" s="24"/>
      <c r="PGS17" s="24"/>
      <c r="PGT17" s="24"/>
      <c r="PGU17" s="24"/>
      <c r="PGV17" s="24"/>
      <c r="PGW17" s="24"/>
      <c r="PGX17" s="24"/>
      <c r="PGY17" s="24"/>
      <c r="PGZ17" s="24"/>
      <c r="PHA17" s="24"/>
      <c r="PHB17" s="24"/>
      <c r="PHC17" s="24"/>
      <c r="PHD17" s="24"/>
      <c r="PHE17" s="24"/>
      <c r="PHF17" s="24"/>
      <c r="PHG17" s="24"/>
      <c r="PHH17" s="24"/>
      <c r="PHI17" s="24"/>
      <c r="PHJ17" s="24"/>
      <c r="PHK17" s="24"/>
      <c r="PHL17" s="24"/>
      <c r="PHM17" s="24"/>
      <c r="PHN17" s="24"/>
      <c r="PHO17" s="24"/>
      <c r="PHP17" s="24"/>
      <c r="PHQ17" s="24"/>
      <c r="PHR17" s="24"/>
      <c r="PHS17" s="24"/>
      <c r="PHT17" s="24"/>
      <c r="PHU17" s="24"/>
      <c r="PHV17" s="24"/>
      <c r="PHW17" s="24"/>
      <c r="PHX17" s="24"/>
      <c r="PHY17" s="24"/>
      <c r="PHZ17" s="24"/>
      <c r="PIA17" s="24"/>
      <c r="PIB17" s="24"/>
      <c r="PIC17" s="24"/>
      <c r="PID17" s="24"/>
      <c r="PIE17" s="24"/>
      <c r="PIF17" s="24"/>
      <c r="PIG17" s="24"/>
      <c r="PIH17" s="24"/>
      <c r="PII17" s="24"/>
      <c r="PIJ17" s="24"/>
      <c r="PIK17" s="24"/>
      <c r="PIL17" s="24"/>
      <c r="PIM17" s="24"/>
      <c r="PIN17" s="24"/>
      <c r="PIO17" s="24"/>
      <c r="PIP17" s="24"/>
      <c r="PIQ17" s="24"/>
      <c r="PIR17" s="24"/>
      <c r="PIS17" s="24"/>
      <c r="PIT17" s="24"/>
      <c r="PIU17" s="24"/>
      <c r="PIV17" s="24"/>
      <c r="PIW17" s="24"/>
      <c r="PIX17" s="24"/>
      <c r="PIY17" s="24"/>
      <c r="PIZ17" s="24"/>
      <c r="PJA17" s="24"/>
      <c r="PJB17" s="24"/>
      <c r="PJC17" s="24"/>
      <c r="PJD17" s="24"/>
      <c r="PJE17" s="24"/>
      <c r="PJF17" s="24"/>
      <c r="PJG17" s="24"/>
      <c r="PJH17" s="24"/>
      <c r="PJI17" s="24"/>
      <c r="PJJ17" s="24"/>
      <c r="PJK17" s="24"/>
      <c r="PJL17" s="24"/>
      <c r="PJM17" s="24"/>
      <c r="PJN17" s="24"/>
      <c r="PJO17" s="24"/>
      <c r="PJP17" s="24"/>
      <c r="PJQ17" s="24"/>
      <c r="PJR17" s="24"/>
      <c r="PJS17" s="24"/>
      <c r="PJT17" s="24"/>
      <c r="PJU17" s="24"/>
      <c r="PJV17" s="24"/>
      <c r="PJW17" s="24"/>
      <c r="PJX17" s="24"/>
      <c r="PJY17" s="24"/>
      <c r="PJZ17" s="24"/>
      <c r="PKA17" s="24"/>
      <c r="PKB17" s="24"/>
      <c r="PKC17" s="24"/>
      <c r="PKD17" s="24"/>
      <c r="PKE17" s="24"/>
      <c r="PKF17" s="24"/>
      <c r="PKG17" s="24"/>
      <c r="PKH17" s="24"/>
      <c r="PKI17" s="24"/>
      <c r="PKJ17" s="24"/>
      <c r="PKK17" s="24"/>
      <c r="PKL17" s="24"/>
      <c r="PKM17" s="24"/>
      <c r="PKN17" s="24"/>
      <c r="PKO17" s="24"/>
      <c r="PKP17" s="24"/>
      <c r="PKQ17" s="24"/>
      <c r="PKR17" s="24"/>
      <c r="PKS17" s="24"/>
      <c r="PKT17" s="24"/>
      <c r="PKU17" s="24"/>
      <c r="PKV17" s="24"/>
      <c r="PKW17" s="24"/>
      <c r="PKX17" s="24"/>
      <c r="PKY17" s="24"/>
      <c r="PKZ17" s="24"/>
      <c r="PLA17" s="24"/>
      <c r="PLB17" s="24"/>
      <c r="PLC17" s="24"/>
      <c r="PLD17" s="24"/>
      <c r="PLE17" s="24"/>
      <c r="PLF17" s="24"/>
      <c r="PLG17" s="24"/>
      <c r="PLH17" s="24"/>
      <c r="PLI17" s="24"/>
      <c r="PLJ17" s="24"/>
      <c r="PLK17" s="24"/>
      <c r="PLL17" s="24"/>
      <c r="PLM17" s="24"/>
      <c r="PLN17" s="24"/>
      <c r="PLO17" s="24"/>
      <c r="PLP17" s="24"/>
      <c r="PLQ17" s="24"/>
      <c r="PLR17" s="24"/>
      <c r="PLS17" s="24"/>
      <c r="PLT17" s="24"/>
      <c r="PLU17" s="24"/>
      <c r="PLV17" s="24"/>
      <c r="PLW17" s="24"/>
      <c r="PLX17" s="24"/>
      <c r="PLY17" s="24"/>
      <c r="PLZ17" s="24"/>
      <c r="PMA17" s="24"/>
      <c r="PMB17" s="24"/>
      <c r="PMC17" s="24"/>
      <c r="PMD17" s="24"/>
      <c r="PME17" s="24"/>
      <c r="PMF17" s="24"/>
      <c r="PMG17" s="24"/>
      <c r="PMH17" s="24"/>
      <c r="PMI17" s="24"/>
      <c r="PMJ17" s="24"/>
      <c r="PMK17" s="24"/>
      <c r="PML17" s="24"/>
      <c r="PMM17" s="24"/>
      <c r="PMN17" s="24"/>
      <c r="PMO17" s="24"/>
      <c r="PMP17" s="24"/>
      <c r="PMQ17" s="24"/>
      <c r="PMR17" s="24"/>
      <c r="PMS17" s="24"/>
      <c r="PMT17" s="24"/>
      <c r="PMU17" s="24"/>
      <c r="PMV17" s="24"/>
      <c r="PMW17" s="24"/>
      <c r="PMX17" s="24"/>
      <c r="PMY17" s="24"/>
      <c r="PMZ17" s="24"/>
      <c r="PNA17" s="24"/>
      <c r="PNB17" s="24"/>
      <c r="PNC17" s="24"/>
      <c r="PND17" s="24"/>
      <c r="PNE17" s="24"/>
      <c r="PNF17" s="24"/>
      <c r="PNG17" s="24"/>
      <c r="PNH17" s="24"/>
      <c r="PNI17" s="24"/>
      <c r="PNJ17" s="24"/>
      <c r="PNK17" s="24"/>
      <c r="PNL17" s="24"/>
      <c r="PNM17" s="24"/>
      <c r="PNN17" s="24"/>
      <c r="PNO17" s="24"/>
      <c r="PNP17" s="24"/>
      <c r="PNQ17" s="24"/>
      <c r="PNR17" s="24"/>
      <c r="PNS17" s="24"/>
      <c r="PNT17" s="24"/>
      <c r="PNU17" s="24"/>
      <c r="PNV17" s="24"/>
      <c r="PNW17" s="24"/>
      <c r="PNX17" s="24"/>
      <c r="PNY17" s="24"/>
      <c r="PNZ17" s="24"/>
      <c r="POA17" s="24"/>
      <c r="POB17" s="24"/>
      <c r="POC17" s="24"/>
      <c r="POD17" s="24"/>
      <c r="POE17" s="24"/>
      <c r="POF17" s="24"/>
      <c r="POG17" s="24"/>
      <c r="POH17" s="24"/>
      <c r="POI17" s="24"/>
      <c r="POJ17" s="24"/>
      <c r="POK17" s="24"/>
      <c r="POL17" s="24"/>
      <c r="POM17" s="24"/>
      <c r="PON17" s="24"/>
      <c r="POO17" s="24"/>
      <c r="POP17" s="24"/>
      <c r="POQ17" s="24"/>
      <c r="POR17" s="24"/>
      <c r="POS17" s="24"/>
      <c r="POT17" s="24"/>
      <c r="POU17" s="24"/>
      <c r="POV17" s="24"/>
      <c r="POW17" s="24"/>
      <c r="POX17" s="24"/>
      <c r="POY17" s="24"/>
      <c r="POZ17" s="24"/>
      <c r="PPA17" s="24"/>
      <c r="PPB17" s="24"/>
      <c r="PPC17" s="24"/>
      <c r="PPD17" s="24"/>
      <c r="PPE17" s="24"/>
      <c r="PPF17" s="24"/>
      <c r="PPG17" s="24"/>
      <c r="PPH17" s="24"/>
      <c r="PPI17" s="24"/>
      <c r="PPJ17" s="24"/>
      <c r="PPK17" s="24"/>
      <c r="PPL17" s="24"/>
      <c r="PPM17" s="24"/>
      <c r="PPN17" s="24"/>
      <c r="PPO17" s="24"/>
      <c r="PPP17" s="24"/>
      <c r="PPQ17" s="24"/>
      <c r="PPR17" s="24"/>
      <c r="PPS17" s="24"/>
      <c r="PPT17" s="24"/>
      <c r="PPU17" s="24"/>
      <c r="PPV17" s="24"/>
      <c r="PPW17" s="24"/>
      <c r="PPX17" s="24"/>
      <c r="PPY17" s="24"/>
      <c r="PPZ17" s="24"/>
      <c r="PQA17" s="24"/>
      <c r="PQB17" s="24"/>
      <c r="PQC17" s="24"/>
      <c r="PQD17" s="24"/>
      <c r="PQE17" s="24"/>
      <c r="PQF17" s="24"/>
      <c r="PQG17" s="24"/>
      <c r="PQH17" s="24"/>
      <c r="PQI17" s="24"/>
      <c r="PQJ17" s="24"/>
      <c r="PQK17" s="24"/>
      <c r="PQL17" s="24"/>
      <c r="PQM17" s="24"/>
      <c r="PQN17" s="24"/>
      <c r="PQO17" s="24"/>
      <c r="PQP17" s="24"/>
      <c r="PQQ17" s="24"/>
      <c r="PQR17" s="24"/>
      <c r="PQS17" s="24"/>
      <c r="PQT17" s="24"/>
      <c r="PQU17" s="24"/>
      <c r="PQV17" s="24"/>
      <c r="PQW17" s="24"/>
      <c r="PQX17" s="24"/>
      <c r="PQY17" s="24"/>
      <c r="PQZ17" s="24"/>
      <c r="PRA17" s="24"/>
      <c r="PRB17" s="24"/>
      <c r="PRC17" s="24"/>
      <c r="PRD17" s="24"/>
      <c r="PRE17" s="24"/>
      <c r="PRF17" s="24"/>
      <c r="PRG17" s="24"/>
      <c r="PRH17" s="24"/>
      <c r="PRI17" s="24"/>
      <c r="PRJ17" s="24"/>
      <c r="PRK17" s="24"/>
      <c r="PRL17" s="24"/>
      <c r="PRM17" s="24"/>
      <c r="PRN17" s="24"/>
      <c r="PRO17" s="24"/>
      <c r="PRP17" s="24"/>
      <c r="PRQ17" s="24"/>
      <c r="PRR17" s="24"/>
      <c r="PRS17" s="24"/>
      <c r="PRT17" s="24"/>
      <c r="PRU17" s="24"/>
      <c r="PRV17" s="24"/>
      <c r="PRW17" s="24"/>
      <c r="PRX17" s="24"/>
      <c r="PRY17" s="24"/>
      <c r="PRZ17" s="24"/>
      <c r="PSA17" s="24"/>
      <c r="PSB17" s="24"/>
      <c r="PSC17" s="24"/>
      <c r="PSD17" s="24"/>
      <c r="PSE17" s="24"/>
      <c r="PSF17" s="24"/>
      <c r="PSG17" s="24"/>
      <c r="PSH17" s="24"/>
      <c r="PSI17" s="24"/>
      <c r="PSJ17" s="24"/>
      <c r="PSK17" s="24"/>
      <c r="PSL17" s="24"/>
      <c r="PSM17" s="24"/>
      <c r="PSN17" s="24"/>
      <c r="PSO17" s="24"/>
      <c r="PSP17" s="24"/>
      <c r="PSQ17" s="24"/>
      <c r="PSR17" s="24"/>
      <c r="PSS17" s="24"/>
      <c r="PST17" s="24"/>
      <c r="PSU17" s="24"/>
      <c r="PSV17" s="24"/>
      <c r="PSW17" s="24"/>
      <c r="PSX17" s="24"/>
      <c r="PSY17" s="24"/>
      <c r="PSZ17" s="24"/>
      <c r="PTA17" s="24"/>
      <c r="PTB17" s="24"/>
      <c r="PTC17" s="24"/>
      <c r="PTD17" s="24"/>
      <c r="PTE17" s="24"/>
      <c r="PTF17" s="24"/>
      <c r="PTG17" s="24"/>
      <c r="PTH17" s="24"/>
      <c r="PTI17" s="24"/>
      <c r="PTJ17" s="24"/>
      <c r="PTK17" s="24"/>
      <c r="PTL17" s="24"/>
      <c r="PTM17" s="24"/>
      <c r="PTN17" s="24"/>
      <c r="PTO17" s="24"/>
      <c r="PTP17" s="24"/>
      <c r="PTQ17" s="24"/>
      <c r="PTR17" s="24"/>
      <c r="PTS17" s="24"/>
      <c r="PTT17" s="24"/>
      <c r="PTU17" s="24"/>
      <c r="PTV17" s="24"/>
      <c r="PTW17" s="24"/>
      <c r="PTX17" s="24"/>
      <c r="PTY17" s="24"/>
      <c r="PTZ17" s="24"/>
      <c r="PUA17" s="24"/>
      <c r="PUB17" s="24"/>
      <c r="PUC17" s="24"/>
      <c r="PUD17" s="24"/>
      <c r="PUE17" s="24"/>
      <c r="PUF17" s="24"/>
      <c r="PUG17" s="24"/>
      <c r="PUH17" s="24"/>
      <c r="PUI17" s="24"/>
      <c r="PUJ17" s="24"/>
      <c r="PUK17" s="24"/>
      <c r="PUL17" s="24"/>
      <c r="PUM17" s="24"/>
      <c r="PUN17" s="24"/>
      <c r="PUO17" s="24"/>
      <c r="PUP17" s="24"/>
      <c r="PUQ17" s="24"/>
      <c r="PUR17" s="24"/>
      <c r="PUS17" s="24"/>
      <c r="PUT17" s="24"/>
      <c r="PUU17" s="24"/>
      <c r="PUV17" s="24"/>
      <c r="PUW17" s="24"/>
      <c r="PUX17" s="24"/>
      <c r="PUY17" s="24"/>
      <c r="PUZ17" s="24"/>
      <c r="PVA17" s="24"/>
      <c r="PVB17" s="24"/>
      <c r="PVC17" s="24"/>
      <c r="PVD17" s="24"/>
      <c r="PVE17" s="24"/>
      <c r="PVF17" s="24"/>
      <c r="PVG17" s="24"/>
      <c r="PVH17" s="24"/>
      <c r="PVI17" s="24"/>
      <c r="PVJ17" s="24"/>
      <c r="PVK17" s="24"/>
      <c r="PVL17" s="24"/>
      <c r="PVM17" s="24"/>
      <c r="PVN17" s="24"/>
      <c r="PVO17" s="24"/>
      <c r="PVP17" s="24"/>
      <c r="PVQ17" s="24"/>
      <c r="PVR17" s="24"/>
      <c r="PVS17" s="24"/>
      <c r="PVT17" s="24"/>
      <c r="PVU17" s="24"/>
      <c r="PVV17" s="24"/>
      <c r="PVW17" s="24"/>
      <c r="PVX17" s="24"/>
      <c r="PVY17" s="24"/>
      <c r="PVZ17" s="24"/>
      <c r="PWA17" s="24"/>
      <c r="PWB17" s="24"/>
      <c r="PWC17" s="24"/>
      <c r="PWD17" s="24"/>
      <c r="PWE17" s="24"/>
      <c r="PWF17" s="24"/>
      <c r="PWG17" s="24"/>
      <c r="PWH17" s="24"/>
      <c r="PWI17" s="24"/>
      <c r="PWJ17" s="24"/>
      <c r="PWK17" s="24"/>
      <c r="PWL17" s="24"/>
      <c r="PWM17" s="24"/>
      <c r="PWN17" s="24"/>
      <c r="PWO17" s="24"/>
      <c r="PWP17" s="24"/>
      <c r="PWQ17" s="24"/>
      <c r="PWR17" s="24"/>
      <c r="PWS17" s="24"/>
      <c r="PWT17" s="24"/>
      <c r="PWU17" s="24"/>
      <c r="PWV17" s="24"/>
      <c r="PWW17" s="24"/>
      <c r="PWX17" s="24"/>
      <c r="PWY17" s="24"/>
      <c r="PWZ17" s="24"/>
      <c r="PXA17" s="24"/>
      <c r="PXB17" s="24"/>
      <c r="PXC17" s="24"/>
      <c r="PXD17" s="24"/>
      <c r="PXE17" s="24"/>
      <c r="PXF17" s="24"/>
      <c r="PXG17" s="24"/>
      <c r="PXH17" s="24"/>
      <c r="PXI17" s="24"/>
      <c r="PXJ17" s="24"/>
      <c r="PXK17" s="24"/>
      <c r="PXL17" s="24"/>
      <c r="PXM17" s="24"/>
      <c r="PXN17" s="24"/>
      <c r="PXO17" s="24"/>
      <c r="PXP17" s="24"/>
      <c r="PXQ17" s="24"/>
      <c r="PXR17" s="24"/>
      <c r="PXS17" s="24"/>
      <c r="PXT17" s="24"/>
      <c r="PXU17" s="24"/>
      <c r="PXV17" s="24"/>
      <c r="PXW17" s="24"/>
      <c r="PXX17" s="24"/>
      <c r="PXY17" s="24"/>
      <c r="PXZ17" s="24"/>
      <c r="PYA17" s="24"/>
      <c r="PYB17" s="24"/>
      <c r="PYC17" s="24"/>
      <c r="PYD17" s="24"/>
      <c r="PYE17" s="24"/>
      <c r="PYF17" s="24"/>
      <c r="PYG17" s="24"/>
      <c r="PYH17" s="24"/>
      <c r="PYI17" s="24"/>
      <c r="PYJ17" s="24"/>
      <c r="PYK17" s="24"/>
      <c r="PYL17" s="24"/>
      <c r="PYM17" s="24"/>
      <c r="PYN17" s="24"/>
      <c r="PYO17" s="24"/>
      <c r="PYP17" s="24"/>
      <c r="PYQ17" s="24"/>
      <c r="PYR17" s="24"/>
      <c r="PYS17" s="24"/>
      <c r="PYT17" s="24"/>
      <c r="PYU17" s="24"/>
      <c r="PYV17" s="24"/>
      <c r="PYW17" s="24"/>
      <c r="PYX17" s="24"/>
      <c r="PYY17" s="24"/>
      <c r="PYZ17" s="24"/>
      <c r="PZA17" s="24"/>
      <c r="PZB17" s="24"/>
      <c r="PZC17" s="24"/>
      <c r="PZD17" s="24"/>
      <c r="PZE17" s="24"/>
      <c r="PZF17" s="24"/>
      <c r="PZG17" s="24"/>
      <c r="PZH17" s="24"/>
      <c r="PZI17" s="24"/>
      <c r="PZJ17" s="24"/>
      <c r="PZK17" s="24"/>
      <c r="PZL17" s="24"/>
      <c r="PZM17" s="24"/>
      <c r="PZN17" s="24"/>
      <c r="PZO17" s="24"/>
      <c r="PZP17" s="24"/>
      <c r="PZQ17" s="24"/>
      <c r="PZR17" s="24"/>
      <c r="PZS17" s="24"/>
      <c r="PZT17" s="24"/>
      <c r="PZU17" s="24"/>
      <c r="PZV17" s="24"/>
      <c r="PZW17" s="24"/>
      <c r="PZX17" s="24"/>
      <c r="PZY17" s="24"/>
      <c r="PZZ17" s="24"/>
      <c r="QAA17" s="24"/>
      <c r="QAB17" s="24"/>
      <c r="QAC17" s="24"/>
      <c r="QAD17" s="24"/>
      <c r="QAE17" s="24"/>
      <c r="QAF17" s="24"/>
      <c r="QAG17" s="24"/>
      <c r="QAH17" s="24"/>
      <c r="QAI17" s="24"/>
      <c r="QAJ17" s="24"/>
      <c r="QAK17" s="24"/>
      <c r="QAL17" s="24"/>
      <c r="QAM17" s="24"/>
      <c r="QAN17" s="24"/>
      <c r="QAO17" s="24"/>
      <c r="QAP17" s="24"/>
      <c r="QAQ17" s="24"/>
      <c r="QAR17" s="24"/>
      <c r="QAS17" s="24"/>
      <c r="QAT17" s="24"/>
      <c r="QAU17" s="24"/>
      <c r="QAV17" s="24"/>
      <c r="QAW17" s="24"/>
      <c r="QAX17" s="24"/>
      <c r="QAY17" s="24"/>
      <c r="QAZ17" s="24"/>
      <c r="QBA17" s="24"/>
      <c r="QBB17" s="24"/>
      <c r="QBC17" s="24"/>
      <c r="QBD17" s="24"/>
      <c r="QBE17" s="24"/>
      <c r="QBF17" s="24"/>
      <c r="QBG17" s="24"/>
      <c r="QBH17" s="24"/>
      <c r="QBI17" s="24"/>
      <c r="QBJ17" s="24"/>
      <c r="QBK17" s="24"/>
      <c r="QBL17" s="24"/>
      <c r="QBM17" s="24"/>
      <c r="QBN17" s="24"/>
      <c r="QBO17" s="24"/>
      <c r="QBP17" s="24"/>
      <c r="QBQ17" s="24"/>
      <c r="QBR17" s="24"/>
      <c r="QBS17" s="24"/>
      <c r="QBT17" s="24"/>
      <c r="QBU17" s="24"/>
      <c r="QBV17" s="24"/>
      <c r="QBW17" s="24"/>
      <c r="QBX17" s="24"/>
      <c r="QBY17" s="24"/>
      <c r="QBZ17" s="24"/>
      <c r="QCA17" s="24"/>
      <c r="QCB17" s="24"/>
      <c r="QCC17" s="24"/>
      <c r="QCD17" s="24"/>
      <c r="QCE17" s="24"/>
      <c r="QCF17" s="24"/>
      <c r="QCG17" s="24"/>
      <c r="QCH17" s="24"/>
      <c r="QCI17" s="24"/>
      <c r="QCJ17" s="24"/>
      <c r="QCK17" s="24"/>
      <c r="QCL17" s="24"/>
      <c r="QCM17" s="24"/>
      <c r="QCN17" s="24"/>
      <c r="QCO17" s="24"/>
      <c r="QCP17" s="24"/>
      <c r="QCQ17" s="24"/>
      <c r="QCR17" s="24"/>
      <c r="QCS17" s="24"/>
      <c r="QCT17" s="24"/>
      <c r="QCU17" s="24"/>
      <c r="QCV17" s="24"/>
      <c r="QCW17" s="24"/>
      <c r="QCX17" s="24"/>
      <c r="QCY17" s="24"/>
      <c r="QCZ17" s="24"/>
      <c r="QDA17" s="24"/>
      <c r="QDB17" s="24"/>
      <c r="QDC17" s="24"/>
      <c r="QDD17" s="24"/>
      <c r="QDE17" s="24"/>
      <c r="QDF17" s="24"/>
      <c r="QDG17" s="24"/>
      <c r="QDH17" s="24"/>
      <c r="QDI17" s="24"/>
      <c r="QDJ17" s="24"/>
      <c r="QDK17" s="24"/>
      <c r="QDL17" s="24"/>
      <c r="QDM17" s="24"/>
      <c r="QDN17" s="24"/>
      <c r="QDO17" s="24"/>
      <c r="QDP17" s="24"/>
      <c r="QDQ17" s="24"/>
      <c r="QDR17" s="24"/>
      <c r="QDS17" s="24"/>
      <c r="QDT17" s="24"/>
      <c r="QDU17" s="24"/>
      <c r="QDV17" s="24"/>
      <c r="QDW17" s="24"/>
      <c r="QDX17" s="24"/>
      <c r="QDY17" s="24"/>
      <c r="QDZ17" s="24"/>
      <c r="QEA17" s="24"/>
      <c r="QEB17" s="24"/>
      <c r="QEC17" s="24"/>
      <c r="QED17" s="24"/>
      <c r="QEE17" s="24"/>
      <c r="QEF17" s="24"/>
      <c r="QEG17" s="24"/>
      <c r="QEH17" s="24"/>
      <c r="QEI17" s="24"/>
      <c r="QEJ17" s="24"/>
      <c r="QEK17" s="24"/>
      <c r="QEL17" s="24"/>
      <c r="QEM17" s="24"/>
      <c r="QEN17" s="24"/>
      <c r="QEO17" s="24"/>
      <c r="QEP17" s="24"/>
      <c r="QEQ17" s="24"/>
      <c r="QER17" s="24"/>
      <c r="QES17" s="24"/>
      <c r="QET17" s="24"/>
      <c r="QEU17" s="24"/>
      <c r="QEV17" s="24"/>
      <c r="QEW17" s="24"/>
      <c r="QEX17" s="24"/>
      <c r="QEY17" s="24"/>
      <c r="QEZ17" s="24"/>
      <c r="QFA17" s="24"/>
      <c r="QFB17" s="24"/>
      <c r="QFC17" s="24"/>
      <c r="QFD17" s="24"/>
      <c r="QFE17" s="24"/>
      <c r="QFF17" s="24"/>
      <c r="QFG17" s="24"/>
      <c r="QFH17" s="24"/>
      <c r="QFI17" s="24"/>
      <c r="QFJ17" s="24"/>
      <c r="QFK17" s="24"/>
      <c r="QFL17" s="24"/>
      <c r="QFM17" s="24"/>
      <c r="QFN17" s="24"/>
      <c r="QFO17" s="24"/>
      <c r="QFP17" s="24"/>
      <c r="QFQ17" s="24"/>
      <c r="QFR17" s="24"/>
      <c r="QFS17" s="24"/>
      <c r="QFT17" s="24"/>
      <c r="QFU17" s="24"/>
      <c r="QFV17" s="24"/>
      <c r="QFW17" s="24"/>
      <c r="QFX17" s="24"/>
      <c r="QFY17" s="24"/>
      <c r="QFZ17" s="24"/>
      <c r="QGA17" s="24"/>
      <c r="QGB17" s="24"/>
      <c r="QGC17" s="24"/>
      <c r="QGD17" s="24"/>
      <c r="QGE17" s="24"/>
      <c r="QGF17" s="24"/>
      <c r="QGG17" s="24"/>
      <c r="QGH17" s="24"/>
      <c r="QGI17" s="24"/>
      <c r="QGJ17" s="24"/>
      <c r="QGK17" s="24"/>
      <c r="QGL17" s="24"/>
      <c r="QGM17" s="24"/>
      <c r="QGN17" s="24"/>
      <c r="QGO17" s="24"/>
      <c r="QGP17" s="24"/>
      <c r="QGQ17" s="24"/>
      <c r="QGR17" s="24"/>
      <c r="QGS17" s="24"/>
      <c r="QGT17" s="24"/>
      <c r="QGU17" s="24"/>
      <c r="QGV17" s="24"/>
      <c r="QGW17" s="24"/>
      <c r="QGX17" s="24"/>
      <c r="QGY17" s="24"/>
      <c r="QGZ17" s="24"/>
      <c r="QHA17" s="24"/>
      <c r="QHB17" s="24"/>
      <c r="QHC17" s="24"/>
      <c r="QHD17" s="24"/>
      <c r="QHE17" s="24"/>
      <c r="QHF17" s="24"/>
      <c r="QHG17" s="24"/>
      <c r="QHH17" s="24"/>
      <c r="QHI17" s="24"/>
      <c r="QHJ17" s="24"/>
      <c r="QHK17" s="24"/>
      <c r="QHL17" s="24"/>
      <c r="QHM17" s="24"/>
      <c r="QHN17" s="24"/>
      <c r="QHO17" s="24"/>
      <c r="QHP17" s="24"/>
      <c r="QHQ17" s="24"/>
      <c r="QHR17" s="24"/>
      <c r="QHS17" s="24"/>
      <c r="QHT17" s="24"/>
      <c r="QHU17" s="24"/>
      <c r="QHV17" s="24"/>
      <c r="QHW17" s="24"/>
      <c r="QHX17" s="24"/>
      <c r="QHY17" s="24"/>
      <c r="QHZ17" s="24"/>
      <c r="QIA17" s="24"/>
      <c r="QIB17" s="24"/>
      <c r="QIC17" s="24"/>
      <c r="QID17" s="24"/>
      <c r="QIE17" s="24"/>
      <c r="QIF17" s="24"/>
      <c r="QIG17" s="24"/>
      <c r="QIH17" s="24"/>
      <c r="QII17" s="24"/>
      <c r="QIJ17" s="24"/>
      <c r="QIK17" s="24"/>
      <c r="QIL17" s="24"/>
      <c r="QIM17" s="24"/>
      <c r="QIN17" s="24"/>
      <c r="QIO17" s="24"/>
      <c r="QIP17" s="24"/>
      <c r="QIQ17" s="24"/>
      <c r="QIR17" s="24"/>
      <c r="QIS17" s="24"/>
      <c r="QIT17" s="24"/>
      <c r="QIU17" s="24"/>
      <c r="QIV17" s="24"/>
      <c r="QIW17" s="24"/>
      <c r="QIX17" s="24"/>
      <c r="QIY17" s="24"/>
      <c r="QIZ17" s="24"/>
      <c r="QJA17" s="24"/>
      <c r="QJB17" s="24"/>
      <c r="QJC17" s="24"/>
      <c r="QJD17" s="24"/>
      <c r="QJE17" s="24"/>
      <c r="QJF17" s="24"/>
      <c r="QJG17" s="24"/>
      <c r="QJH17" s="24"/>
      <c r="QJI17" s="24"/>
      <c r="QJJ17" s="24"/>
      <c r="QJK17" s="24"/>
      <c r="QJL17" s="24"/>
      <c r="QJM17" s="24"/>
      <c r="QJN17" s="24"/>
      <c r="QJO17" s="24"/>
      <c r="QJP17" s="24"/>
      <c r="QJQ17" s="24"/>
      <c r="QJR17" s="24"/>
      <c r="QJS17" s="24"/>
      <c r="QJT17" s="24"/>
      <c r="QJU17" s="24"/>
      <c r="QJV17" s="24"/>
      <c r="QJW17" s="24"/>
      <c r="QJX17" s="24"/>
      <c r="QJY17" s="24"/>
      <c r="QJZ17" s="24"/>
      <c r="QKA17" s="24"/>
      <c r="QKB17" s="24"/>
      <c r="QKC17" s="24"/>
      <c r="QKD17" s="24"/>
      <c r="QKE17" s="24"/>
      <c r="QKF17" s="24"/>
      <c r="QKG17" s="24"/>
      <c r="QKH17" s="24"/>
      <c r="QKI17" s="24"/>
      <c r="QKJ17" s="24"/>
      <c r="QKK17" s="24"/>
      <c r="QKL17" s="24"/>
      <c r="QKM17" s="24"/>
      <c r="QKN17" s="24"/>
      <c r="QKO17" s="24"/>
      <c r="QKP17" s="24"/>
      <c r="QKQ17" s="24"/>
      <c r="QKR17" s="24"/>
      <c r="QKS17" s="24"/>
      <c r="QKT17" s="24"/>
      <c r="QKU17" s="24"/>
      <c r="QKV17" s="24"/>
      <c r="QKW17" s="24"/>
      <c r="QKX17" s="24"/>
      <c r="QKY17" s="24"/>
      <c r="QKZ17" s="24"/>
      <c r="QLA17" s="24"/>
      <c r="QLB17" s="24"/>
      <c r="QLC17" s="24"/>
      <c r="QLD17" s="24"/>
      <c r="QLE17" s="24"/>
      <c r="QLF17" s="24"/>
      <c r="QLG17" s="24"/>
      <c r="QLH17" s="24"/>
      <c r="QLI17" s="24"/>
      <c r="QLJ17" s="24"/>
      <c r="QLK17" s="24"/>
      <c r="QLL17" s="24"/>
      <c r="QLM17" s="24"/>
      <c r="QLN17" s="24"/>
      <c r="QLO17" s="24"/>
      <c r="QLP17" s="24"/>
      <c r="QLQ17" s="24"/>
      <c r="QLR17" s="24"/>
      <c r="QLS17" s="24"/>
      <c r="QLT17" s="24"/>
      <c r="QLU17" s="24"/>
      <c r="QLV17" s="24"/>
      <c r="QLW17" s="24"/>
      <c r="QLX17" s="24"/>
      <c r="QLY17" s="24"/>
      <c r="QLZ17" s="24"/>
      <c r="QMA17" s="24"/>
      <c r="QMB17" s="24"/>
      <c r="QMC17" s="24"/>
      <c r="QMD17" s="24"/>
      <c r="QME17" s="24"/>
      <c r="QMF17" s="24"/>
      <c r="QMG17" s="24"/>
      <c r="QMH17" s="24"/>
      <c r="QMI17" s="24"/>
      <c r="QMJ17" s="24"/>
      <c r="QMK17" s="24"/>
      <c r="QML17" s="24"/>
      <c r="QMM17" s="24"/>
      <c r="QMN17" s="24"/>
      <c r="QMO17" s="24"/>
      <c r="QMP17" s="24"/>
      <c r="QMQ17" s="24"/>
      <c r="QMR17" s="24"/>
      <c r="QMS17" s="24"/>
      <c r="QMT17" s="24"/>
      <c r="QMU17" s="24"/>
      <c r="QMV17" s="24"/>
      <c r="QMW17" s="24"/>
      <c r="QMX17" s="24"/>
      <c r="QMY17" s="24"/>
      <c r="QMZ17" s="24"/>
      <c r="QNA17" s="24"/>
      <c r="QNB17" s="24"/>
      <c r="QNC17" s="24"/>
      <c r="QND17" s="24"/>
      <c r="QNE17" s="24"/>
      <c r="QNF17" s="24"/>
      <c r="QNG17" s="24"/>
      <c r="QNH17" s="24"/>
      <c r="QNI17" s="24"/>
      <c r="QNJ17" s="24"/>
      <c r="QNK17" s="24"/>
      <c r="QNL17" s="24"/>
      <c r="QNM17" s="24"/>
      <c r="QNN17" s="24"/>
      <c r="QNO17" s="24"/>
      <c r="QNP17" s="24"/>
      <c r="QNQ17" s="24"/>
      <c r="QNR17" s="24"/>
      <c r="QNS17" s="24"/>
      <c r="QNT17" s="24"/>
      <c r="QNU17" s="24"/>
      <c r="QNV17" s="24"/>
      <c r="QNW17" s="24"/>
      <c r="QNX17" s="24"/>
      <c r="QNY17" s="24"/>
      <c r="QNZ17" s="24"/>
      <c r="QOA17" s="24"/>
      <c r="QOB17" s="24"/>
      <c r="QOC17" s="24"/>
      <c r="QOD17" s="24"/>
      <c r="QOE17" s="24"/>
      <c r="QOF17" s="24"/>
      <c r="QOG17" s="24"/>
      <c r="QOH17" s="24"/>
      <c r="QOI17" s="24"/>
      <c r="QOJ17" s="24"/>
      <c r="QOK17" s="24"/>
      <c r="QOL17" s="24"/>
      <c r="QOM17" s="24"/>
      <c r="QON17" s="24"/>
      <c r="QOO17" s="24"/>
      <c r="QOP17" s="24"/>
      <c r="QOQ17" s="24"/>
      <c r="QOR17" s="24"/>
      <c r="QOS17" s="24"/>
      <c r="QOT17" s="24"/>
      <c r="QOU17" s="24"/>
      <c r="QOV17" s="24"/>
      <c r="QOW17" s="24"/>
      <c r="QOX17" s="24"/>
      <c r="QOY17" s="24"/>
      <c r="QOZ17" s="24"/>
      <c r="QPA17" s="24"/>
      <c r="QPB17" s="24"/>
      <c r="QPC17" s="24"/>
      <c r="QPD17" s="24"/>
      <c r="QPE17" s="24"/>
      <c r="QPF17" s="24"/>
      <c r="QPG17" s="24"/>
      <c r="QPH17" s="24"/>
      <c r="QPI17" s="24"/>
      <c r="QPJ17" s="24"/>
      <c r="QPK17" s="24"/>
      <c r="QPL17" s="24"/>
      <c r="QPM17" s="24"/>
      <c r="QPN17" s="24"/>
      <c r="QPO17" s="24"/>
      <c r="QPP17" s="24"/>
      <c r="QPQ17" s="24"/>
      <c r="QPR17" s="24"/>
      <c r="QPS17" s="24"/>
      <c r="QPT17" s="24"/>
      <c r="QPU17" s="24"/>
      <c r="QPV17" s="24"/>
      <c r="QPW17" s="24"/>
      <c r="QPX17" s="24"/>
      <c r="QPY17" s="24"/>
      <c r="QPZ17" s="24"/>
      <c r="QQA17" s="24"/>
      <c r="QQB17" s="24"/>
      <c r="QQC17" s="24"/>
      <c r="QQD17" s="24"/>
      <c r="QQE17" s="24"/>
      <c r="QQF17" s="24"/>
      <c r="QQG17" s="24"/>
      <c r="QQH17" s="24"/>
      <c r="QQI17" s="24"/>
      <c r="QQJ17" s="24"/>
      <c r="QQK17" s="24"/>
      <c r="QQL17" s="24"/>
      <c r="QQM17" s="24"/>
      <c r="QQN17" s="24"/>
      <c r="QQO17" s="24"/>
      <c r="QQP17" s="24"/>
      <c r="QQQ17" s="24"/>
      <c r="QQR17" s="24"/>
      <c r="QQS17" s="24"/>
      <c r="QQT17" s="24"/>
      <c r="QQU17" s="24"/>
      <c r="QQV17" s="24"/>
      <c r="QQW17" s="24"/>
      <c r="QQX17" s="24"/>
      <c r="QQY17" s="24"/>
      <c r="QQZ17" s="24"/>
      <c r="QRA17" s="24"/>
      <c r="QRB17" s="24"/>
      <c r="QRC17" s="24"/>
      <c r="QRD17" s="24"/>
      <c r="QRE17" s="24"/>
      <c r="QRF17" s="24"/>
      <c r="QRG17" s="24"/>
      <c r="QRH17" s="24"/>
      <c r="QRI17" s="24"/>
      <c r="QRJ17" s="24"/>
      <c r="QRK17" s="24"/>
      <c r="QRL17" s="24"/>
      <c r="QRM17" s="24"/>
      <c r="QRN17" s="24"/>
      <c r="QRO17" s="24"/>
      <c r="QRP17" s="24"/>
      <c r="QRQ17" s="24"/>
      <c r="QRR17" s="24"/>
      <c r="QRS17" s="24"/>
      <c r="QRT17" s="24"/>
      <c r="QRU17" s="24"/>
      <c r="QRV17" s="24"/>
      <c r="QRW17" s="24"/>
      <c r="QRX17" s="24"/>
      <c r="QRY17" s="24"/>
      <c r="QRZ17" s="24"/>
      <c r="QSA17" s="24"/>
      <c r="QSB17" s="24"/>
      <c r="QSC17" s="24"/>
      <c r="QSD17" s="24"/>
      <c r="QSE17" s="24"/>
      <c r="QSF17" s="24"/>
      <c r="QSG17" s="24"/>
      <c r="QSH17" s="24"/>
      <c r="QSI17" s="24"/>
      <c r="QSJ17" s="24"/>
      <c r="QSK17" s="24"/>
      <c r="QSL17" s="24"/>
      <c r="QSM17" s="24"/>
      <c r="QSN17" s="24"/>
      <c r="QSO17" s="24"/>
      <c r="QSP17" s="24"/>
      <c r="QSQ17" s="24"/>
      <c r="QSR17" s="24"/>
      <c r="QSS17" s="24"/>
      <c r="QST17" s="24"/>
      <c r="QSU17" s="24"/>
      <c r="QSV17" s="24"/>
      <c r="QSW17" s="24"/>
      <c r="QSX17" s="24"/>
      <c r="QSY17" s="24"/>
      <c r="QSZ17" s="24"/>
      <c r="QTA17" s="24"/>
      <c r="QTB17" s="24"/>
      <c r="QTC17" s="24"/>
      <c r="QTD17" s="24"/>
      <c r="QTE17" s="24"/>
      <c r="QTF17" s="24"/>
      <c r="QTG17" s="24"/>
      <c r="QTH17" s="24"/>
      <c r="QTI17" s="24"/>
      <c r="QTJ17" s="24"/>
      <c r="QTK17" s="24"/>
      <c r="QTL17" s="24"/>
      <c r="QTM17" s="24"/>
      <c r="QTN17" s="24"/>
      <c r="QTO17" s="24"/>
      <c r="QTP17" s="24"/>
      <c r="QTQ17" s="24"/>
      <c r="QTR17" s="24"/>
      <c r="QTS17" s="24"/>
      <c r="QTT17" s="24"/>
      <c r="QTU17" s="24"/>
      <c r="QTV17" s="24"/>
      <c r="QTW17" s="24"/>
      <c r="QTX17" s="24"/>
      <c r="QTY17" s="24"/>
      <c r="QTZ17" s="24"/>
      <c r="QUA17" s="24"/>
      <c r="QUB17" s="24"/>
      <c r="QUC17" s="24"/>
      <c r="QUD17" s="24"/>
      <c r="QUE17" s="24"/>
      <c r="QUF17" s="24"/>
      <c r="QUG17" s="24"/>
      <c r="QUH17" s="24"/>
      <c r="QUI17" s="24"/>
      <c r="QUJ17" s="24"/>
      <c r="QUK17" s="24"/>
      <c r="QUL17" s="24"/>
      <c r="QUM17" s="24"/>
      <c r="QUN17" s="24"/>
      <c r="QUO17" s="24"/>
      <c r="QUP17" s="24"/>
      <c r="QUQ17" s="24"/>
      <c r="QUR17" s="24"/>
      <c r="QUS17" s="24"/>
      <c r="QUT17" s="24"/>
      <c r="QUU17" s="24"/>
      <c r="QUV17" s="24"/>
      <c r="QUW17" s="24"/>
      <c r="QUX17" s="24"/>
      <c r="QUY17" s="24"/>
      <c r="QUZ17" s="24"/>
      <c r="QVA17" s="24"/>
      <c r="QVB17" s="24"/>
      <c r="QVC17" s="24"/>
      <c r="QVD17" s="24"/>
      <c r="QVE17" s="24"/>
      <c r="QVF17" s="24"/>
      <c r="QVG17" s="24"/>
      <c r="QVH17" s="24"/>
      <c r="QVI17" s="24"/>
      <c r="QVJ17" s="24"/>
      <c r="QVK17" s="24"/>
      <c r="QVL17" s="24"/>
      <c r="QVM17" s="24"/>
      <c r="QVN17" s="24"/>
      <c r="QVO17" s="24"/>
      <c r="QVP17" s="24"/>
      <c r="QVQ17" s="24"/>
      <c r="QVR17" s="24"/>
      <c r="QVS17" s="24"/>
      <c r="QVT17" s="24"/>
      <c r="QVU17" s="24"/>
      <c r="QVV17" s="24"/>
      <c r="QVW17" s="24"/>
      <c r="QVX17" s="24"/>
      <c r="QVY17" s="24"/>
      <c r="QVZ17" s="24"/>
      <c r="QWA17" s="24"/>
      <c r="QWB17" s="24"/>
      <c r="QWC17" s="24"/>
      <c r="QWD17" s="24"/>
      <c r="QWE17" s="24"/>
      <c r="QWF17" s="24"/>
      <c r="QWG17" s="24"/>
      <c r="QWH17" s="24"/>
      <c r="QWI17" s="24"/>
      <c r="QWJ17" s="24"/>
      <c r="QWK17" s="24"/>
      <c r="QWL17" s="24"/>
      <c r="QWM17" s="24"/>
      <c r="QWN17" s="24"/>
      <c r="QWO17" s="24"/>
      <c r="QWP17" s="24"/>
      <c r="QWQ17" s="24"/>
      <c r="QWR17" s="24"/>
      <c r="QWS17" s="24"/>
      <c r="QWT17" s="24"/>
      <c r="QWU17" s="24"/>
      <c r="QWV17" s="24"/>
      <c r="QWW17" s="24"/>
      <c r="QWX17" s="24"/>
      <c r="QWY17" s="24"/>
      <c r="QWZ17" s="24"/>
      <c r="QXA17" s="24"/>
      <c r="QXB17" s="24"/>
      <c r="QXC17" s="24"/>
      <c r="QXD17" s="24"/>
      <c r="QXE17" s="24"/>
      <c r="QXF17" s="24"/>
      <c r="QXG17" s="24"/>
      <c r="QXH17" s="24"/>
      <c r="QXI17" s="24"/>
      <c r="QXJ17" s="24"/>
      <c r="QXK17" s="24"/>
      <c r="QXL17" s="24"/>
      <c r="QXM17" s="24"/>
      <c r="QXN17" s="24"/>
      <c r="QXO17" s="24"/>
      <c r="QXP17" s="24"/>
      <c r="QXQ17" s="24"/>
      <c r="QXR17" s="24"/>
      <c r="QXS17" s="24"/>
      <c r="QXT17" s="24"/>
      <c r="QXU17" s="24"/>
      <c r="QXV17" s="24"/>
      <c r="QXW17" s="24"/>
      <c r="QXX17" s="24"/>
      <c r="QXY17" s="24"/>
      <c r="QXZ17" s="24"/>
      <c r="QYA17" s="24"/>
      <c r="QYB17" s="24"/>
      <c r="QYC17" s="24"/>
      <c r="QYD17" s="24"/>
      <c r="QYE17" s="24"/>
      <c r="QYF17" s="24"/>
      <c r="QYG17" s="24"/>
      <c r="QYH17" s="24"/>
      <c r="QYI17" s="24"/>
      <c r="QYJ17" s="24"/>
      <c r="QYK17" s="24"/>
      <c r="QYL17" s="24"/>
      <c r="QYM17" s="24"/>
      <c r="QYN17" s="24"/>
      <c r="QYO17" s="24"/>
      <c r="QYP17" s="24"/>
      <c r="QYQ17" s="24"/>
      <c r="QYR17" s="24"/>
      <c r="QYS17" s="24"/>
      <c r="QYT17" s="24"/>
      <c r="QYU17" s="24"/>
      <c r="QYV17" s="24"/>
      <c r="QYW17" s="24"/>
      <c r="QYX17" s="24"/>
      <c r="QYY17" s="24"/>
      <c r="QYZ17" s="24"/>
      <c r="QZA17" s="24"/>
      <c r="QZB17" s="24"/>
      <c r="QZC17" s="24"/>
      <c r="QZD17" s="24"/>
      <c r="QZE17" s="24"/>
      <c r="QZF17" s="24"/>
      <c r="QZG17" s="24"/>
      <c r="QZH17" s="24"/>
      <c r="QZI17" s="24"/>
      <c r="QZJ17" s="24"/>
      <c r="QZK17" s="24"/>
      <c r="QZL17" s="24"/>
      <c r="QZM17" s="24"/>
      <c r="QZN17" s="24"/>
      <c r="QZO17" s="24"/>
      <c r="QZP17" s="24"/>
      <c r="QZQ17" s="24"/>
      <c r="QZR17" s="24"/>
      <c r="QZS17" s="24"/>
      <c r="QZT17" s="24"/>
      <c r="QZU17" s="24"/>
      <c r="QZV17" s="24"/>
      <c r="QZW17" s="24"/>
      <c r="QZX17" s="24"/>
      <c r="QZY17" s="24"/>
      <c r="QZZ17" s="24"/>
      <c r="RAA17" s="24"/>
      <c r="RAB17" s="24"/>
      <c r="RAC17" s="24"/>
      <c r="RAD17" s="24"/>
      <c r="RAE17" s="24"/>
      <c r="RAF17" s="24"/>
      <c r="RAG17" s="24"/>
      <c r="RAH17" s="24"/>
      <c r="RAI17" s="24"/>
      <c r="RAJ17" s="24"/>
      <c r="RAK17" s="24"/>
      <c r="RAL17" s="24"/>
      <c r="RAM17" s="24"/>
      <c r="RAN17" s="24"/>
      <c r="RAO17" s="24"/>
      <c r="RAP17" s="24"/>
      <c r="RAQ17" s="24"/>
      <c r="RAR17" s="24"/>
      <c r="RAS17" s="24"/>
      <c r="RAT17" s="24"/>
      <c r="RAU17" s="24"/>
      <c r="RAV17" s="24"/>
      <c r="RAW17" s="24"/>
      <c r="RAX17" s="24"/>
      <c r="RAY17" s="24"/>
      <c r="RAZ17" s="24"/>
      <c r="RBA17" s="24"/>
      <c r="RBB17" s="24"/>
      <c r="RBC17" s="24"/>
      <c r="RBD17" s="24"/>
      <c r="RBE17" s="24"/>
      <c r="RBF17" s="24"/>
      <c r="RBG17" s="24"/>
      <c r="RBH17" s="24"/>
      <c r="RBI17" s="24"/>
      <c r="RBJ17" s="24"/>
      <c r="RBK17" s="24"/>
      <c r="RBL17" s="24"/>
      <c r="RBM17" s="24"/>
      <c r="RBN17" s="24"/>
      <c r="RBO17" s="24"/>
      <c r="RBP17" s="24"/>
      <c r="RBQ17" s="24"/>
      <c r="RBR17" s="24"/>
      <c r="RBS17" s="24"/>
      <c r="RBT17" s="24"/>
      <c r="RBU17" s="24"/>
      <c r="RBV17" s="24"/>
      <c r="RBW17" s="24"/>
      <c r="RBX17" s="24"/>
      <c r="RBY17" s="24"/>
      <c r="RBZ17" s="24"/>
      <c r="RCA17" s="24"/>
      <c r="RCB17" s="24"/>
      <c r="RCC17" s="24"/>
      <c r="RCD17" s="24"/>
      <c r="RCE17" s="24"/>
      <c r="RCF17" s="24"/>
      <c r="RCG17" s="24"/>
      <c r="RCH17" s="24"/>
      <c r="RCI17" s="24"/>
      <c r="RCJ17" s="24"/>
      <c r="RCK17" s="24"/>
      <c r="RCL17" s="24"/>
      <c r="RCM17" s="24"/>
      <c r="RCN17" s="24"/>
      <c r="RCO17" s="24"/>
      <c r="RCP17" s="24"/>
      <c r="RCQ17" s="24"/>
      <c r="RCR17" s="24"/>
      <c r="RCS17" s="24"/>
      <c r="RCT17" s="24"/>
      <c r="RCU17" s="24"/>
      <c r="RCV17" s="24"/>
      <c r="RCW17" s="24"/>
      <c r="RCX17" s="24"/>
      <c r="RCY17" s="24"/>
      <c r="RCZ17" s="24"/>
      <c r="RDA17" s="24"/>
      <c r="RDB17" s="24"/>
      <c r="RDC17" s="24"/>
      <c r="RDD17" s="24"/>
      <c r="RDE17" s="24"/>
      <c r="RDF17" s="24"/>
      <c r="RDG17" s="24"/>
      <c r="RDH17" s="24"/>
      <c r="RDI17" s="24"/>
      <c r="RDJ17" s="24"/>
      <c r="RDK17" s="24"/>
      <c r="RDL17" s="24"/>
      <c r="RDM17" s="24"/>
      <c r="RDN17" s="24"/>
      <c r="RDO17" s="24"/>
      <c r="RDP17" s="24"/>
      <c r="RDQ17" s="24"/>
      <c r="RDR17" s="24"/>
      <c r="RDS17" s="24"/>
      <c r="RDT17" s="24"/>
      <c r="RDU17" s="24"/>
      <c r="RDV17" s="24"/>
      <c r="RDW17" s="24"/>
      <c r="RDX17" s="24"/>
      <c r="RDY17" s="24"/>
      <c r="RDZ17" s="24"/>
      <c r="REA17" s="24"/>
      <c r="REB17" s="24"/>
      <c r="REC17" s="24"/>
      <c r="RED17" s="24"/>
      <c r="REE17" s="24"/>
      <c r="REF17" s="24"/>
      <c r="REG17" s="24"/>
      <c r="REH17" s="24"/>
      <c r="REI17" s="24"/>
      <c r="REJ17" s="24"/>
      <c r="REK17" s="24"/>
      <c r="REL17" s="24"/>
      <c r="REM17" s="24"/>
      <c r="REN17" s="24"/>
      <c r="REO17" s="24"/>
      <c r="REP17" s="24"/>
      <c r="REQ17" s="24"/>
      <c r="RER17" s="24"/>
      <c r="RES17" s="24"/>
      <c r="RET17" s="24"/>
      <c r="REU17" s="24"/>
      <c r="REV17" s="24"/>
      <c r="REW17" s="24"/>
      <c r="REX17" s="24"/>
      <c r="REY17" s="24"/>
      <c r="REZ17" s="24"/>
      <c r="RFA17" s="24"/>
      <c r="RFB17" s="24"/>
      <c r="RFC17" s="24"/>
      <c r="RFD17" s="24"/>
      <c r="RFE17" s="24"/>
      <c r="RFF17" s="24"/>
      <c r="RFG17" s="24"/>
      <c r="RFH17" s="24"/>
      <c r="RFI17" s="24"/>
      <c r="RFJ17" s="24"/>
      <c r="RFK17" s="24"/>
      <c r="RFL17" s="24"/>
      <c r="RFM17" s="24"/>
      <c r="RFN17" s="24"/>
      <c r="RFO17" s="24"/>
      <c r="RFP17" s="24"/>
      <c r="RFQ17" s="24"/>
      <c r="RFR17" s="24"/>
      <c r="RFS17" s="24"/>
      <c r="RFT17" s="24"/>
      <c r="RFU17" s="24"/>
      <c r="RFV17" s="24"/>
      <c r="RFW17" s="24"/>
      <c r="RFX17" s="24"/>
      <c r="RFY17" s="24"/>
      <c r="RFZ17" s="24"/>
      <c r="RGA17" s="24"/>
      <c r="RGB17" s="24"/>
      <c r="RGC17" s="24"/>
      <c r="RGD17" s="24"/>
      <c r="RGE17" s="24"/>
      <c r="RGF17" s="24"/>
      <c r="RGG17" s="24"/>
      <c r="RGH17" s="24"/>
      <c r="RGI17" s="24"/>
      <c r="RGJ17" s="24"/>
      <c r="RGK17" s="24"/>
      <c r="RGL17" s="24"/>
      <c r="RGM17" s="24"/>
      <c r="RGN17" s="24"/>
      <c r="RGO17" s="24"/>
      <c r="RGP17" s="24"/>
      <c r="RGQ17" s="24"/>
      <c r="RGR17" s="24"/>
      <c r="RGS17" s="24"/>
      <c r="RGT17" s="24"/>
      <c r="RGU17" s="24"/>
      <c r="RGV17" s="24"/>
      <c r="RGW17" s="24"/>
      <c r="RGX17" s="24"/>
      <c r="RGY17" s="24"/>
      <c r="RGZ17" s="24"/>
      <c r="RHA17" s="24"/>
      <c r="RHB17" s="24"/>
      <c r="RHC17" s="24"/>
      <c r="RHD17" s="24"/>
      <c r="RHE17" s="24"/>
      <c r="RHF17" s="24"/>
      <c r="RHG17" s="24"/>
      <c r="RHH17" s="24"/>
      <c r="RHI17" s="24"/>
      <c r="RHJ17" s="24"/>
      <c r="RHK17" s="24"/>
      <c r="RHL17" s="24"/>
      <c r="RHM17" s="24"/>
      <c r="RHN17" s="24"/>
      <c r="RHO17" s="24"/>
      <c r="RHP17" s="24"/>
      <c r="RHQ17" s="24"/>
      <c r="RHR17" s="24"/>
      <c r="RHS17" s="24"/>
      <c r="RHT17" s="24"/>
      <c r="RHU17" s="24"/>
      <c r="RHV17" s="24"/>
      <c r="RHW17" s="24"/>
      <c r="RHX17" s="24"/>
      <c r="RHY17" s="24"/>
      <c r="RHZ17" s="24"/>
      <c r="RIA17" s="24"/>
      <c r="RIB17" s="24"/>
      <c r="RIC17" s="24"/>
      <c r="RID17" s="24"/>
      <c r="RIE17" s="24"/>
      <c r="RIF17" s="24"/>
      <c r="RIG17" s="24"/>
      <c r="RIH17" s="24"/>
      <c r="RII17" s="24"/>
      <c r="RIJ17" s="24"/>
      <c r="RIK17" s="24"/>
      <c r="RIL17" s="24"/>
      <c r="RIM17" s="24"/>
      <c r="RIN17" s="24"/>
      <c r="RIO17" s="24"/>
      <c r="RIP17" s="24"/>
      <c r="RIQ17" s="24"/>
      <c r="RIR17" s="24"/>
      <c r="RIS17" s="24"/>
      <c r="RIT17" s="24"/>
      <c r="RIU17" s="24"/>
      <c r="RIV17" s="24"/>
      <c r="RIW17" s="24"/>
      <c r="RIX17" s="24"/>
      <c r="RIY17" s="24"/>
      <c r="RIZ17" s="24"/>
      <c r="RJA17" s="24"/>
      <c r="RJB17" s="24"/>
      <c r="RJC17" s="24"/>
      <c r="RJD17" s="24"/>
      <c r="RJE17" s="24"/>
      <c r="RJF17" s="24"/>
      <c r="RJG17" s="24"/>
      <c r="RJH17" s="24"/>
      <c r="RJI17" s="24"/>
      <c r="RJJ17" s="24"/>
      <c r="RJK17" s="24"/>
      <c r="RJL17" s="24"/>
      <c r="RJM17" s="24"/>
      <c r="RJN17" s="24"/>
      <c r="RJO17" s="24"/>
      <c r="RJP17" s="24"/>
      <c r="RJQ17" s="24"/>
      <c r="RJR17" s="24"/>
      <c r="RJS17" s="24"/>
      <c r="RJT17" s="24"/>
      <c r="RJU17" s="24"/>
      <c r="RJV17" s="24"/>
      <c r="RJW17" s="24"/>
      <c r="RJX17" s="24"/>
      <c r="RJY17" s="24"/>
      <c r="RJZ17" s="24"/>
      <c r="RKA17" s="24"/>
      <c r="RKB17" s="24"/>
      <c r="RKC17" s="24"/>
      <c r="RKD17" s="24"/>
      <c r="RKE17" s="24"/>
      <c r="RKF17" s="24"/>
      <c r="RKG17" s="24"/>
      <c r="RKH17" s="24"/>
      <c r="RKI17" s="24"/>
      <c r="RKJ17" s="24"/>
      <c r="RKK17" s="24"/>
      <c r="RKL17" s="24"/>
      <c r="RKM17" s="24"/>
      <c r="RKN17" s="24"/>
      <c r="RKO17" s="24"/>
      <c r="RKP17" s="24"/>
      <c r="RKQ17" s="24"/>
      <c r="RKR17" s="24"/>
      <c r="RKS17" s="24"/>
      <c r="RKT17" s="24"/>
      <c r="RKU17" s="24"/>
      <c r="RKV17" s="24"/>
      <c r="RKW17" s="24"/>
      <c r="RKX17" s="24"/>
      <c r="RKY17" s="24"/>
      <c r="RKZ17" s="24"/>
      <c r="RLA17" s="24"/>
      <c r="RLB17" s="24"/>
      <c r="RLC17" s="24"/>
      <c r="RLD17" s="24"/>
      <c r="RLE17" s="24"/>
      <c r="RLF17" s="24"/>
      <c r="RLG17" s="24"/>
      <c r="RLH17" s="24"/>
      <c r="RLI17" s="24"/>
      <c r="RLJ17" s="24"/>
      <c r="RLK17" s="24"/>
      <c r="RLL17" s="24"/>
      <c r="RLM17" s="24"/>
      <c r="RLN17" s="24"/>
      <c r="RLO17" s="24"/>
      <c r="RLP17" s="24"/>
      <c r="RLQ17" s="24"/>
      <c r="RLR17" s="24"/>
      <c r="RLS17" s="24"/>
      <c r="RLT17" s="24"/>
      <c r="RLU17" s="24"/>
      <c r="RLV17" s="24"/>
      <c r="RLW17" s="24"/>
      <c r="RLX17" s="24"/>
      <c r="RLY17" s="24"/>
      <c r="RLZ17" s="24"/>
      <c r="RMA17" s="24"/>
      <c r="RMB17" s="24"/>
      <c r="RMC17" s="24"/>
      <c r="RMD17" s="24"/>
      <c r="RME17" s="24"/>
      <c r="RMF17" s="24"/>
      <c r="RMG17" s="24"/>
      <c r="RMH17" s="24"/>
      <c r="RMI17" s="24"/>
      <c r="RMJ17" s="24"/>
      <c r="RMK17" s="24"/>
      <c r="RML17" s="24"/>
      <c r="RMM17" s="24"/>
      <c r="RMN17" s="24"/>
      <c r="RMO17" s="24"/>
      <c r="RMP17" s="24"/>
      <c r="RMQ17" s="24"/>
      <c r="RMR17" s="24"/>
      <c r="RMS17" s="24"/>
      <c r="RMT17" s="24"/>
      <c r="RMU17" s="24"/>
      <c r="RMV17" s="24"/>
      <c r="RMW17" s="24"/>
      <c r="RMX17" s="24"/>
      <c r="RMY17" s="24"/>
      <c r="RMZ17" s="24"/>
      <c r="RNA17" s="24"/>
      <c r="RNB17" s="24"/>
      <c r="RNC17" s="24"/>
      <c r="RND17" s="24"/>
      <c r="RNE17" s="24"/>
      <c r="RNF17" s="24"/>
      <c r="RNG17" s="24"/>
      <c r="RNH17" s="24"/>
      <c r="RNI17" s="24"/>
      <c r="RNJ17" s="24"/>
      <c r="RNK17" s="24"/>
      <c r="RNL17" s="24"/>
      <c r="RNM17" s="24"/>
      <c r="RNN17" s="24"/>
      <c r="RNO17" s="24"/>
      <c r="RNP17" s="24"/>
      <c r="RNQ17" s="24"/>
      <c r="RNR17" s="24"/>
      <c r="RNS17" s="24"/>
      <c r="RNT17" s="24"/>
      <c r="RNU17" s="24"/>
      <c r="RNV17" s="24"/>
      <c r="RNW17" s="24"/>
      <c r="RNX17" s="24"/>
      <c r="RNY17" s="24"/>
      <c r="RNZ17" s="24"/>
      <c r="ROA17" s="24"/>
      <c r="ROB17" s="24"/>
      <c r="ROC17" s="24"/>
      <c r="ROD17" s="24"/>
      <c r="ROE17" s="24"/>
      <c r="ROF17" s="24"/>
      <c r="ROG17" s="24"/>
      <c r="ROH17" s="24"/>
      <c r="ROI17" s="24"/>
      <c r="ROJ17" s="24"/>
      <c r="ROK17" s="24"/>
      <c r="ROL17" s="24"/>
      <c r="ROM17" s="24"/>
      <c r="RON17" s="24"/>
      <c r="ROO17" s="24"/>
      <c r="ROP17" s="24"/>
      <c r="ROQ17" s="24"/>
      <c r="ROR17" s="24"/>
      <c r="ROS17" s="24"/>
      <c r="ROT17" s="24"/>
      <c r="ROU17" s="24"/>
      <c r="ROV17" s="24"/>
      <c r="ROW17" s="24"/>
      <c r="ROX17" s="24"/>
      <c r="ROY17" s="24"/>
      <c r="ROZ17" s="24"/>
      <c r="RPA17" s="24"/>
      <c r="RPB17" s="24"/>
      <c r="RPC17" s="24"/>
      <c r="RPD17" s="24"/>
      <c r="RPE17" s="24"/>
      <c r="RPF17" s="24"/>
      <c r="RPG17" s="24"/>
      <c r="RPH17" s="24"/>
      <c r="RPI17" s="24"/>
      <c r="RPJ17" s="24"/>
      <c r="RPK17" s="24"/>
      <c r="RPL17" s="24"/>
      <c r="RPM17" s="24"/>
      <c r="RPN17" s="24"/>
      <c r="RPO17" s="24"/>
      <c r="RPP17" s="24"/>
      <c r="RPQ17" s="24"/>
      <c r="RPR17" s="24"/>
      <c r="RPS17" s="24"/>
      <c r="RPT17" s="24"/>
      <c r="RPU17" s="24"/>
      <c r="RPV17" s="24"/>
      <c r="RPW17" s="24"/>
      <c r="RPX17" s="24"/>
      <c r="RPY17" s="24"/>
      <c r="RPZ17" s="24"/>
      <c r="RQA17" s="24"/>
      <c r="RQB17" s="24"/>
      <c r="RQC17" s="24"/>
      <c r="RQD17" s="24"/>
      <c r="RQE17" s="24"/>
      <c r="RQF17" s="24"/>
      <c r="RQG17" s="24"/>
      <c r="RQH17" s="24"/>
      <c r="RQI17" s="24"/>
      <c r="RQJ17" s="24"/>
      <c r="RQK17" s="24"/>
      <c r="RQL17" s="24"/>
      <c r="RQM17" s="24"/>
      <c r="RQN17" s="24"/>
      <c r="RQO17" s="24"/>
      <c r="RQP17" s="24"/>
      <c r="RQQ17" s="24"/>
      <c r="RQR17" s="24"/>
      <c r="RQS17" s="24"/>
      <c r="RQT17" s="24"/>
      <c r="RQU17" s="24"/>
      <c r="RQV17" s="24"/>
      <c r="RQW17" s="24"/>
      <c r="RQX17" s="24"/>
      <c r="RQY17" s="24"/>
      <c r="RQZ17" s="24"/>
      <c r="RRA17" s="24"/>
      <c r="RRB17" s="24"/>
      <c r="RRC17" s="24"/>
      <c r="RRD17" s="24"/>
      <c r="RRE17" s="24"/>
      <c r="RRF17" s="24"/>
      <c r="RRG17" s="24"/>
      <c r="RRH17" s="24"/>
      <c r="RRI17" s="24"/>
      <c r="RRJ17" s="24"/>
      <c r="RRK17" s="24"/>
      <c r="RRL17" s="24"/>
      <c r="RRM17" s="24"/>
      <c r="RRN17" s="24"/>
      <c r="RRO17" s="24"/>
      <c r="RRP17" s="24"/>
      <c r="RRQ17" s="24"/>
      <c r="RRR17" s="24"/>
      <c r="RRS17" s="24"/>
      <c r="RRT17" s="24"/>
      <c r="RRU17" s="24"/>
      <c r="RRV17" s="24"/>
      <c r="RRW17" s="24"/>
      <c r="RRX17" s="24"/>
      <c r="RRY17" s="24"/>
      <c r="RRZ17" s="24"/>
      <c r="RSA17" s="24"/>
      <c r="RSB17" s="24"/>
      <c r="RSC17" s="24"/>
      <c r="RSD17" s="24"/>
      <c r="RSE17" s="24"/>
      <c r="RSF17" s="24"/>
      <c r="RSG17" s="24"/>
      <c r="RSH17" s="24"/>
      <c r="RSI17" s="24"/>
      <c r="RSJ17" s="24"/>
      <c r="RSK17" s="24"/>
      <c r="RSL17" s="24"/>
      <c r="RSM17" s="24"/>
      <c r="RSN17" s="24"/>
      <c r="RSO17" s="24"/>
      <c r="RSP17" s="24"/>
      <c r="RSQ17" s="24"/>
      <c r="RSR17" s="24"/>
      <c r="RSS17" s="24"/>
      <c r="RST17" s="24"/>
      <c r="RSU17" s="24"/>
      <c r="RSV17" s="24"/>
      <c r="RSW17" s="24"/>
      <c r="RSX17" s="24"/>
      <c r="RSY17" s="24"/>
      <c r="RSZ17" s="24"/>
      <c r="RTA17" s="24"/>
      <c r="RTB17" s="24"/>
      <c r="RTC17" s="24"/>
      <c r="RTD17" s="24"/>
      <c r="RTE17" s="24"/>
      <c r="RTF17" s="24"/>
      <c r="RTG17" s="24"/>
      <c r="RTH17" s="24"/>
      <c r="RTI17" s="24"/>
      <c r="RTJ17" s="24"/>
      <c r="RTK17" s="24"/>
      <c r="RTL17" s="24"/>
      <c r="RTM17" s="24"/>
      <c r="RTN17" s="24"/>
      <c r="RTO17" s="24"/>
      <c r="RTP17" s="24"/>
      <c r="RTQ17" s="24"/>
      <c r="RTR17" s="24"/>
      <c r="RTS17" s="24"/>
      <c r="RTT17" s="24"/>
      <c r="RTU17" s="24"/>
      <c r="RTV17" s="24"/>
      <c r="RTW17" s="24"/>
      <c r="RTX17" s="24"/>
      <c r="RTY17" s="24"/>
      <c r="RTZ17" s="24"/>
      <c r="RUA17" s="24"/>
      <c r="RUB17" s="24"/>
      <c r="RUC17" s="24"/>
      <c r="RUD17" s="24"/>
      <c r="RUE17" s="24"/>
      <c r="RUF17" s="24"/>
      <c r="RUG17" s="24"/>
      <c r="RUH17" s="24"/>
      <c r="RUI17" s="24"/>
      <c r="RUJ17" s="24"/>
      <c r="RUK17" s="24"/>
      <c r="RUL17" s="24"/>
      <c r="RUM17" s="24"/>
      <c r="RUN17" s="24"/>
      <c r="RUO17" s="24"/>
      <c r="RUP17" s="24"/>
      <c r="RUQ17" s="24"/>
      <c r="RUR17" s="24"/>
      <c r="RUS17" s="24"/>
      <c r="RUT17" s="24"/>
      <c r="RUU17" s="24"/>
      <c r="RUV17" s="24"/>
      <c r="RUW17" s="24"/>
      <c r="RUX17" s="24"/>
      <c r="RUY17" s="24"/>
      <c r="RUZ17" s="24"/>
      <c r="RVA17" s="24"/>
      <c r="RVB17" s="24"/>
      <c r="RVC17" s="24"/>
      <c r="RVD17" s="24"/>
      <c r="RVE17" s="24"/>
      <c r="RVF17" s="24"/>
      <c r="RVG17" s="24"/>
      <c r="RVH17" s="24"/>
      <c r="RVI17" s="24"/>
      <c r="RVJ17" s="24"/>
      <c r="RVK17" s="24"/>
      <c r="RVL17" s="24"/>
      <c r="RVM17" s="24"/>
      <c r="RVN17" s="24"/>
      <c r="RVO17" s="24"/>
      <c r="RVP17" s="24"/>
      <c r="RVQ17" s="24"/>
      <c r="RVR17" s="24"/>
      <c r="RVS17" s="24"/>
      <c r="RVT17" s="24"/>
      <c r="RVU17" s="24"/>
      <c r="RVV17" s="24"/>
      <c r="RVW17" s="24"/>
      <c r="RVX17" s="24"/>
      <c r="RVY17" s="24"/>
      <c r="RVZ17" s="24"/>
      <c r="RWA17" s="24"/>
      <c r="RWB17" s="24"/>
      <c r="RWC17" s="24"/>
      <c r="RWD17" s="24"/>
      <c r="RWE17" s="24"/>
      <c r="RWF17" s="24"/>
      <c r="RWG17" s="24"/>
      <c r="RWH17" s="24"/>
      <c r="RWI17" s="24"/>
      <c r="RWJ17" s="24"/>
      <c r="RWK17" s="24"/>
      <c r="RWL17" s="24"/>
      <c r="RWM17" s="24"/>
      <c r="RWN17" s="24"/>
      <c r="RWO17" s="24"/>
      <c r="RWP17" s="24"/>
      <c r="RWQ17" s="24"/>
      <c r="RWR17" s="24"/>
      <c r="RWS17" s="24"/>
      <c r="RWT17" s="24"/>
      <c r="RWU17" s="24"/>
      <c r="RWV17" s="24"/>
      <c r="RWW17" s="24"/>
      <c r="RWX17" s="24"/>
      <c r="RWY17" s="24"/>
      <c r="RWZ17" s="24"/>
      <c r="RXA17" s="24"/>
      <c r="RXB17" s="24"/>
      <c r="RXC17" s="24"/>
      <c r="RXD17" s="24"/>
      <c r="RXE17" s="24"/>
      <c r="RXF17" s="24"/>
      <c r="RXG17" s="24"/>
      <c r="RXH17" s="24"/>
      <c r="RXI17" s="24"/>
      <c r="RXJ17" s="24"/>
      <c r="RXK17" s="24"/>
      <c r="RXL17" s="24"/>
      <c r="RXM17" s="24"/>
      <c r="RXN17" s="24"/>
      <c r="RXO17" s="24"/>
      <c r="RXP17" s="24"/>
      <c r="RXQ17" s="24"/>
      <c r="RXR17" s="24"/>
      <c r="RXS17" s="24"/>
      <c r="RXT17" s="24"/>
      <c r="RXU17" s="24"/>
      <c r="RXV17" s="24"/>
      <c r="RXW17" s="24"/>
      <c r="RXX17" s="24"/>
      <c r="RXY17" s="24"/>
      <c r="RXZ17" s="24"/>
      <c r="RYA17" s="24"/>
      <c r="RYB17" s="24"/>
      <c r="RYC17" s="24"/>
      <c r="RYD17" s="24"/>
      <c r="RYE17" s="24"/>
      <c r="RYF17" s="24"/>
      <c r="RYG17" s="24"/>
      <c r="RYH17" s="24"/>
      <c r="RYI17" s="24"/>
      <c r="RYJ17" s="24"/>
      <c r="RYK17" s="24"/>
      <c r="RYL17" s="24"/>
      <c r="RYM17" s="24"/>
      <c r="RYN17" s="24"/>
      <c r="RYO17" s="24"/>
      <c r="RYP17" s="24"/>
      <c r="RYQ17" s="24"/>
      <c r="RYR17" s="24"/>
      <c r="RYS17" s="24"/>
      <c r="RYT17" s="24"/>
      <c r="RYU17" s="24"/>
      <c r="RYV17" s="24"/>
      <c r="RYW17" s="24"/>
      <c r="RYX17" s="24"/>
      <c r="RYY17" s="24"/>
      <c r="RYZ17" s="24"/>
      <c r="RZA17" s="24"/>
      <c r="RZB17" s="24"/>
      <c r="RZC17" s="24"/>
      <c r="RZD17" s="24"/>
      <c r="RZE17" s="24"/>
      <c r="RZF17" s="24"/>
      <c r="RZG17" s="24"/>
      <c r="RZH17" s="24"/>
      <c r="RZI17" s="24"/>
      <c r="RZJ17" s="24"/>
      <c r="RZK17" s="24"/>
      <c r="RZL17" s="24"/>
      <c r="RZM17" s="24"/>
      <c r="RZN17" s="24"/>
      <c r="RZO17" s="24"/>
      <c r="RZP17" s="24"/>
      <c r="RZQ17" s="24"/>
      <c r="RZR17" s="24"/>
      <c r="RZS17" s="24"/>
      <c r="RZT17" s="24"/>
      <c r="RZU17" s="24"/>
      <c r="RZV17" s="24"/>
      <c r="RZW17" s="24"/>
      <c r="RZX17" s="24"/>
      <c r="RZY17" s="24"/>
      <c r="RZZ17" s="24"/>
      <c r="SAA17" s="24"/>
      <c r="SAB17" s="24"/>
      <c r="SAC17" s="24"/>
      <c r="SAD17" s="24"/>
      <c r="SAE17" s="24"/>
      <c r="SAF17" s="24"/>
      <c r="SAG17" s="24"/>
      <c r="SAH17" s="24"/>
      <c r="SAI17" s="24"/>
      <c r="SAJ17" s="24"/>
      <c r="SAK17" s="24"/>
      <c r="SAL17" s="24"/>
      <c r="SAM17" s="24"/>
      <c r="SAN17" s="24"/>
      <c r="SAO17" s="24"/>
      <c r="SAP17" s="24"/>
      <c r="SAQ17" s="24"/>
      <c r="SAR17" s="24"/>
      <c r="SAS17" s="24"/>
      <c r="SAT17" s="24"/>
      <c r="SAU17" s="24"/>
      <c r="SAV17" s="24"/>
      <c r="SAW17" s="24"/>
      <c r="SAX17" s="24"/>
      <c r="SAY17" s="24"/>
      <c r="SAZ17" s="24"/>
      <c r="SBA17" s="24"/>
      <c r="SBB17" s="24"/>
      <c r="SBC17" s="24"/>
      <c r="SBD17" s="24"/>
      <c r="SBE17" s="24"/>
      <c r="SBF17" s="24"/>
      <c r="SBG17" s="24"/>
      <c r="SBH17" s="24"/>
      <c r="SBI17" s="24"/>
      <c r="SBJ17" s="24"/>
      <c r="SBK17" s="24"/>
      <c r="SBL17" s="24"/>
      <c r="SBM17" s="24"/>
      <c r="SBN17" s="24"/>
      <c r="SBO17" s="24"/>
      <c r="SBP17" s="24"/>
      <c r="SBQ17" s="24"/>
      <c r="SBR17" s="24"/>
      <c r="SBS17" s="24"/>
      <c r="SBT17" s="24"/>
      <c r="SBU17" s="24"/>
      <c r="SBV17" s="24"/>
      <c r="SBW17" s="24"/>
      <c r="SBX17" s="24"/>
      <c r="SBY17" s="24"/>
      <c r="SBZ17" s="24"/>
      <c r="SCA17" s="24"/>
      <c r="SCB17" s="24"/>
      <c r="SCC17" s="24"/>
      <c r="SCD17" s="24"/>
      <c r="SCE17" s="24"/>
      <c r="SCF17" s="24"/>
      <c r="SCG17" s="24"/>
      <c r="SCH17" s="24"/>
      <c r="SCI17" s="24"/>
      <c r="SCJ17" s="24"/>
      <c r="SCK17" s="24"/>
      <c r="SCL17" s="24"/>
      <c r="SCM17" s="24"/>
      <c r="SCN17" s="24"/>
      <c r="SCO17" s="24"/>
      <c r="SCP17" s="24"/>
      <c r="SCQ17" s="24"/>
      <c r="SCR17" s="24"/>
      <c r="SCS17" s="24"/>
      <c r="SCT17" s="24"/>
      <c r="SCU17" s="24"/>
      <c r="SCV17" s="24"/>
      <c r="SCW17" s="24"/>
      <c r="SCX17" s="24"/>
      <c r="SCY17" s="24"/>
      <c r="SCZ17" s="24"/>
      <c r="SDA17" s="24"/>
      <c r="SDB17" s="24"/>
      <c r="SDC17" s="24"/>
      <c r="SDD17" s="24"/>
      <c r="SDE17" s="24"/>
      <c r="SDF17" s="24"/>
      <c r="SDG17" s="24"/>
      <c r="SDH17" s="24"/>
      <c r="SDI17" s="24"/>
      <c r="SDJ17" s="24"/>
      <c r="SDK17" s="24"/>
      <c r="SDL17" s="24"/>
      <c r="SDM17" s="24"/>
      <c r="SDN17" s="24"/>
      <c r="SDO17" s="24"/>
      <c r="SDP17" s="24"/>
      <c r="SDQ17" s="24"/>
      <c r="SDR17" s="24"/>
      <c r="SDS17" s="24"/>
      <c r="SDT17" s="24"/>
      <c r="SDU17" s="24"/>
      <c r="SDV17" s="24"/>
      <c r="SDW17" s="24"/>
      <c r="SDX17" s="24"/>
      <c r="SDY17" s="24"/>
      <c r="SDZ17" s="24"/>
      <c r="SEA17" s="24"/>
      <c r="SEB17" s="24"/>
      <c r="SEC17" s="24"/>
      <c r="SED17" s="24"/>
      <c r="SEE17" s="24"/>
      <c r="SEF17" s="24"/>
      <c r="SEG17" s="24"/>
      <c r="SEH17" s="24"/>
      <c r="SEI17" s="24"/>
      <c r="SEJ17" s="24"/>
      <c r="SEK17" s="24"/>
      <c r="SEL17" s="24"/>
      <c r="SEM17" s="24"/>
      <c r="SEN17" s="24"/>
      <c r="SEO17" s="24"/>
      <c r="SEP17" s="24"/>
      <c r="SEQ17" s="24"/>
      <c r="SER17" s="24"/>
      <c r="SES17" s="24"/>
      <c r="SET17" s="24"/>
      <c r="SEU17" s="24"/>
      <c r="SEV17" s="24"/>
      <c r="SEW17" s="24"/>
      <c r="SEX17" s="24"/>
      <c r="SEY17" s="24"/>
      <c r="SEZ17" s="24"/>
      <c r="SFA17" s="24"/>
      <c r="SFB17" s="24"/>
      <c r="SFC17" s="24"/>
      <c r="SFD17" s="24"/>
      <c r="SFE17" s="24"/>
      <c r="SFF17" s="24"/>
      <c r="SFG17" s="24"/>
      <c r="SFH17" s="24"/>
      <c r="SFI17" s="24"/>
      <c r="SFJ17" s="24"/>
      <c r="SFK17" s="24"/>
      <c r="SFL17" s="24"/>
      <c r="SFM17" s="24"/>
      <c r="SFN17" s="24"/>
      <c r="SFO17" s="24"/>
      <c r="SFP17" s="24"/>
      <c r="SFQ17" s="24"/>
      <c r="SFR17" s="24"/>
      <c r="SFS17" s="24"/>
      <c r="SFT17" s="24"/>
      <c r="SFU17" s="24"/>
      <c r="SFV17" s="24"/>
      <c r="SFW17" s="24"/>
      <c r="SFX17" s="24"/>
      <c r="SFY17" s="24"/>
      <c r="SFZ17" s="24"/>
      <c r="SGA17" s="24"/>
      <c r="SGB17" s="24"/>
      <c r="SGC17" s="24"/>
      <c r="SGD17" s="24"/>
      <c r="SGE17" s="24"/>
      <c r="SGF17" s="24"/>
      <c r="SGG17" s="24"/>
      <c r="SGH17" s="24"/>
      <c r="SGI17" s="24"/>
      <c r="SGJ17" s="24"/>
      <c r="SGK17" s="24"/>
      <c r="SGL17" s="24"/>
      <c r="SGM17" s="24"/>
      <c r="SGN17" s="24"/>
      <c r="SGO17" s="24"/>
      <c r="SGP17" s="24"/>
      <c r="SGQ17" s="24"/>
      <c r="SGR17" s="24"/>
      <c r="SGS17" s="24"/>
      <c r="SGT17" s="24"/>
      <c r="SGU17" s="24"/>
      <c r="SGV17" s="24"/>
      <c r="SGW17" s="24"/>
      <c r="SGX17" s="24"/>
      <c r="SGY17" s="24"/>
      <c r="SGZ17" s="24"/>
      <c r="SHA17" s="24"/>
      <c r="SHB17" s="24"/>
      <c r="SHC17" s="24"/>
      <c r="SHD17" s="24"/>
      <c r="SHE17" s="24"/>
      <c r="SHF17" s="24"/>
      <c r="SHG17" s="24"/>
      <c r="SHH17" s="24"/>
      <c r="SHI17" s="24"/>
      <c r="SHJ17" s="24"/>
      <c r="SHK17" s="24"/>
      <c r="SHL17" s="24"/>
      <c r="SHM17" s="24"/>
      <c r="SHN17" s="24"/>
      <c r="SHO17" s="24"/>
      <c r="SHP17" s="24"/>
      <c r="SHQ17" s="24"/>
      <c r="SHR17" s="24"/>
      <c r="SHS17" s="24"/>
      <c r="SHT17" s="24"/>
      <c r="SHU17" s="24"/>
      <c r="SHV17" s="24"/>
      <c r="SHW17" s="24"/>
      <c r="SHX17" s="24"/>
      <c r="SHY17" s="24"/>
      <c r="SHZ17" s="24"/>
      <c r="SIA17" s="24"/>
      <c r="SIB17" s="24"/>
      <c r="SIC17" s="24"/>
      <c r="SID17" s="24"/>
      <c r="SIE17" s="24"/>
      <c r="SIF17" s="24"/>
      <c r="SIG17" s="24"/>
      <c r="SIH17" s="24"/>
      <c r="SII17" s="24"/>
      <c r="SIJ17" s="24"/>
      <c r="SIK17" s="24"/>
      <c r="SIL17" s="24"/>
      <c r="SIM17" s="24"/>
      <c r="SIN17" s="24"/>
      <c r="SIO17" s="24"/>
      <c r="SIP17" s="24"/>
      <c r="SIQ17" s="24"/>
      <c r="SIR17" s="24"/>
      <c r="SIS17" s="24"/>
      <c r="SIT17" s="24"/>
      <c r="SIU17" s="24"/>
      <c r="SIV17" s="24"/>
      <c r="SIW17" s="24"/>
      <c r="SIX17" s="24"/>
      <c r="SIY17" s="24"/>
      <c r="SIZ17" s="24"/>
      <c r="SJA17" s="24"/>
      <c r="SJB17" s="24"/>
      <c r="SJC17" s="24"/>
      <c r="SJD17" s="24"/>
      <c r="SJE17" s="24"/>
      <c r="SJF17" s="24"/>
      <c r="SJG17" s="24"/>
      <c r="SJH17" s="24"/>
      <c r="SJI17" s="24"/>
      <c r="SJJ17" s="24"/>
      <c r="SJK17" s="24"/>
      <c r="SJL17" s="24"/>
      <c r="SJM17" s="24"/>
      <c r="SJN17" s="24"/>
      <c r="SJO17" s="24"/>
      <c r="SJP17" s="24"/>
      <c r="SJQ17" s="24"/>
      <c r="SJR17" s="24"/>
      <c r="SJS17" s="24"/>
      <c r="SJT17" s="24"/>
      <c r="SJU17" s="24"/>
      <c r="SJV17" s="24"/>
      <c r="SJW17" s="24"/>
      <c r="SJX17" s="24"/>
      <c r="SJY17" s="24"/>
      <c r="SJZ17" s="24"/>
      <c r="SKA17" s="24"/>
      <c r="SKB17" s="24"/>
      <c r="SKC17" s="24"/>
      <c r="SKD17" s="24"/>
      <c r="SKE17" s="24"/>
      <c r="SKF17" s="24"/>
      <c r="SKG17" s="24"/>
      <c r="SKH17" s="24"/>
      <c r="SKI17" s="24"/>
      <c r="SKJ17" s="24"/>
      <c r="SKK17" s="24"/>
      <c r="SKL17" s="24"/>
      <c r="SKM17" s="24"/>
      <c r="SKN17" s="24"/>
      <c r="SKO17" s="24"/>
      <c r="SKP17" s="24"/>
      <c r="SKQ17" s="24"/>
      <c r="SKR17" s="24"/>
      <c r="SKS17" s="24"/>
      <c r="SKT17" s="24"/>
      <c r="SKU17" s="24"/>
      <c r="SKV17" s="24"/>
      <c r="SKW17" s="24"/>
      <c r="SKX17" s="24"/>
      <c r="SKY17" s="24"/>
      <c r="SKZ17" s="24"/>
      <c r="SLA17" s="24"/>
      <c r="SLB17" s="24"/>
      <c r="SLC17" s="24"/>
      <c r="SLD17" s="24"/>
      <c r="SLE17" s="24"/>
      <c r="SLF17" s="24"/>
      <c r="SLG17" s="24"/>
      <c r="SLH17" s="24"/>
      <c r="SLI17" s="24"/>
      <c r="SLJ17" s="24"/>
      <c r="SLK17" s="24"/>
      <c r="SLL17" s="24"/>
      <c r="SLM17" s="24"/>
      <c r="SLN17" s="24"/>
      <c r="SLO17" s="24"/>
      <c r="SLP17" s="24"/>
      <c r="SLQ17" s="24"/>
      <c r="SLR17" s="24"/>
      <c r="SLS17" s="24"/>
      <c r="SLT17" s="24"/>
      <c r="SLU17" s="24"/>
      <c r="SLV17" s="24"/>
      <c r="SLW17" s="24"/>
      <c r="SLX17" s="24"/>
      <c r="SLY17" s="24"/>
      <c r="SLZ17" s="24"/>
      <c r="SMA17" s="24"/>
      <c r="SMB17" s="24"/>
      <c r="SMC17" s="24"/>
      <c r="SMD17" s="24"/>
      <c r="SME17" s="24"/>
      <c r="SMF17" s="24"/>
      <c r="SMG17" s="24"/>
      <c r="SMH17" s="24"/>
      <c r="SMI17" s="24"/>
      <c r="SMJ17" s="24"/>
      <c r="SMK17" s="24"/>
      <c r="SML17" s="24"/>
      <c r="SMM17" s="24"/>
      <c r="SMN17" s="24"/>
      <c r="SMO17" s="24"/>
      <c r="SMP17" s="24"/>
      <c r="SMQ17" s="24"/>
      <c r="SMR17" s="24"/>
      <c r="SMS17" s="24"/>
      <c r="SMT17" s="24"/>
      <c r="SMU17" s="24"/>
      <c r="SMV17" s="24"/>
      <c r="SMW17" s="24"/>
      <c r="SMX17" s="24"/>
      <c r="SMY17" s="24"/>
      <c r="SMZ17" s="24"/>
      <c r="SNA17" s="24"/>
      <c r="SNB17" s="24"/>
      <c r="SNC17" s="24"/>
      <c r="SND17" s="24"/>
      <c r="SNE17" s="24"/>
      <c r="SNF17" s="24"/>
      <c r="SNG17" s="24"/>
      <c r="SNH17" s="24"/>
      <c r="SNI17" s="24"/>
      <c r="SNJ17" s="24"/>
      <c r="SNK17" s="24"/>
      <c r="SNL17" s="24"/>
      <c r="SNM17" s="24"/>
      <c r="SNN17" s="24"/>
      <c r="SNO17" s="24"/>
      <c r="SNP17" s="24"/>
      <c r="SNQ17" s="24"/>
      <c r="SNR17" s="24"/>
      <c r="SNS17" s="24"/>
      <c r="SNT17" s="24"/>
      <c r="SNU17" s="24"/>
      <c r="SNV17" s="24"/>
      <c r="SNW17" s="24"/>
      <c r="SNX17" s="24"/>
      <c r="SNY17" s="24"/>
      <c r="SNZ17" s="24"/>
      <c r="SOA17" s="24"/>
      <c r="SOB17" s="24"/>
      <c r="SOC17" s="24"/>
      <c r="SOD17" s="24"/>
      <c r="SOE17" s="24"/>
      <c r="SOF17" s="24"/>
      <c r="SOG17" s="24"/>
      <c r="SOH17" s="24"/>
      <c r="SOI17" s="24"/>
      <c r="SOJ17" s="24"/>
      <c r="SOK17" s="24"/>
      <c r="SOL17" s="24"/>
      <c r="SOM17" s="24"/>
      <c r="SON17" s="24"/>
      <c r="SOO17" s="24"/>
      <c r="SOP17" s="24"/>
      <c r="SOQ17" s="24"/>
      <c r="SOR17" s="24"/>
      <c r="SOS17" s="24"/>
      <c r="SOT17" s="24"/>
      <c r="SOU17" s="24"/>
      <c r="SOV17" s="24"/>
      <c r="SOW17" s="24"/>
      <c r="SOX17" s="24"/>
      <c r="SOY17" s="24"/>
      <c r="SOZ17" s="24"/>
      <c r="SPA17" s="24"/>
      <c r="SPB17" s="24"/>
      <c r="SPC17" s="24"/>
      <c r="SPD17" s="24"/>
      <c r="SPE17" s="24"/>
      <c r="SPF17" s="24"/>
      <c r="SPG17" s="24"/>
      <c r="SPH17" s="24"/>
      <c r="SPI17" s="24"/>
      <c r="SPJ17" s="24"/>
      <c r="SPK17" s="24"/>
      <c r="SPL17" s="24"/>
      <c r="SPM17" s="24"/>
      <c r="SPN17" s="24"/>
      <c r="SPO17" s="24"/>
      <c r="SPP17" s="24"/>
      <c r="SPQ17" s="24"/>
      <c r="SPR17" s="24"/>
      <c r="SPS17" s="24"/>
      <c r="SPT17" s="24"/>
      <c r="SPU17" s="24"/>
      <c r="SPV17" s="24"/>
      <c r="SPW17" s="24"/>
      <c r="SPX17" s="24"/>
      <c r="SPY17" s="24"/>
      <c r="SPZ17" s="24"/>
      <c r="SQA17" s="24"/>
      <c r="SQB17" s="24"/>
      <c r="SQC17" s="24"/>
      <c r="SQD17" s="24"/>
      <c r="SQE17" s="24"/>
      <c r="SQF17" s="24"/>
      <c r="SQG17" s="24"/>
      <c r="SQH17" s="24"/>
      <c r="SQI17" s="24"/>
      <c r="SQJ17" s="24"/>
      <c r="SQK17" s="24"/>
      <c r="SQL17" s="24"/>
      <c r="SQM17" s="24"/>
      <c r="SQN17" s="24"/>
      <c r="SQO17" s="24"/>
      <c r="SQP17" s="24"/>
      <c r="SQQ17" s="24"/>
      <c r="SQR17" s="24"/>
      <c r="SQS17" s="24"/>
      <c r="SQT17" s="24"/>
      <c r="SQU17" s="24"/>
      <c r="SQV17" s="24"/>
      <c r="SQW17" s="24"/>
      <c r="SQX17" s="24"/>
      <c r="SQY17" s="24"/>
      <c r="SQZ17" s="24"/>
      <c r="SRA17" s="24"/>
      <c r="SRB17" s="24"/>
      <c r="SRC17" s="24"/>
      <c r="SRD17" s="24"/>
      <c r="SRE17" s="24"/>
      <c r="SRF17" s="24"/>
      <c r="SRG17" s="24"/>
      <c r="SRH17" s="24"/>
      <c r="SRI17" s="24"/>
      <c r="SRJ17" s="24"/>
      <c r="SRK17" s="24"/>
      <c r="SRL17" s="24"/>
      <c r="SRM17" s="24"/>
      <c r="SRN17" s="24"/>
      <c r="SRO17" s="24"/>
      <c r="SRP17" s="24"/>
      <c r="SRQ17" s="24"/>
      <c r="SRR17" s="24"/>
      <c r="SRS17" s="24"/>
      <c r="SRT17" s="24"/>
      <c r="SRU17" s="24"/>
      <c r="SRV17" s="24"/>
      <c r="SRW17" s="24"/>
      <c r="SRX17" s="24"/>
      <c r="SRY17" s="24"/>
      <c r="SRZ17" s="24"/>
      <c r="SSA17" s="24"/>
      <c r="SSB17" s="24"/>
      <c r="SSC17" s="24"/>
      <c r="SSD17" s="24"/>
      <c r="SSE17" s="24"/>
      <c r="SSF17" s="24"/>
      <c r="SSG17" s="24"/>
      <c r="SSH17" s="24"/>
      <c r="SSI17" s="24"/>
      <c r="SSJ17" s="24"/>
      <c r="SSK17" s="24"/>
      <c r="SSL17" s="24"/>
      <c r="SSM17" s="24"/>
      <c r="SSN17" s="24"/>
      <c r="SSO17" s="24"/>
      <c r="SSP17" s="24"/>
      <c r="SSQ17" s="24"/>
      <c r="SSR17" s="24"/>
      <c r="SSS17" s="24"/>
      <c r="SST17" s="24"/>
      <c r="SSU17" s="24"/>
      <c r="SSV17" s="24"/>
      <c r="SSW17" s="24"/>
      <c r="SSX17" s="24"/>
      <c r="SSY17" s="24"/>
      <c r="SSZ17" s="24"/>
      <c r="STA17" s="24"/>
      <c r="STB17" s="24"/>
      <c r="STC17" s="24"/>
      <c r="STD17" s="24"/>
      <c r="STE17" s="24"/>
      <c r="STF17" s="24"/>
      <c r="STG17" s="24"/>
      <c r="STH17" s="24"/>
      <c r="STI17" s="24"/>
      <c r="STJ17" s="24"/>
      <c r="STK17" s="24"/>
      <c r="STL17" s="24"/>
      <c r="STM17" s="24"/>
      <c r="STN17" s="24"/>
      <c r="STO17" s="24"/>
      <c r="STP17" s="24"/>
      <c r="STQ17" s="24"/>
      <c r="STR17" s="24"/>
      <c r="STS17" s="24"/>
      <c r="STT17" s="24"/>
      <c r="STU17" s="24"/>
      <c r="STV17" s="24"/>
      <c r="STW17" s="24"/>
      <c r="STX17" s="24"/>
      <c r="STY17" s="24"/>
      <c r="STZ17" s="24"/>
      <c r="SUA17" s="24"/>
      <c r="SUB17" s="24"/>
      <c r="SUC17" s="24"/>
      <c r="SUD17" s="24"/>
      <c r="SUE17" s="24"/>
      <c r="SUF17" s="24"/>
      <c r="SUG17" s="24"/>
      <c r="SUH17" s="24"/>
      <c r="SUI17" s="24"/>
      <c r="SUJ17" s="24"/>
      <c r="SUK17" s="24"/>
      <c r="SUL17" s="24"/>
      <c r="SUM17" s="24"/>
      <c r="SUN17" s="24"/>
      <c r="SUO17" s="24"/>
      <c r="SUP17" s="24"/>
      <c r="SUQ17" s="24"/>
      <c r="SUR17" s="24"/>
      <c r="SUS17" s="24"/>
      <c r="SUT17" s="24"/>
      <c r="SUU17" s="24"/>
      <c r="SUV17" s="24"/>
      <c r="SUW17" s="24"/>
      <c r="SUX17" s="24"/>
      <c r="SUY17" s="24"/>
      <c r="SUZ17" s="24"/>
      <c r="SVA17" s="24"/>
      <c r="SVB17" s="24"/>
      <c r="SVC17" s="24"/>
      <c r="SVD17" s="24"/>
      <c r="SVE17" s="24"/>
      <c r="SVF17" s="24"/>
      <c r="SVG17" s="24"/>
      <c r="SVH17" s="24"/>
      <c r="SVI17" s="24"/>
      <c r="SVJ17" s="24"/>
      <c r="SVK17" s="24"/>
      <c r="SVL17" s="24"/>
      <c r="SVM17" s="24"/>
      <c r="SVN17" s="24"/>
      <c r="SVO17" s="24"/>
      <c r="SVP17" s="24"/>
      <c r="SVQ17" s="24"/>
      <c r="SVR17" s="24"/>
      <c r="SVS17" s="24"/>
      <c r="SVT17" s="24"/>
      <c r="SVU17" s="24"/>
      <c r="SVV17" s="24"/>
      <c r="SVW17" s="24"/>
      <c r="SVX17" s="24"/>
      <c r="SVY17" s="24"/>
      <c r="SVZ17" s="24"/>
      <c r="SWA17" s="24"/>
      <c r="SWB17" s="24"/>
      <c r="SWC17" s="24"/>
      <c r="SWD17" s="24"/>
      <c r="SWE17" s="24"/>
      <c r="SWF17" s="24"/>
      <c r="SWG17" s="24"/>
      <c r="SWH17" s="24"/>
      <c r="SWI17" s="24"/>
      <c r="SWJ17" s="24"/>
      <c r="SWK17" s="24"/>
      <c r="SWL17" s="24"/>
      <c r="SWM17" s="24"/>
      <c r="SWN17" s="24"/>
      <c r="SWO17" s="24"/>
      <c r="SWP17" s="24"/>
      <c r="SWQ17" s="24"/>
      <c r="SWR17" s="24"/>
      <c r="SWS17" s="24"/>
      <c r="SWT17" s="24"/>
      <c r="SWU17" s="24"/>
      <c r="SWV17" s="24"/>
      <c r="SWW17" s="24"/>
      <c r="SWX17" s="24"/>
      <c r="SWY17" s="24"/>
      <c r="SWZ17" s="24"/>
      <c r="SXA17" s="24"/>
      <c r="SXB17" s="24"/>
      <c r="SXC17" s="24"/>
      <c r="SXD17" s="24"/>
      <c r="SXE17" s="24"/>
      <c r="SXF17" s="24"/>
      <c r="SXG17" s="24"/>
      <c r="SXH17" s="24"/>
      <c r="SXI17" s="24"/>
      <c r="SXJ17" s="24"/>
      <c r="SXK17" s="24"/>
      <c r="SXL17" s="24"/>
      <c r="SXM17" s="24"/>
      <c r="SXN17" s="24"/>
      <c r="SXO17" s="24"/>
      <c r="SXP17" s="24"/>
      <c r="SXQ17" s="24"/>
      <c r="SXR17" s="24"/>
      <c r="SXS17" s="24"/>
      <c r="SXT17" s="24"/>
      <c r="SXU17" s="24"/>
      <c r="SXV17" s="24"/>
      <c r="SXW17" s="24"/>
      <c r="SXX17" s="24"/>
      <c r="SXY17" s="24"/>
      <c r="SXZ17" s="24"/>
      <c r="SYA17" s="24"/>
      <c r="SYB17" s="24"/>
      <c r="SYC17" s="24"/>
      <c r="SYD17" s="24"/>
      <c r="SYE17" s="24"/>
      <c r="SYF17" s="24"/>
      <c r="SYG17" s="24"/>
      <c r="SYH17" s="24"/>
      <c r="SYI17" s="24"/>
      <c r="SYJ17" s="24"/>
      <c r="SYK17" s="24"/>
      <c r="SYL17" s="24"/>
      <c r="SYM17" s="24"/>
      <c r="SYN17" s="24"/>
      <c r="SYO17" s="24"/>
      <c r="SYP17" s="24"/>
      <c r="SYQ17" s="24"/>
      <c r="SYR17" s="24"/>
      <c r="SYS17" s="24"/>
      <c r="SYT17" s="24"/>
      <c r="SYU17" s="24"/>
      <c r="SYV17" s="24"/>
      <c r="SYW17" s="24"/>
      <c r="SYX17" s="24"/>
      <c r="SYY17" s="24"/>
      <c r="SYZ17" s="24"/>
      <c r="SZA17" s="24"/>
      <c r="SZB17" s="24"/>
      <c r="SZC17" s="24"/>
      <c r="SZD17" s="24"/>
      <c r="SZE17" s="24"/>
      <c r="SZF17" s="24"/>
      <c r="SZG17" s="24"/>
      <c r="SZH17" s="24"/>
      <c r="SZI17" s="24"/>
      <c r="SZJ17" s="24"/>
      <c r="SZK17" s="24"/>
      <c r="SZL17" s="24"/>
      <c r="SZM17" s="24"/>
      <c r="SZN17" s="24"/>
      <c r="SZO17" s="24"/>
      <c r="SZP17" s="24"/>
      <c r="SZQ17" s="24"/>
      <c r="SZR17" s="24"/>
      <c r="SZS17" s="24"/>
      <c r="SZT17" s="24"/>
      <c r="SZU17" s="24"/>
      <c r="SZV17" s="24"/>
      <c r="SZW17" s="24"/>
      <c r="SZX17" s="24"/>
      <c r="SZY17" s="24"/>
      <c r="SZZ17" s="24"/>
      <c r="TAA17" s="24"/>
      <c r="TAB17" s="24"/>
      <c r="TAC17" s="24"/>
      <c r="TAD17" s="24"/>
      <c r="TAE17" s="24"/>
      <c r="TAF17" s="24"/>
      <c r="TAG17" s="24"/>
      <c r="TAH17" s="24"/>
      <c r="TAI17" s="24"/>
      <c r="TAJ17" s="24"/>
      <c r="TAK17" s="24"/>
      <c r="TAL17" s="24"/>
      <c r="TAM17" s="24"/>
      <c r="TAN17" s="24"/>
      <c r="TAO17" s="24"/>
      <c r="TAP17" s="24"/>
      <c r="TAQ17" s="24"/>
      <c r="TAR17" s="24"/>
      <c r="TAS17" s="24"/>
      <c r="TAT17" s="24"/>
      <c r="TAU17" s="24"/>
      <c r="TAV17" s="24"/>
      <c r="TAW17" s="24"/>
      <c r="TAX17" s="24"/>
      <c r="TAY17" s="24"/>
      <c r="TAZ17" s="24"/>
      <c r="TBA17" s="24"/>
      <c r="TBB17" s="24"/>
      <c r="TBC17" s="24"/>
      <c r="TBD17" s="24"/>
      <c r="TBE17" s="24"/>
      <c r="TBF17" s="24"/>
      <c r="TBG17" s="24"/>
      <c r="TBH17" s="24"/>
      <c r="TBI17" s="24"/>
      <c r="TBJ17" s="24"/>
      <c r="TBK17" s="24"/>
      <c r="TBL17" s="24"/>
      <c r="TBM17" s="24"/>
      <c r="TBN17" s="24"/>
      <c r="TBO17" s="24"/>
      <c r="TBP17" s="24"/>
      <c r="TBQ17" s="24"/>
      <c r="TBR17" s="24"/>
      <c r="TBS17" s="24"/>
      <c r="TBT17" s="24"/>
      <c r="TBU17" s="24"/>
      <c r="TBV17" s="24"/>
      <c r="TBW17" s="24"/>
      <c r="TBX17" s="24"/>
      <c r="TBY17" s="24"/>
      <c r="TBZ17" s="24"/>
      <c r="TCA17" s="24"/>
      <c r="TCB17" s="24"/>
      <c r="TCC17" s="24"/>
      <c r="TCD17" s="24"/>
      <c r="TCE17" s="24"/>
      <c r="TCF17" s="24"/>
      <c r="TCG17" s="24"/>
      <c r="TCH17" s="24"/>
      <c r="TCI17" s="24"/>
      <c r="TCJ17" s="24"/>
      <c r="TCK17" s="24"/>
      <c r="TCL17" s="24"/>
      <c r="TCM17" s="24"/>
      <c r="TCN17" s="24"/>
      <c r="TCO17" s="24"/>
      <c r="TCP17" s="24"/>
      <c r="TCQ17" s="24"/>
      <c r="TCR17" s="24"/>
      <c r="TCS17" s="24"/>
      <c r="TCT17" s="24"/>
      <c r="TCU17" s="24"/>
      <c r="TCV17" s="24"/>
      <c r="TCW17" s="24"/>
      <c r="TCX17" s="24"/>
      <c r="TCY17" s="24"/>
      <c r="TCZ17" s="24"/>
      <c r="TDA17" s="24"/>
      <c r="TDB17" s="24"/>
      <c r="TDC17" s="24"/>
      <c r="TDD17" s="24"/>
      <c r="TDE17" s="24"/>
      <c r="TDF17" s="24"/>
      <c r="TDG17" s="24"/>
      <c r="TDH17" s="24"/>
      <c r="TDI17" s="24"/>
      <c r="TDJ17" s="24"/>
      <c r="TDK17" s="24"/>
      <c r="TDL17" s="24"/>
      <c r="TDM17" s="24"/>
      <c r="TDN17" s="24"/>
      <c r="TDO17" s="24"/>
      <c r="TDP17" s="24"/>
      <c r="TDQ17" s="24"/>
      <c r="TDR17" s="24"/>
      <c r="TDS17" s="24"/>
      <c r="TDT17" s="24"/>
      <c r="TDU17" s="24"/>
      <c r="TDV17" s="24"/>
      <c r="TDW17" s="24"/>
      <c r="TDX17" s="24"/>
      <c r="TDY17" s="24"/>
      <c r="TDZ17" s="24"/>
      <c r="TEA17" s="24"/>
      <c r="TEB17" s="24"/>
      <c r="TEC17" s="24"/>
      <c r="TED17" s="24"/>
      <c r="TEE17" s="24"/>
      <c r="TEF17" s="24"/>
      <c r="TEG17" s="24"/>
      <c r="TEH17" s="24"/>
      <c r="TEI17" s="24"/>
      <c r="TEJ17" s="24"/>
      <c r="TEK17" s="24"/>
      <c r="TEL17" s="24"/>
      <c r="TEM17" s="24"/>
      <c r="TEN17" s="24"/>
      <c r="TEO17" s="24"/>
      <c r="TEP17" s="24"/>
      <c r="TEQ17" s="24"/>
      <c r="TER17" s="24"/>
      <c r="TES17" s="24"/>
      <c r="TET17" s="24"/>
      <c r="TEU17" s="24"/>
      <c r="TEV17" s="24"/>
      <c r="TEW17" s="24"/>
      <c r="TEX17" s="24"/>
      <c r="TEY17" s="24"/>
      <c r="TEZ17" s="24"/>
      <c r="TFA17" s="24"/>
      <c r="TFB17" s="24"/>
      <c r="TFC17" s="24"/>
      <c r="TFD17" s="24"/>
      <c r="TFE17" s="24"/>
      <c r="TFF17" s="24"/>
      <c r="TFG17" s="24"/>
      <c r="TFH17" s="24"/>
      <c r="TFI17" s="24"/>
      <c r="TFJ17" s="24"/>
      <c r="TFK17" s="24"/>
      <c r="TFL17" s="24"/>
      <c r="TFM17" s="24"/>
      <c r="TFN17" s="24"/>
      <c r="TFO17" s="24"/>
      <c r="TFP17" s="24"/>
      <c r="TFQ17" s="24"/>
      <c r="TFR17" s="24"/>
      <c r="TFS17" s="24"/>
      <c r="TFT17" s="24"/>
      <c r="TFU17" s="24"/>
      <c r="TFV17" s="24"/>
      <c r="TFW17" s="24"/>
      <c r="TFX17" s="24"/>
      <c r="TFY17" s="24"/>
      <c r="TFZ17" s="24"/>
      <c r="TGA17" s="24"/>
      <c r="TGB17" s="24"/>
      <c r="TGC17" s="24"/>
      <c r="TGD17" s="24"/>
      <c r="TGE17" s="24"/>
      <c r="TGF17" s="24"/>
      <c r="TGG17" s="24"/>
      <c r="TGH17" s="24"/>
      <c r="TGI17" s="24"/>
      <c r="TGJ17" s="24"/>
      <c r="TGK17" s="24"/>
      <c r="TGL17" s="24"/>
      <c r="TGM17" s="24"/>
      <c r="TGN17" s="24"/>
      <c r="TGO17" s="24"/>
      <c r="TGP17" s="24"/>
      <c r="TGQ17" s="24"/>
      <c r="TGR17" s="24"/>
      <c r="TGS17" s="24"/>
      <c r="TGT17" s="24"/>
      <c r="TGU17" s="24"/>
      <c r="TGV17" s="24"/>
      <c r="TGW17" s="24"/>
      <c r="TGX17" s="24"/>
      <c r="TGY17" s="24"/>
      <c r="TGZ17" s="24"/>
      <c r="THA17" s="24"/>
      <c r="THB17" s="24"/>
      <c r="THC17" s="24"/>
      <c r="THD17" s="24"/>
      <c r="THE17" s="24"/>
      <c r="THF17" s="24"/>
      <c r="THG17" s="24"/>
      <c r="THH17" s="24"/>
      <c r="THI17" s="24"/>
      <c r="THJ17" s="24"/>
      <c r="THK17" s="24"/>
      <c r="THL17" s="24"/>
      <c r="THM17" s="24"/>
      <c r="THN17" s="24"/>
      <c r="THO17" s="24"/>
      <c r="THP17" s="24"/>
      <c r="THQ17" s="24"/>
      <c r="THR17" s="24"/>
      <c r="THS17" s="24"/>
      <c r="THT17" s="24"/>
      <c r="THU17" s="24"/>
      <c r="THV17" s="24"/>
      <c r="THW17" s="24"/>
      <c r="THX17" s="24"/>
      <c r="THY17" s="24"/>
      <c r="THZ17" s="24"/>
      <c r="TIA17" s="24"/>
      <c r="TIB17" s="24"/>
      <c r="TIC17" s="24"/>
      <c r="TID17" s="24"/>
      <c r="TIE17" s="24"/>
      <c r="TIF17" s="24"/>
      <c r="TIG17" s="24"/>
      <c r="TIH17" s="24"/>
      <c r="TII17" s="24"/>
      <c r="TIJ17" s="24"/>
      <c r="TIK17" s="24"/>
      <c r="TIL17" s="24"/>
      <c r="TIM17" s="24"/>
      <c r="TIN17" s="24"/>
      <c r="TIO17" s="24"/>
      <c r="TIP17" s="24"/>
      <c r="TIQ17" s="24"/>
      <c r="TIR17" s="24"/>
      <c r="TIS17" s="24"/>
      <c r="TIT17" s="24"/>
      <c r="TIU17" s="24"/>
      <c r="TIV17" s="24"/>
      <c r="TIW17" s="24"/>
      <c r="TIX17" s="24"/>
      <c r="TIY17" s="24"/>
      <c r="TIZ17" s="24"/>
      <c r="TJA17" s="24"/>
      <c r="TJB17" s="24"/>
      <c r="TJC17" s="24"/>
      <c r="TJD17" s="24"/>
      <c r="TJE17" s="24"/>
      <c r="TJF17" s="24"/>
      <c r="TJG17" s="24"/>
      <c r="TJH17" s="24"/>
      <c r="TJI17" s="24"/>
      <c r="TJJ17" s="24"/>
      <c r="TJK17" s="24"/>
      <c r="TJL17" s="24"/>
      <c r="TJM17" s="24"/>
      <c r="TJN17" s="24"/>
      <c r="TJO17" s="24"/>
      <c r="TJP17" s="24"/>
      <c r="TJQ17" s="24"/>
      <c r="TJR17" s="24"/>
      <c r="TJS17" s="24"/>
      <c r="TJT17" s="24"/>
      <c r="TJU17" s="24"/>
      <c r="TJV17" s="24"/>
      <c r="TJW17" s="24"/>
      <c r="TJX17" s="24"/>
      <c r="TJY17" s="24"/>
      <c r="TJZ17" s="24"/>
      <c r="TKA17" s="24"/>
      <c r="TKB17" s="24"/>
      <c r="TKC17" s="24"/>
      <c r="TKD17" s="24"/>
      <c r="TKE17" s="24"/>
      <c r="TKF17" s="24"/>
      <c r="TKG17" s="24"/>
      <c r="TKH17" s="24"/>
      <c r="TKI17" s="24"/>
      <c r="TKJ17" s="24"/>
      <c r="TKK17" s="24"/>
      <c r="TKL17" s="24"/>
      <c r="TKM17" s="24"/>
      <c r="TKN17" s="24"/>
      <c r="TKO17" s="24"/>
      <c r="TKP17" s="24"/>
      <c r="TKQ17" s="24"/>
      <c r="TKR17" s="24"/>
      <c r="TKS17" s="24"/>
      <c r="TKT17" s="24"/>
      <c r="TKU17" s="24"/>
      <c r="TKV17" s="24"/>
      <c r="TKW17" s="24"/>
      <c r="TKX17" s="24"/>
      <c r="TKY17" s="24"/>
      <c r="TKZ17" s="24"/>
      <c r="TLA17" s="24"/>
      <c r="TLB17" s="24"/>
      <c r="TLC17" s="24"/>
      <c r="TLD17" s="24"/>
      <c r="TLE17" s="24"/>
      <c r="TLF17" s="24"/>
      <c r="TLG17" s="24"/>
      <c r="TLH17" s="24"/>
      <c r="TLI17" s="24"/>
      <c r="TLJ17" s="24"/>
      <c r="TLK17" s="24"/>
      <c r="TLL17" s="24"/>
      <c r="TLM17" s="24"/>
      <c r="TLN17" s="24"/>
      <c r="TLO17" s="24"/>
      <c r="TLP17" s="24"/>
      <c r="TLQ17" s="24"/>
      <c r="TLR17" s="24"/>
      <c r="TLS17" s="24"/>
      <c r="TLT17" s="24"/>
      <c r="TLU17" s="24"/>
      <c r="TLV17" s="24"/>
      <c r="TLW17" s="24"/>
      <c r="TLX17" s="24"/>
      <c r="TLY17" s="24"/>
      <c r="TLZ17" s="24"/>
      <c r="TMA17" s="24"/>
      <c r="TMB17" s="24"/>
      <c r="TMC17" s="24"/>
      <c r="TMD17" s="24"/>
      <c r="TME17" s="24"/>
      <c r="TMF17" s="24"/>
      <c r="TMG17" s="24"/>
      <c r="TMH17" s="24"/>
      <c r="TMI17" s="24"/>
      <c r="TMJ17" s="24"/>
      <c r="TMK17" s="24"/>
      <c r="TML17" s="24"/>
      <c r="TMM17" s="24"/>
      <c r="TMN17" s="24"/>
      <c r="TMO17" s="24"/>
      <c r="TMP17" s="24"/>
      <c r="TMQ17" s="24"/>
      <c r="TMR17" s="24"/>
      <c r="TMS17" s="24"/>
      <c r="TMT17" s="24"/>
      <c r="TMU17" s="24"/>
      <c r="TMV17" s="24"/>
      <c r="TMW17" s="24"/>
      <c r="TMX17" s="24"/>
      <c r="TMY17" s="24"/>
      <c r="TMZ17" s="24"/>
      <c r="TNA17" s="24"/>
      <c r="TNB17" s="24"/>
      <c r="TNC17" s="24"/>
      <c r="TND17" s="24"/>
      <c r="TNE17" s="24"/>
      <c r="TNF17" s="24"/>
      <c r="TNG17" s="24"/>
      <c r="TNH17" s="24"/>
      <c r="TNI17" s="24"/>
      <c r="TNJ17" s="24"/>
      <c r="TNK17" s="24"/>
      <c r="TNL17" s="24"/>
      <c r="TNM17" s="24"/>
      <c r="TNN17" s="24"/>
      <c r="TNO17" s="24"/>
      <c r="TNP17" s="24"/>
      <c r="TNQ17" s="24"/>
      <c r="TNR17" s="24"/>
      <c r="TNS17" s="24"/>
      <c r="TNT17" s="24"/>
      <c r="TNU17" s="24"/>
      <c r="TNV17" s="24"/>
      <c r="TNW17" s="24"/>
      <c r="TNX17" s="24"/>
      <c r="TNY17" s="24"/>
      <c r="TNZ17" s="24"/>
      <c r="TOA17" s="24"/>
      <c r="TOB17" s="24"/>
      <c r="TOC17" s="24"/>
      <c r="TOD17" s="24"/>
      <c r="TOE17" s="24"/>
      <c r="TOF17" s="24"/>
      <c r="TOG17" s="24"/>
      <c r="TOH17" s="24"/>
      <c r="TOI17" s="24"/>
      <c r="TOJ17" s="24"/>
      <c r="TOK17" s="24"/>
      <c r="TOL17" s="24"/>
      <c r="TOM17" s="24"/>
      <c r="TON17" s="24"/>
      <c r="TOO17" s="24"/>
      <c r="TOP17" s="24"/>
      <c r="TOQ17" s="24"/>
      <c r="TOR17" s="24"/>
      <c r="TOS17" s="24"/>
      <c r="TOT17" s="24"/>
      <c r="TOU17" s="24"/>
      <c r="TOV17" s="24"/>
      <c r="TOW17" s="24"/>
      <c r="TOX17" s="24"/>
      <c r="TOY17" s="24"/>
      <c r="TOZ17" s="24"/>
      <c r="TPA17" s="24"/>
      <c r="TPB17" s="24"/>
      <c r="TPC17" s="24"/>
      <c r="TPD17" s="24"/>
      <c r="TPE17" s="24"/>
      <c r="TPF17" s="24"/>
      <c r="TPG17" s="24"/>
      <c r="TPH17" s="24"/>
      <c r="TPI17" s="24"/>
      <c r="TPJ17" s="24"/>
      <c r="TPK17" s="24"/>
      <c r="TPL17" s="24"/>
      <c r="TPM17" s="24"/>
      <c r="TPN17" s="24"/>
      <c r="TPO17" s="24"/>
      <c r="TPP17" s="24"/>
      <c r="TPQ17" s="24"/>
      <c r="TPR17" s="24"/>
      <c r="TPS17" s="24"/>
      <c r="TPT17" s="24"/>
      <c r="TPU17" s="24"/>
      <c r="TPV17" s="24"/>
      <c r="TPW17" s="24"/>
      <c r="TPX17" s="24"/>
      <c r="TPY17" s="24"/>
      <c r="TPZ17" s="24"/>
      <c r="TQA17" s="24"/>
      <c r="TQB17" s="24"/>
      <c r="TQC17" s="24"/>
      <c r="TQD17" s="24"/>
      <c r="TQE17" s="24"/>
      <c r="TQF17" s="24"/>
      <c r="TQG17" s="24"/>
      <c r="TQH17" s="24"/>
      <c r="TQI17" s="24"/>
      <c r="TQJ17" s="24"/>
      <c r="TQK17" s="24"/>
      <c r="TQL17" s="24"/>
      <c r="TQM17" s="24"/>
      <c r="TQN17" s="24"/>
      <c r="TQO17" s="24"/>
      <c r="TQP17" s="24"/>
      <c r="TQQ17" s="24"/>
      <c r="TQR17" s="24"/>
      <c r="TQS17" s="24"/>
      <c r="TQT17" s="24"/>
      <c r="TQU17" s="24"/>
      <c r="TQV17" s="24"/>
      <c r="TQW17" s="24"/>
      <c r="TQX17" s="24"/>
      <c r="TQY17" s="24"/>
      <c r="TQZ17" s="24"/>
      <c r="TRA17" s="24"/>
      <c r="TRB17" s="24"/>
      <c r="TRC17" s="24"/>
      <c r="TRD17" s="24"/>
      <c r="TRE17" s="24"/>
      <c r="TRF17" s="24"/>
      <c r="TRG17" s="24"/>
      <c r="TRH17" s="24"/>
      <c r="TRI17" s="24"/>
      <c r="TRJ17" s="24"/>
      <c r="TRK17" s="24"/>
      <c r="TRL17" s="24"/>
      <c r="TRM17" s="24"/>
      <c r="TRN17" s="24"/>
      <c r="TRO17" s="24"/>
      <c r="TRP17" s="24"/>
      <c r="TRQ17" s="24"/>
      <c r="TRR17" s="24"/>
      <c r="TRS17" s="24"/>
      <c r="TRT17" s="24"/>
      <c r="TRU17" s="24"/>
      <c r="TRV17" s="24"/>
      <c r="TRW17" s="24"/>
      <c r="TRX17" s="24"/>
      <c r="TRY17" s="24"/>
      <c r="TRZ17" s="24"/>
      <c r="TSA17" s="24"/>
      <c r="TSB17" s="24"/>
      <c r="TSC17" s="24"/>
      <c r="TSD17" s="24"/>
      <c r="TSE17" s="24"/>
      <c r="TSF17" s="24"/>
      <c r="TSG17" s="24"/>
      <c r="TSH17" s="24"/>
      <c r="TSI17" s="24"/>
      <c r="TSJ17" s="24"/>
      <c r="TSK17" s="24"/>
      <c r="TSL17" s="24"/>
      <c r="TSM17" s="24"/>
      <c r="TSN17" s="24"/>
      <c r="TSO17" s="24"/>
      <c r="TSP17" s="24"/>
      <c r="TSQ17" s="24"/>
      <c r="TSR17" s="24"/>
      <c r="TSS17" s="24"/>
      <c r="TST17" s="24"/>
      <c r="TSU17" s="24"/>
      <c r="TSV17" s="24"/>
      <c r="TSW17" s="24"/>
      <c r="TSX17" s="24"/>
      <c r="TSY17" s="24"/>
      <c r="TSZ17" s="24"/>
      <c r="TTA17" s="24"/>
      <c r="TTB17" s="24"/>
      <c r="TTC17" s="24"/>
      <c r="TTD17" s="24"/>
      <c r="TTE17" s="24"/>
      <c r="TTF17" s="24"/>
      <c r="TTG17" s="24"/>
      <c r="TTH17" s="24"/>
      <c r="TTI17" s="24"/>
      <c r="TTJ17" s="24"/>
      <c r="TTK17" s="24"/>
      <c r="TTL17" s="24"/>
      <c r="TTM17" s="24"/>
      <c r="TTN17" s="24"/>
      <c r="TTO17" s="24"/>
      <c r="TTP17" s="24"/>
      <c r="TTQ17" s="24"/>
      <c r="TTR17" s="24"/>
      <c r="TTS17" s="24"/>
      <c r="TTT17" s="24"/>
      <c r="TTU17" s="24"/>
      <c r="TTV17" s="24"/>
      <c r="TTW17" s="24"/>
      <c r="TTX17" s="24"/>
      <c r="TTY17" s="24"/>
      <c r="TTZ17" s="24"/>
      <c r="TUA17" s="24"/>
      <c r="TUB17" s="24"/>
      <c r="TUC17" s="24"/>
      <c r="TUD17" s="24"/>
      <c r="TUE17" s="24"/>
      <c r="TUF17" s="24"/>
      <c r="TUG17" s="24"/>
      <c r="TUH17" s="24"/>
      <c r="TUI17" s="24"/>
      <c r="TUJ17" s="24"/>
      <c r="TUK17" s="24"/>
      <c r="TUL17" s="24"/>
      <c r="TUM17" s="24"/>
      <c r="TUN17" s="24"/>
      <c r="TUO17" s="24"/>
      <c r="TUP17" s="24"/>
      <c r="TUQ17" s="24"/>
      <c r="TUR17" s="24"/>
      <c r="TUS17" s="24"/>
      <c r="TUT17" s="24"/>
      <c r="TUU17" s="24"/>
      <c r="TUV17" s="24"/>
      <c r="TUW17" s="24"/>
      <c r="TUX17" s="24"/>
      <c r="TUY17" s="24"/>
      <c r="TUZ17" s="24"/>
      <c r="TVA17" s="24"/>
      <c r="TVB17" s="24"/>
      <c r="TVC17" s="24"/>
      <c r="TVD17" s="24"/>
      <c r="TVE17" s="24"/>
      <c r="TVF17" s="24"/>
      <c r="TVG17" s="24"/>
      <c r="TVH17" s="24"/>
      <c r="TVI17" s="24"/>
      <c r="TVJ17" s="24"/>
      <c r="TVK17" s="24"/>
      <c r="TVL17" s="24"/>
      <c r="TVM17" s="24"/>
      <c r="TVN17" s="24"/>
      <c r="TVO17" s="24"/>
      <c r="TVP17" s="24"/>
      <c r="TVQ17" s="24"/>
      <c r="TVR17" s="24"/>
      <c r="TVS17" s="24"/>
      <c r="TVT17" s="24"/>
      <c r="TVU17" s="24"/>
      <c r="TVV17" s="24"/>
      <c r="TVW17" s="24"/>
      <c r="TVX17" s="24"/>
      <c r="TVY17" s="24"/>
      <c r="TVZ17" s="24"/>
      <c r="TWA17" s="24"/>
      <c r="TWB17" s="24"/>
      <c r="TWC17" s="24"/>
      <c r="TWD17" s="24"/>
      <c r="TWE17" s="24"/>
      <c r="TWF17" s="24"/>
      <c r="TWG17" s="24"/>
      <c r="TWH17" s="24"/>
      <c r="TWI17" s="24"/>
      <c r="TWJ17" s="24"/>
      <c r="TWK17" s="24"/>
      <c r="TWL17" s="24"/>
      <c r="TWM17" s="24"/>
      <c r="TWN17" s="24"/>
      <c r="TWO17" s="24"/>
      <c r="TWP17" s="24"/>
      <c r="TWQ17" s="24"/>
      <c r="TWR17" s="24"/>
      <c r="TWS17" s="24"/>
      <c r="TWT17" s="24"/>
      <c r="TWU17" s="24"/>
      <c r="TWV17" s="24"/>
      <c r="TWW17" s="24"/>
      <c r="TWX17" s="24"/>
      <c r="TWY17" s="24"/>
      <c r="TWZ17" s="24"/>
      <c r="TXA17" s="24"/>
      <c r="TXB17" s="24"/>
      <c r="TXC17" s="24"/>
      <c r="TXD17" s="24"/>
      <c r="TXE17" s="24"/>
      <c r="TXF17" s="24"/>
      <c r="TXG17" s="24"/>
      <c r="TXH17" s="24"/>
      <c r="TXI17" s="24"/>
      <c r="TXJ17" s="24"/>
      <c r="TXK17" s="24"/>
      <c r="TXL17" s="24"/>
      <c r="TXM17" s="24"/>
      <c r="TXN17" s="24"/>
      <c r="TXO17" s="24"/>
      <c r="TXP17" s="24"/>
      <c r="TXQ17" s="24"/>
      <c r="TXR17" s="24"/>
      <c r="TXS17" s="24"/>
      <c r="TXT17" s="24"/>
      <c r="TXU17" s="24"/>
      <c r="TXV17" s="24"/>
      <c r="TXW17" s="24"/>
      <c r="TXX17" s="24"/>
      <c r="TXY17" s="24"/>
      <c r="TXZ17" s="24"/>
      <c r="TYA17" s="24"/>
      <c r="TYB17" s="24"/>
      <c r="TYC17" s="24"/>
      <c r="TYD17" s="24"/>
      <c r="TYE17" s="24"/>
      <c r="TYF17" s="24"/>
      <c r="TYG17" s="24"/>
      <c r="TYH17" s="24"/>
      <c r="TYI17" s="24"/>
      <c r="TYJ17" s="24"/>
      <c r="TYK17" s="24"/>
      <c r="TYL17" s="24"/>
      <c r="TYM17" s="24"/>
      <c r="TYN17" s="24"/>
      <c r="TYO17" s="24"/>
      <c r="TYP17" s="24"/>
      <c r="TYQ17" s="24"/>
      <c r="TYR17" s="24"/>
      <c r="TYS17" s="24"/>
      <c r="TYT17" s="24"/>
      <c r="TYU17" s="24"/>
      <c r="TYV17" s="24"/>
      <c r="TYW17" s="24"/>
      <c r="TYX17" s="24"/>
      <c r="TYY17" s="24"/>
      <c r="TYZ17" s="24"/>
      <c r="TZA17" s="24"/>
      <c r="TZB17" s="24"/>
      <c r="TZC17" s="24"/>
      <c r="TZD17" s="24"/>
      <c r="TZE17" s="24"/>
      <c r="TZF17" s="24"/>
      <c r="TZG17" s="24"/>
      <c r="TZH17" s="24"/>
      <c r="TZI17" s="24"/>
      <c r="TZJ17" s="24"/>
      <c r="TZK17" s="24"/>
      <c r="TZL17" s="24"/>
      <c r="TZM17" s="24"/>
      <c r="TZN17" s="24"/>
      <c r="TZO17" s="24"/>
      <c r="TZP17" s="24"/>
      <c r="TZQ17" s="24"/>
      <c r="TZR17" s="24"/>
      <c r="TZS17" s="24"/>
      <c r="TZT17" s="24"/>
      <c r="TZU17" s="24"/>
      <c r="TZV17" s="24"/>
      <c r="TZW17" s="24"/>
      <c r="TZX17" s="24"/>
      <c r="TZY17" s="24"/>
      <c r="TZZ17" s="24"/>
      <c r="UAA17" s="24"/>
      <c r="UAB17" s="24"/>
      <c r="UAC17" s="24"/>
      <c r="UAD17" s="24"/>
      <c r="UAE17" s="24"/>
      <c r="UAF17" s="24"/>
      <c r="UAG17" s="24"/>
      <c r="UAH17" s="24"/>
      <c r="UAI17" s="24"/>
      <c r="UAJ17" s="24"/>
      <c r="UAK17" s="24"/>
      <c r="UAL17" s="24"/>
      <c r="UAM17" s="24"/>
      <c r="UAN17" s="24"/>
      <c r="UAO17" s="24"/>
      <c r="UAP17" s="24"/>
      <c r="UAQ17" s="24"/>
      <c r="UAR17" s="24"/>
      <c r="UAS17" s="24"/>
      <c r="UAT17" s="24"/>
      <c r="UAU17" s="24"/>
      <c r="UAV17" s="24"/>
      <c r="UAW17" s="24"/>
      <c r="UAX17" s="24"/>
      <c r="UAY17" s="24"/>
      <c r="UAZ17" s="24"/>
      <c r="UBA17" s="24"/>
      <c r="UBB17" s="24"/>
      <c r="UBC17" s="24"/>
      <c r="UBD17" s="24"/>
      <c r="UBE17" s="24"/>
      <c r="UBF17" s="24"/>
      <c r="UBG17" s="24"/>
      <c r="UBH17" s="24"/>
      <c r="UBI17" s="24"/>
      <c r="UBJ17" s="24"/>
      <c r="UBK17" s="24"/>
      <c r="UBL17" s="24"/>
      <c r="UBM17" s="24"/>
      <c r="UBN17" s="24"/>
      <c r="UBO17" s="24"/>
      <c r="UBP17" s="24"/>
      <c r="UBQ17" s="24"/>
      <c r="UBR17" s="24"/>
      <c r="UBS17" s="24"/>
      <c r="UBT17" s="24"/>
      <c r="UBU17" s="24"/>
      <c r="UBV17" s="24"/>
      <c r="UBW17" s="24"/>
      <c r="UBX17" s="24"/>
      <c r="UBY17" s="24"/>
      <c r="UBZ17" s="24"/>
      <c r="UCA17" s="24"/>
      <c r="UCB17" s="24"/>
      <c r="UCC17" s="24"/>
      <c r="UCD17" s="24"/>
      <c r="UCE17" s="24"/>
      <c r="UCF17" s="24"/>
      <c r="UCG17" s="24"/>
      <c r="UCH17" s="24"/>
      <c r="UCI17" s="24"/>
      <c r="UCJ17" s="24"/>
      <c r="UCK17" s="24"/>
      <c r="UCL17" s="24"/>
      <c r="UCM17" s="24"/>
      <c r="UCN17" s="24"/>
      <c r="UCO17" s="24"/>
      <c r="UCP17" s="24"/>
      <c r="UCQ17" s="24"/>
      <c r="UCR17" s="24"/>
      <c r="UCS17" s="24"/>
      <c r="UCT17" s="24"/>
      <c r="UCU17" s="24"/>
      <c r="UCV17" s="24"/>
      <c r="UCW17" s="24"/>
      <c r="UCX17" s="24"/>
      <c r="UCY17" s="24"/>
      <c r="UCZ17" s="24"/>
      <c r="UDA17" s="24"/>
      <c r="UDB17" s="24"/>
      <c r="UDC17" s="24"/>
      <c r="UDD17" s="24"/>
      <c r="UDE17" s="24"/>
      <c r="UDF17" s="24"/>
      <c r="UDG17" s="24"/>
      <c r="UDH17" s="24"/>
      <c r="UDI17" s="24"/>
      <c r="UDJ17" s="24"/>
      <c r="UDK17" s="24"/>
      <c r="UDL17" s="24"/>
      <c r="UDM17" s="24"/>
      <c r="UDN17" s="24"/>
      <c r="UDO17" s="24"/>
      <c r="UDP17" s="24"/>
      <c r="UDQ17" s="24"/>
      <c r="UDR17" s="24"/>
      <c r="UDS17" s="24"/>
      <c r="UDT17" s="24"/>
      <c r="UDU17" s="24"/>
      <c r="UDV17" s="24"/>
      <c r="UDW17" s="24"/>
      <c r="UDX17" s="24"/>
      <c r="UDY17" s="24"/>
      <c r="UDZ17" s="24"/>
      <c r="UEA17" s="24"/>
      <c r="UEB17" s="24"/>
      <c r="UEC17" s="24"/>
      <c r="UED17" s="24"/>
      <c r="UEE17" s="24"/>
      <c r="UEF17" s="24"/>
      <c r="UEG17" s="24"/>
      <c r="UEH17" s="24"/>
      <c r="UEI17" s="24"/>
      <c r="UEJ17" s="24"/>
      <c r="UEK17" s="24"/>
      <c r="UEL17" s="24"/>
      <c r="UEM17" s="24"/>
      <c r="UEN17" s="24"/>
      <c r="UEO17" s="24"/>
      <c r="UEP17" s="24"/>
      <c r="UEQ17" s="24"/>
      <c r="UER17" s="24"/>
      <c r="UES17" s="24"/>
      <c r="UET17" s="24"/>
      <c r="UEU17" s="24"/>
      <c r="UEV17" s="24"/>
      <c r="UEW17" s="24"/>
      <c r="UEX17" s="24"/>
      <c r="UEY17" s="24"/>
      <c r="UEZ17" s="24"/>
      <c r="UFA17" s="24"/>
      <c r="UFB17" s="24"/>
      <c r="UFC17" s="24"/>
      <c r="UFD17" s="24"/>
      <c r="UFE17" s="24"/>
      <c r="UFF17" s="24"/>
      <c r="UFG17" s="24"/>
      <c r="UFH17" s="24"/>
      <c r="UFI17" s="24"/>
      <c r="UFJ17" s="24"/>
      <c r="UFK17" s="24"/>
      <c r="UFL17" s="24"/>
      <c r="UFM17" s="24"/>
      <c r="UFN17" s="24"/>
      <c r="UFO17" s="24"/>
      <c r="UFP17" s="24"/>
      <c r="UFQ17" s="24"/>
      <c r="UFR17" s="24"/>
      <c r="UFS17" s="24"/>
      <c r="UFT17" s="24"/>
      <c r="UFU17" s="24"/>
      <c r="UFV17" s="24"/>
      <c r="UFW17" s="24"/>
      <c r="UFX17" s="24"/>
      <c r="UFY17" s="24"/>
      <c r="UFZ17" s="24"/>
      <c r="UGA17" s="24"/>
      <c r="UGB17" s="24"/>
      <c r="UGC17" s="24"/>
      <c r="UGD17" s="24"/>
      <c r="UGE17" s="24"/>
      <c r="UGF17" s="24"/>
      <c r="UGG17" s="24"/>
      <c r="UGH17" s="24"/>
      <c r="UGI17" s="24"/>
      <c r="UGJ17" s="24"/>
      <c r="UGK17" s="24"/>
      <c r="UGL17" s="24"/>
      <c r="UGM17" s="24"/>
      <c r="UGN17" s="24"/>
      <c r="UGO17" s="24"/>
      <c r="UGP17" s="24"/>
      <c r="UGQ17" s="24"/>
      <c r="UGR17" s="24"/>
      <c r="UGS17" s="24"/>
      <c r="UGT17" s="24"/>
      <c r="UGU17" s="24"/>
      <c r="UGV17" s="24"/>
      <c r="UGW17" s="24"/>
      <c r="UGX17" s="24"/>
      <c r="UGY17" s="24"/>
      <c r="UGZ17" s="24"/>
      <c r="UHA17" s="24"/>
      <c r="UHB17" s="24"/>
      <c r="UHC17" s="24"/>
      <c r="UHD17" s="24"/>
      <c r="UHE17" s="24"/>
      <c r="UHF17" s="24"/>
      <c r="UHG17" s="24"/>
      <c r="UHH17" s="24"/>
      <c r="UHI17" s="24"/>
      <c r="UHJ17" s="24"/>
      <c r="UHK17" s="24"/>
      <c r="UHL17" s="24"/>
      <c r="UHM17" s="24"/>
      <c r="UHN17" s="24"/>
      <c r="UHO17" s="24"/>
      <c r="UHP17" s="24"/>
      <c r="UHQ17" s="24"/>
      <c r="UHR17" s="24"/>
      <c r="UHS17" s="24"/>
      <c r="UHT17" s="24"/>
      <c r="UHU17" s="24"/>
      <c r="UHV17" s="24"/>
      <c r="UHW17" s="24"/>
      <c r="UHX17" s="24"/>
      <c r="UHY17" s="24"/>
      <c r="UHZ17" s="24"/>
      <c r="UIA17" s="24"/>
      <c r="UIB17" s="24"/>
      <c r="UIC17" s="24"/>
      <c r="UID17" s="24"/>
      <c r="UIE17" s="24"/>
      <c r="UIF17" s="24"/>
      <c r="UIG17" s="24"/>
      <c r="UIH17" s="24"/>
      <c r="UII17" s="24"/>
      <c r="UIJ17" s="24"/>
      <c r="UIK17" s="24"/>
      <c r="UIL17" s="24"/>
      <c r="UIM17" s="24"/>
      <c r="UIN17" s="24"/>
      <c r="UIO17" s="24"/>
      <c r="UIP17" s="24"/>
      <c r="UIQ17" s="24"/>
      <c r="UIR17" s="24"/>
      <c r="UIS17" s="24"/>
      <c r="UIT17" s="24"/>
      <c r="UIU17" s="24"/>
      <c r="UIV17" s="24"/>
      <c r="UIW17" s="24"/>
      <c r="UIX17" s="24"/>
      <c r="UIY17" s="24"/>
      <c r="UIZ17" s="24"/>
      <c r="UJA17" s="24"/>
      <c r="UJB17" s="24"/>
      <c r="UJC17" s="24"/>
      <c r="UJD17" s="24"/>
      <c r="UJE17" s="24"/>
      <c r="UJF17" s="24"/>
      <c r="UJG17" s="24"/>
      <c r="UJH17" s="24"/>
      <c r="UJI17" s="24"/>
      <c r="UJJ17" s="24"/>
      <c r="UJK17" s="24"/>
      <c r="UJL17" s="24"/>
      <c r="UJM17" s="24"/>
      <c r="UJN17" s="24"/>
      <c r="UJO17" s="24"/>
      <c r="UJP17" s="24"/>
      <c r="UJQ17" s="24"/>
      <c r="UJR17" s="24"/>
      <c r="UJS17" s="24"/>
      <c r="UJT17" s="24"/>
      <c r="UJU17" s="24"/>
      <c r="UJV17" s="24"/>
      <c r="UJW17" s="24"/>
      <c r="UJX17" s="24"/>
      <c r="UJY17" s="24"/>
      <c r="UJZ17" s="24"/>
      <c r="UKA17" s="24"/>
      <c r="UKB17" s="24"/>
      <c r="UKC17" s="24"/>
      <c r="UKD17" s="24"/>
      <c r="UKE17" s="24"/>
      <c r="UKF17" s="24"/>
      <c r="UKG17" s="24"/>
      <c r="UKH17" s="24"/>
      <c r="UKI17" s="24"/>
      <c r="UKJ17" s="24"/>
      <c r="UKK17" s="24"/>
      <c r="UKL17" s="24"/>
      <c r="UKM17" s="24"/>
      <c r="UKN17" s="24"/>
      <c r="UKO17" s="24"/>
      <c r="UKP17" s="24"/>
      <c r="UKQ17" s="24"/>
      <c r="UKR17" s="24"/>
      <c r="UKS17" s="24"/>
      <c r="UKT17" s="24"/>
      <c r="UKU17" s="24"/>
      <c r="UKV17" s="24"/>
      <c r="UKW17" s="24"/>
      <c r="UKX17" s="24"/>
      <c r="UKY17" s="24"/>
      <c r="UKZ17" s="24"/>
      <c r="ULA17" s="24"/>
      <c r="ULB17" s="24"/>
      <c r="ULC17" s="24"/>
      <c r="ULD17" s="24"/>
      <c r="ULE17" s="24"/>
      <c r="ULF17" s="24"/>
      <c r="ULG17" s="24"/>
      <c r="ULH17" s="24"/>
      <c r="ULI17" s="24"/>
      <c r="ULJ17" s="24"/>
      <c r="ULK17" s="24"/>
      <c r="ULL17" s="24"/>
      <c r="ULM17" s="24"/>
      <c r="ULN17" s="24"/>
      <c r="ULO17" s="24"/>
      <c r="ULP17" s="24"/>
      <c r="ULQ17" s="24"/>
      <c r="ULR17" s="24"/>
      <c r="ULS17" s="24"/>
      <c r="ULT17" s="24"/>
      <c r="ULU17" s="24"/>
      <c r="ULV17" s="24"/>
      <c r="ULW17" s="24"/>
      <c r="ULX17" s="24"/>
      <c r="ULY17" s="24"/>
      <c r="ULZ17" s="24"/>
      <c r="UMA17" s="24"/>
      <c r="UMB17" s="24"/>
      <c r="UMC17" s="24"/>
      <c r="UMD17" s="24"/>
      <c r="UME17" s="24"/>
      <c r="UMF17" s="24"/>
      <c r="UMG17" s="24"/>
      <c r="UMH17" s="24"/>
      <c r="UMI17" s="24"/>
      <c r="UMJ17" s="24"/>
      <c r="UMK17" s="24"/>
      <c r="UML17" s="24"/>
      <c r="UMM17" s="24"/>
      <c r="UMN17" s="24"/>
      <c r="UMO17" s="24"/>
      <c r="UMP17" s="24"/>
      <c r="UMQ17" s="24"/>
      <c r="UMR17" s="24"/>
      <c r="UMS17" s="24"/>
      <c r="UMT17" s="24"/>
      <c r="UMU17" s="24"/>
      <c r="UMV17" s="24"/>
      <c r="UMW17" s="24"/>
      <c r="UMX17" s="24"/>
      <c r="UMY17" s="24"/>
      <c r="UMZ17" s="24"/>
      <c r="UNA17" s="24"/>
      <c r="UNB17" s="24"/>
      <c r="UNC17" s="24"/>
      <c r="UND17" s="24"/>
      <c r="UNE17" s="24"/>
      <c r="UNF17" s="24"/>
      <c r="UNG17" s="24"/>
      <c r="UNH17" s="24"/>
      <c r="UNI17" s="24"/>
      <c r="UNJ17" s="24"/>
      <c r="UNK17" s="24"/>
      <c r="UNL17" s="24"/>
      <c r="UNM17" s="24"/>
      <c r="UNN17" s="24"/>
      <c r="UNO17" s="24"/>
      <c r="UNP17" s="24"/>
      <c r="UNQ17" s="24"/>
      <c r="UNR17" s="24"/>
      <c r="UNS17" s="24"/>
      <c r="UNT17" s="24"/>
      <c r="UNU17" s="24"/>
      <c r="UNV17" s="24"/>
      <c r="UNW17" s="24"/>
      <c r="UNX17" s="24"/>
      <c r="UNY17" s="24"/>
      <c r="UNZ17" s="24"/>
      <c r="UOA17" s="24"/>
      <c r="UOB17" s="24"/>
      <c r="UOC17" s="24"/>
      <c r="UOD17" s="24"/>
      <c r="UOE17" s="24"/>
      <c r="UOF17" s="24"/>
      <c r="UOG17" s="24"/>
      <c r="UOH17" s="24"/>
      <c r="UOI17" s="24"/>
      <c r="UOJ17" s="24"/>
      <c r="UOK17" s="24"/>
      <c r="UOL17" s="24"/>
      <c r="UOM17" s="24"/>
      <c r="UON17" s="24"/>
      <c r="UOO17" s="24"/>
      <c r="UOP17" s="24"/>
      <c r="UOQ17" s="24"/>
      <c r="UOR17" s="24"/>
      <c r="UOS17" s="24"/>
      <c r="UOT17" s="24"/>
      <c r="UOU17" s="24"/>
      <c r="UOV17" s="24"/>
      <c r="UOW17" s="24"/>
      <c r="UOX17" s="24"/>
      <c r="UOY17" s="24"/>
      <c r="UOZ17" s="24"/>
      <c r="UPA17" s="24"/>
      <c r="UPB17" s="24"/>
      <c r="UPC17" s="24"/>
      <c r="UPD17" s="24"/>
      <c r="UPE17" s="24"/>
      <c r="UPF17" s="24"/>
      <c r="UPG17" s="24"/>
      <c r="UPH17" s="24"/>
      <c r="UPI17" s="24"/>
      <c r="UPJ17" s="24"/>
      <c r="UPK17" s="24"/>
      <c r="UPL17" s="24"/>
      <c r="UPM17" s="24"/>
      <c r="UPN17" s="24"/>
      <c r="UPO17" s="24"/>
      <c r="UPP17" s="24"/>
      <c r="UPQ17" s="24"/>
      <c r="UPR17" s="24"/>
      <c r="UPS17" s="24"/>
      <c r="UPT17" s="24"/>
      <c r="UPU17" s="24"/>
      <c r="UPV17" s="24"/>
      <c r="UPW17" s="24"/>
      <c r="UPX17" s="24"/>
      <c r="UPY17" s="24"/>
      <c r="UPZ17" s="24"/>
      <c r="UQA17" s="24"/>
      <c r="UQB17" s="24"/>
      <c r="UQC17" s="24"/>
      <c r="UQD17" s="24"/>
      <c r="UQE17" s="24"/>
      <c r="UQF17" s="24"/>
      <c r="UQG17" s="24"/>
      <c r="UQH17" s="24"/>
      <c r="UQI17" s="24"/>
      <c r="UQJ17" s="24"/>
      <c r="UQK17" s="24"/>
      <c r="UQL17" s="24"/>
      <c r="UQM17" s="24"/>
      <c r="UQN17" s="24"/>
      <c r="UQO17" s="24"/>
      <c r="UQP17" s="24"/>
      <c r="UQQ17" s="24"/>
      <c r="UQR17" s="24"/>
      <c r="UQS17" s="24"/>
      <c r="UQT17" s="24"/>
      <c r="UQU17" s="24"/>
      <c r="UQV17" s="24"/>
      <c r="UQW17" s="24"/>
      <c r="UQX17" s="24"/>
      <c r="UQY17" s="24"/>
      <c r="UQZ17" s="24"/>
      <c r="URA17" s="24"/>
      <c r="URB17" s="24"/>
      <c r="URC17" s="24"/>
      <c r="URD17" s="24"/>
      <c r="URE17" s="24"/>
      <c r="URF17" s="24"/>
      <c r="URG17" s="24"/>
      <c r="URH17" s="24"/>
      <c r="URI17" s="24"/>
      <c r="URJ17" s="24"/>
      <c r="URK17" s="24"/>
      <c r="URL17" s="24"/>
      <c r="URM17" s="24"/>
      <c r="URN17" s="24"/>
      <c r="URO17" s="24"/>
      <c r="URP17" s="24"/>
      <c r="URQ17" s="24"/>
      <c r="URR17" s="24"/>
      <c r="URS17" s="24"/>
      <c r="URT17" s="24"/>
      <c r="URU17" s="24"/>
      <c r="URV17" s="24"/>
      <c r="URW17" s="24"/>
      <c r="URX17" s="24"/>
      <c r="URY17" s="24"/>
      <c r="URZ17" s="24"/>
      <c r="USA17" s="24"/>
      <c r="USB17" s="24"/>
      <c r="USC17" s="24"/>
      <c r="USD17" s="24"/>
      <c r="USE17" s="24"/>
      <c r="USF17" s="24"/>
      <c r="USG17" s="24"/>
      <c r="USH17" s="24"/>
      <c r="USI17" s="24"/>
      <c r="USJ17" s="24"/>
      <c r="USK17" s="24"/>
      <c r="USL17" s="24"/>
      <c r="USM17" s="24"/>
      <c r="USN17" s="24"/>
      <c r="USO17" s="24"/>
      <c r="USP17" s="24"/>
      <c r="USQ17" s="24"/>
      <c r="USR17" s="24"/>
      <c r="USS17" s="24"/>
      <c r="UST17" s="24"/>
      <c r="USU17" s="24"/>
      <c r="USV17" s="24"/>
      <c r="USW17" s="24"/>
      <c r="USX17" s="24"/>
      <c r="USY17" s="24"/>
      <c r="USZ17" s="24"/>
      <c r="UTA17" s="24"/>
      <c r="UTB17" s="24"/>
      <c r="UTC17" s="24"/>
      <c r="UTD17" s="24"/>
      <c r="UTE17" s="24"/>
      <c r="UTF17" s="24"/>
      <c r="UTG17" s="24"/>
      <c r="UTH17" s="24"/>
      <c r="UTI17" s="24"/>
      <c r="UTJ17" s="24"/>
      <c r="UTK17" s="24"/>
      <c r="UTL17" s="24"/>
      <c r="UTM17" s="24"/>
      <c r="UTN17" s="24"/>
      <c r="UTO17" s="24"/>
      <c r="UTP17" s="24"/>
      <c r="UTQ17" s="24"/>
      <c r="UTR17" s="24"/>
      <c r="UTS17" s="24"/>
      <c r="UTT17" s="24"/>
      <c r="UTU17" s="24"/>
      <c r="UTV17" s="24"/>
      <c r="UTW17" s="24"/>
      <c r="UTX17" s="24"/>
      <c r="UTY17" s="24"/>
      <c r="UTZ17" s="24"/>
      <c r="UUA17" s="24"/>
      <c r="UUB17" s="24"/>
      <c r="UUC17" s="24"/>
      <c r="UUD17" s="24"/>
      <c r="UUE17" s="24"/>
      <c r="UUF17" s="24"/>
      <c r="UUG17" s="24"/>
      <c r="UUH17" s="24"/>
      <c r="UUI17" s="24"/>
      <c r="UUJ17" s="24"/>
      <c r="UUK17" s="24"/>
      <c r="UUL17" s="24"/>
      <c r="UUM17" s="24"/>
      <c r="UUN17" s="24"/>
      <c r="UUO17" s="24"/>
      <c r="UUP17" s="24"/>
      <c r="UUQ17" s="24"/>
      <c r="UUR17" s="24"/>
      <c r="UUS17" s="24"/>
      <c r="UUT17" s="24"/>
      <c r="UUU17" s="24"/>
      <c r="UUV17" s="24"/>
      <c r="UUW17" s="24"/>
      <c r="UUX17" s="24"/>
      <c r="UUY17" s="24"/>
      <c r="UUZ17" s="24"/>
      <c r="UVA17" s="24"/>
      <c r="UVB17" s="24"/>
      <c r="UVC17" s="24"/>
      <c r="UVD17" s="24"/>
      <c r="UVE17" s="24"/>
      <c r="UVF17" s="24"/>
      <c r="UVG17" s="24"/>
      <c r="UVH17" s="24"/>
      <c r="UVI17" s="24"/>
      <c r="UVJ17" s="24"/>
      <c r="UVK17" s="24"/>
      <c r="UVL17" s="24"/>
      <c r="UVM17" s="24"/>
      <c r="UVN17" s="24"/>
      <c r="UVO17" s="24"/>
      <c r="UVP17" s="24"/>
      <c r="UVQ17" s="24"/>
      <c r="UVR17" s="24"/>
      <c r="UVS17" s="24"/>
      <c r="UVT17" s="24"/>
      <c r="UVU17" s="24"/>
      <c r="UVV17" s="24"/>
      <c r="UVW17" s="24"/>
      <c r="UVX17" s="24"/>
      <c r="UVY17" s="24"/>
      <c r="UVZ17" s="24"/>
      <c r="UWA17" s="24"/>
      <c r="UWB17" s="24"/>
      <c r="UWC17" s="24"/>
      <c r="UWD17" s="24"/>
      <c r="UWE17" s="24"/>
      <c r="UWF17" s="24"/>
      <c r="UWG17" s="24"/>
      <c r="UWH17" s="24"/>
      <c r="UWI17" s="24"/>
      <c r="UWJ17" s="24"/>
      <c r="UWK17" s="24"/>
      <c r="UWL17" s="24"/>
      <c r="UWM17" s="24"/>
      <c r="UWN17" s="24"/>
      <c r="UWO17" s="24"/>
      <c r="UWP17" s="24"/>
      <c r="UWQ17" s="24"/>
      <c r="UWR17" s="24"/>
      <c r="UWS17" s="24"/>
      <c r="UWT17" s="24"/>
      <c r="UWU17" s="24"/>
      <c r="UWV17" s="24"/>
      <c r="UWW17" s="24"/>
      <c r="UWX17" s="24"/>
      <c r="UWY17" s="24"/>
      <c r="UWZ17" s="24"/>
      <c r="UXA17" s="24"/>
      <c r="UXB17" s="24"/>
      <c r="UXC17" s="24"/>
      <c r="UXD17" s="24"/>
      <c r="UXE17" s="24"/>
      <c r="UXF17" s="24"/>
      <c r="UXG17" s="24"/>
      <c r="UXH17" s="24"/>
      <c r="UXI17" s="24"/>
      <c r="UXJ17" s="24"/>
      <c r="UXK17" s="24"/>
      <c r="UXL17" s="24"/>
      <c r="UXM17" s="24"/>
      <c r="UXN17" s="24"/>
      <c r="UXO17" s="24"/>
      <c r="UXP17" s="24"/>
      <c r="UXQ17" s="24"/>
      <c r="UXR17" s="24"/>
      <c r="UXS17" s="24"/>
      <c r="UXT17" s="24"/>
      <c r="UXU17" s="24"/>
      <c r="UXV17" s="24"/>
      <c r="UXW17" s="24"/>
      <c r="UXX17" s="24"/>
      <c r="UXY17" s="24"/>
      <c r="UXZ17" s="24"/>
      <c r="UYA17" s="24"/>
      <c r="UYB17" s="24"/>
      <c r="UYC17" s="24"/>
      <c r="UYD17" s="24"/>
      <c r="UYE17" s="24"/>
      <c r="UYF17" s="24"/>
      <c r="UYG17" s="24"/>
      <c r="UYH17" s="24"/>
      <c r="UYI17" s="24"/>
      <c r="UYJ17" s="24"/>
      <c r="UYK17" s="24"/>
      <c r="UYL17" s="24"/>
      <c r="UYM17" s="24"/>
      <c r="UYN17" s="24"/>
      <c r="UYO17" s="24"/>
      <c r="UYP17" s="24"/>
      <c r="UYQ17" s="24"/>
      <c r="UYR17" s="24"/>
      <c r="UYS17" s="24"/>
      <c r="UYT17" s="24"/>
      <c r="UYU17" s="24"/>
      <c r="UYV17" s="24"/>
      <c r="UYW17" s="24"/>
      <c r="UYX17" s="24"/>
      <c r="UYY17" s="24"/>
      <c r="UYZ17" s="24"/>
      <c r="UZA17" s="24"/>
      <c r="UZB17" s="24"/>
      <c r="UZC17" s="24"/>
      <c r="UZD17" s="24"/>
      <c r="UZE17" s="24"/>
      <c r="UZF17" s="24"/>
      <c r="UZG17" s="24"/>
      <c r="UZH17" s="24"/>
      <c r="UZI17" s="24"/>
      <c r="UZJ17" s="24"/>
      <c r="UZK17" s="24"/>
      <c r="UZL17" s="24"/>
      <c r="UZM17" s="24"/>
      <c r="UZN17" s="24"/>
      <c r="UZO17" s="24"/>
      <c r="UZP17" s="24"/>
      <c r="UZQ17" s="24"/>
      <c r="UZR17" s="24"/>
      <c r="UZS17" s="24"/>
      <c r="UZT17" s="24"/>
      <c r="UZU17" s="24"/>
      <c r="UZV17" s="24"/>
      <c r="UZW17" s="24"/>
      <c r="UZX17" s="24"/>
      <c r="UZY17" s="24"/>
      <c r="UZZ17" s="24"/>
      <c r="VAA17" s="24"/>
      <c r="VAB17" s="24"/>
      <c r="VAC17" s="24"/>
      <c r="VAD17" s="24"/>
      <c r="VAE17" s="24"/>
      <c r="VAF17" s="24"/>
      <c r="VAG17" s="24"/>
      <c r="VAH17" s="24"/>
      <c r="VAI17" s="24"/>
      <c r="VAJ17" s="24"/>
      <c r="VAK17" s="24"/>
      <c r="VAL17" s="24"/>
      <c r="VAM17" s="24"/>
      <c r="VAN17" s="24"/>
      <c r="VAO17" s="24"/>
      <c r="VAP17" s="24"/>
      <c r="VAQ17" s="24"/>
      <c r="VAR17" s="24"/>
      <c r="VAS17" s="24"/>
      <c r="VAT17" s="24"/>
      <c r="VAU17" s="24"/>
      <c r="VAV17" s="24"/>
      <c r="VAW17" s="24"/>
      <c r="VAX17" s="24"/>
      <c r="VAY17" s="24"/>
      <c r="VAZ17" s="24"/>
      <c r="VBA17" s="24"/>
      <c r="VBB17" s="24"/>
      <c r="VBC17" s="24"/>
      <c r="VBD17" s="24"/>
      <c r="VBE17" s="24"/>
      <c r="VBF17" s="24"/>
      <c r="VBG17" s="24"/>
      <c r="VBH17" s="24"/>
      <c r="VBI17" s="24"/>
      <c r="VBJ17" s="24"/>
      <c r="VBK17" s="24"/>
      <c r="VBL17" s="24"/>
      <c r="VBM17" s="24"/>
      <c r="VBN17" s="24"/>
      <c r="VBO17" s="24"/>
      <c r="VBP17" s="24"/>
      <c r="VBQ17" s="24"/>
      <c r="VBR17" s="24"/>
      <c r="VBS17" s="24"/>
      <c r="VBT17" s="24"/>
      <c r="VBU17" s="24"/>
      <c r="VBV17" s="24"/>
      <c r="VBW17" s="24"/>
      <c r="VBX17" s="24"/>
      <c r="VBY17" s="24"/>
      <c r="VBZ17" s="24"/>
      <c r="VCA17" s="24"/>
      <c r="VCB17" s="24"/>
      <c r="VCC17" s="24"/>
      <c r="VCD17" s="24"/>
      <c r="VCE17" s="24"/>
      <c r="VCF17" s="24"/>
      <c r="VCG17" s="24"/>
      <c r="VCH17" s="24"/>
      <c r="VCI17" s="24"/>
      <c r="VCJ17" s="24"/>
      <c r="VCK17" s="24"/>
      <c r="VCL17" s="24"/>
      <c r="VCM17" s="24"/>
      <c r="VCN17" s="24"/>
      <c r="VCO17" s="24"/>
      <c r="VCP17" s="24"/>
      <c r="VCQ17" s="24"/>
      <c r="VCR17" s="24"/>
      <c r="VCS17" s="24"/>
      <c r="VCT17" s="24"/>
      <c r="VCU17" s="24"/>
      <c r="VCV17" s="24"/>
      <c r="VCW17" s="24"/>
      <c r="VCX17" s="24"/>
      <c r="VCY17" s="24"/>
      <c r="VCZ17" s="24"/>
      <c r="VDA17" s="24"/>
      <c r="VDB17" s="24"/>
      <c r="VDC17" s="24"/>
      <c r="VDD17" s="24"/>
      <c r="VDE17" s="24"/>
      <c r="VDF17" s="24"/>
      <c r="VDG17" s="24"/>
      <c r="VDH17" s="24"/>
      <c r="VDI17" s="24"/>
      <c r="VDJ17" s="24"/>
      <c r="VDK17" s="24"/>
      <c r="VDL17" s="24"/>
      <c r="VDM17" s="24"/>
      <c r="VDN17" s="24"/>
      <c r="VDO17" s="24"/>
      <c r="VDP17" s="24"/>
      <c r="VDQ17" s="24"/>
      <c r="VDR17" s="24"/>
      <c r="VDS17" s="24"/>
      <c r="VDT17" s="24"/>
      <c r="VDU17" s="24"/>
      <c r="VDV17" s="24"/>
      <c r="VDW17" s="24"/>
      <c r="VDX17" s="24"/>
      <c r="VDY17" s="24"/>
      <c r="VDZ17" s="24"/>
      <c r="VEA17" s="24"/>
      <c r="VEB17" s="24"/>
      <c r="VEC17" s="24"/>
      <c r="VED17" s="24"/>
      <c r="VEE17" s="24"/>
      <c r="VEF17" s="24"/>
      <c r="VEG17" s="24"/>
      <c r="VEH17" s="24"/>
      <c r="VEI17" s="24"/>
      <c r="VEJ17" s="24"/>
      <c r="VEK17" s="24"/>
      <c r="VEL17" s="24"/>
      <c r="VEM17" s="24"/>
      <c r="VEN17" s="24"/>
      <c r="VEO17" s="24"/>
      <c r="VEP17" s="24"/>
      <c r="VEQ17" s="24"/>
      <c r="VER17" s="24"/>
      <c r="VES17" s="24"/>
      <c r="VET17" s="24"/>
      <c r="VEU17" s="24"/>
      <c r="VEV17" s="24"/>
      <c r="VEW17" s="24"/>
      <c r="VEX17" s="24"/>
      <c r="VEY17" s="24"/>
      <c r="VEZ17" s="24"/>
      <c r="VFA17" s="24"/>
      <c r="VFB17" s="24"/>
      <c r="VFC17" s="24"/>
      <c r="VFD17" s="24"/>
      <c r="VFE17" s="24"/>
      <c r="VFF17" s="24"/>
      <c r="VFG17" s="24"/>
      <c r="VFH17" s="24"/>
      <c r="VFI17" s="24"/>
      <c r="VFJ17" s="24"/>
      <c r="VFK17" s="24"/>
      <c r="VFL17" s="24"/>
      <c r="VFM17" s="24"/>
      <c r="VFN17" s="24"/>
      <c r="VFO17" s="24"/>
      <c r="VFP17" s="24"/>
      <c r="VFQ17" s="24"/>
      <c r="VFR17" s="24"/>
      <c r="VFS17" s="24"/>
      <c r="VFT17" s="24"/>
      <c r="VFU17" s="24"/>
      <c r="VFV17" s="24"/>
      <c r="VFW17" s="24"/>
      <c r="VFX17" s="24"/>
      <c r="VFY17" s="24"/>
      <c r="VFZ17" s="24"/>
      <c r="VGA17" s="24"/>
      <c r="VGB17" s="24"/>
      <c r="VGC17" s="24"/>
      <c r="VGD17" s="24"/>
      <c r="VGE17" s="24"/>
      <c r="VGF17" s="24"/>
      <c r="VGG17" s="24"/>
      <c r="VGH17" s="24"/>
      <c r="VGI17" s="24"/>
      <c r="VGJ17" s="24"/>
      <c r="VGK17" s="24"/>
      <c r="VGL17" s="24"/>
      <c r="VGM17" s="24"/>
      <c r="VGN17" s="24"/>
      <c r="VGO17" s="24"/>
      <c r="VGP17" s="24"/>
      <c r="VGQ17" s="24"/>
      <c r="VGR17" s="24"/>
      <c r="VGS17" s="24"/>
      <c r="VGT17" s="24"/>
      <c r="VGU17" s="24"/>
      <c r="VGV17" s="24"/>
      <c r="VGW17" s="24"/>
      <c r="VGX17" s="24"/>
      <c r="VGY17" s="24"/>
      <c r="VGZ17" s="24"/>
      <c r="VHA17" s="24"/>
      <c r="VHB17" s="24"/>
      <c r="VHC17" s="24"/>
      <c r="VHD17" s="24"/>
      <c r="VHE17" s="24"/>
      <c r="VHF17" s="24"/>
      <c r="VHG17" s="24"/>
      <c r="VHH17" s="24"/>
      <c r="VHI17" s="24"/>
      <c r="VHJ17" s="24"/>
      <c r="VHK17" s="24"/>
      <c r="VHL17" s="24"/>
      <c r="VHM17" s="24"/>
      <c r="VHN17" s="24"/>
      <c r="VHO17" s="24"/>
      <c r="VHP17" s="24"/>
      <c r="VHQ17" s="24"/>
      <c r="VHR17" s="24"/>
      <c r="VHS17" s="24"/>
      <c r="VHT17" s="24"/>
      <c r="VHU17" s="24"/>
      <c r="VHV17" s="24"/>
      <c r="VHW17" s="24"/>
      <c r="VHX17" s="24"/>
      <c r="VHY17" s="24"/>
      <c r="VHZ17" s="24"/>
      <c r="VIA17" s="24"/>
      <c r="VIB17" s="24"/>
      <c r="VIC17" s="24"/>
      <c r="VID17" s="24"/>
      <c r="VIE17" s="24"/>
      <c r="VIF17" s="24"/>
      <c r="VIG17" s="24"/>
      <c r="VIH17" s="24"/>
      <c r="VII17" s="24"/>
      <c r="VIJ17" s="24"/>
      <c r="VIK17" s="24"/>
      <c r="VIL17" s="24"/>
      <c r="VIM17" s="24"/>
      <c r="VIN17" s="24"/>
      <c r="VIO17" s="24"/>
      <c r="VIP17" s="24"/>
      <c r="VIQ17" s="24"/>
      <c r="VIR17" s="24"/>
      <c r="VIS17" s="24"/>
      <c r="VIT17" s="24"/>
      <c r="VIU17" s="24"/>
      <c r="VIV17" s="24"/>
      <c r="VIW17" s="24"/>
      <c r="VIX17" s="24"/>
      <c r="VIY17" s="24"/>
      <c r="VIZ17" s="24"/>
      <c r="VJA17" s="24"/>
      <c r="VJB17" s="24"/>
      <c r="VJC17" s="24"/>
      <c r="VJD17" s="24"/>
      <c r="VJE17" s="24"/>
      <c r="VJF17" s="24"/>
      <c r="VJG17" s="24"/>
      <c r="VJH17" s="24"/>
      <c r="VJI17" s="24"/>
      <c r="VJJ17" s="24"/>
      <c r="VJK17" s="24"/>
      <c r="VJL17" s="24"/>
      <c r="VJM17" s="24"/>
      <c r="VJN17" s="24"/>
      <c r="VJO17" s="24"/>
      <c r="VJP17" s="24"/>
      <c r="VJQ17" s="24"/>
      <c r="VJR17" s="24"/>
      <c r="VJS17" s="24"/>
      <c r="VJT17" s="24"/>
      <c r="VJU17" s="24"/>
      <c r="VJV17" s="24"/>
      <c r="VJW17" s="24"/>
      <c r="VJX17" s="24"/>
      <c r="VJY17" s="24"/>
      <c r="VJZ17" s="24"/>
      <c r="VKA17" s="24"/>
      <c r="VKB17" s="24"/>
      <c r="VKC17" s="24"/>
      <c r="VKD17" s="24"/>
      <c r="VKE17" s="24"/>
      <c r="VKF17" s="24"/>
      <c r="VKG17" s="24"/>
      <c r="VKH17" s="24"/>
      <c r="VKI17" s="24"/>
      <c r="VKJ17" s="24"/>
      <c r="VKK17" s="24"/>
      <c r="VKL17" s="24"/>
      <c r="VKM17" s="24"/>
      <c r="VKN17" s="24"/>
      <c r="VKO17" s="24"/>
      <c r="VKP17" s="24"/>
      <c r="VKQ17" s="24"/>
      <c r="VKR17" s="24"/>
      <c r="VKS17" s="24"/>
      <c r="VKT17" s="24"/>
      <c r="VKU17" s="24"/>
      <c r="VKV17" s="24"/>
      <c r="VKW17" s="24"/>
      <c r="VKX17" s="24"/>
      <c r="VKY17" s="24"/>
      <c r="VKZ17" s="24"/>
      <c r="VLA17" s="24"/>
      <c r="VLB17" s="24"/>
      <c r="VLC17" s="24"/>
      <c r="VLD17" s="24"/>
      <c r="VLE17" s="24"/>
      <c r="VLF17" s="24"/>
      <c r="VLG17" s="24"/>
      <c r="VLH17" s="24"/>
      <c r="VLI17" s="24"/>
      <c r="VLJ17" s="24"/>
      <c r="VLK17" s="24"/>
      <c r="VLL17" s="24"/>
      <c r="VLM17" s="24"/>
      <c r="VLN17" s="24"/>
      <c r="VLO17" s="24"/>
      <c r="VLP17" s="24"/>
      <c r="VLQ17" s="24"/>
      <c r="VLR17" s="24"/>
      <c r="VLS17" s="24"/>
      <c r="VLT17" s="24"/>
      <c r="VLU17" s="24"/>
      <c r="VLV17" s="24"/>
      <c r="VLW17" s="24"/>
      <c r="VLX17" s="24"/>
      <c r="VLY17" s="24"/>
      <c r="VLZ17" s="24"/>
      <c r="VMA17" s="24"/>
      <c r="VMB17" s="24"/>
      <c r="VMC17" s="24"/>
      <c r="VMD17" s="24"/>
      <c r="VME17" s="24"/>
      <c r="VMF17" s="24"/>
      <c r="VMG17" s="24"/>
      <c r="VMH17" s="24"/>
      <c r="VMI17" s="24"/>
      <c r="VMJ17" s="24"/>
      <c r="VMK17" s="24"/>
      <c r="VML17" s="24"/>
      <c r="VMM17" s="24"/>
      <c r="VMN17" s="24"/>
      <c r="VMO17" s="24"/>
      <c r="VMP17" s="24"/>
      <c r="VMQ17" s="24"/>
      <c r="VMR17" s="24"/>
      <c r="VMS17" s="24"/>
      <c r="VMT17" s="24"/>
      <c r="VMU17" s="24"/>
      <c r="VMV17" s="24"/>
      <c r="VMW17" s="24"/>
      <c r="VMX17" s="24"/>
      <c r="VMY17" s="24"/>
      <c r="VMZ17" s="24"/>
      <c r="VNA17" s="24"/>
      <c r="VNB17" s="24"/>
      <c r="VNC17" s="24"/>
      <c r="VND17" s="24"/>
      <c r="VNE17" s="24"/>
      <c r="VNF17" s="24"/>
      <c r="VNG17" s="24"/>
      <c r="VNH17" s="24"/>
      <c r="VNI17" s="24"/>
      <c r="VNJ17" s="24"/>
      <c r="VNK17" s="24"/>
      <c r="VNL17" s="24"/>
      <c r="VNM17" s="24"/>
      <c r="VNN17" s="24"/>
      <c r="VNO17" s="24"/>
      <c r="VNP17" s="24"/>
      <c r="VNQ17" s="24"/>
      <c r="VNR17" s="24"/>
      <c r="VNS17" s="24"/>
      <c r="VNT17" s="24"/>
      <c r="VNU17" s="24"/>
      <c r="VNV17" s="24"/>
      <c r="VNW17" s="24"/>
      <c r="VNX17" s="24"/>
      <c r="VNY17" s="24"/>
      <c r="VNZ17" s="24"/>
      <c r="VOA17" s="24"/>
      <c r="VOB17" s="24"/>
      <c r="VOC17" s="24"/>
      <c r="VOD17" s="24"/>
      <c r="VOE17" s="24"/>
      <c r="VOF17" s="24"/>
      <c r="VOG17" s="24"/>
      <c r="VOH17" s="24"/>
      <c r="VOI17" s="24"/>
      <c r="VOJ17" s="24"/>
      <c r="VOK17" s="24"/>
      <c r="VOL17" s="24"/>
      <c r="VOM17" s="24"/>
      <c r="VON17" s="24"/>
      <c r="VOO17" s="24"/>
      <c r="VOP17" s="24"/>
      <c r="VOQ17" s="24"/>
      <c r="VOR17" s="24"/>
      <c r="VOS17" s="24"/>
      <c r="VOT17" s="24"/>
      <c r="VOU17" s="24"/>
      <c r="VOV17" s="24"/>
      <c r="VOW17" s="24"/>
      <c r="VOX17" s="24"/>
      <c r="VOY17" s="24"/>
      <c r="VOZ17" s="24"/>
      <c r="VPA17" s="24"/>
      <c r="VPB17" s="24"/>
      <c r="VPC17" s="24"/>
      <c r="VPD17" s="24"/>
      <c r="VPE17" s="24"/>
      <c r="VPF17" s="24"/>
      <c r="VPG17" s="24"/>
      <c r="VPH17" s="24"/>
      <c r="VPI17" s="24"/>
      <c r="VPJ17" s="24"/>
      <c r="VPK17" s="24"/>
      <c r="VPL17" s="24"/>
      <c r="VPM17" s="24"/>
      <c r="VPN17" s="24"/>
      <c r="VPO17" s="24"/>
      <c r="VPP17" s="24"/>
      <c r="VPQ17" s="24"/>
      <c r="VPR17" s="24"/>
      <c r="VPS17" s="24"/>
      <c r="VPT17" s="24"/>
      <c r="VPU17" s="24"/>
      <c r="VPV17" s="24"/>
      <c r="VPW17" s="24"/>
      <c r="VPX17" s="24"/>
      <c r="VPY17" s="24"/>
      <c r="VPZ17" s="24"/>
      <c r="VQA17" s="24"/>
      <c r="VQB17" s="24"/>
      <c r="VQC17" s="24"/>
      <c r="VQD17" s="24"/>
      <c r="VQE17" s="24"/>
      <c r="VQF17" s="24"/>
      <c r="VQG17" s="24"/>
      <c r="VQH17" s="24"/>
      <c r="VQI17" s="24"/>
      <c r="VQJ17" s="24"/>
      <c r="VQK17" s="24"/>
      <c r="VQL17" s="24"/>
      <c r="VQM17" s="24"/>
      <c r="VQN17" s="24"/>
      <c r="VQO17" s="24"/>
      <c r="VQP17" s="24"/>
      <c r="VQQ17" s="24"/>
      <c r="VQR17" s="24"/>
      <c r="VQS17" s="24"/>
      <c r="VQT17" s="24"/>
      <c r="VQU17" s="24"/>
      <c r="VQV17" s="24"/>
      <c r="VQW17" s="24"/>
      <c r="VQX17" s="24"/>
      <c r="VQY17" s="24"/>
      <c r="VQZ17" s="24"/>
      <c r="VRA17" s="24"/>
      <c r="VRB17" s="24"/>
      <c r="VRC17" s="24"/>
      <c r="VRD17" s="24"/>
      <c r="VRE17" s="24"/>
      <c r="VRF17" s="24"/>
      <c r="VRG17" s="24"/>
      <c r="VRH17" s="24"/>
      <c r="VRI17" s="24"/>
      <c r="VRJ17" s="24"/>
      <c r="VRK17" s="24"/>
      <c r="VRL17" s="24"/>
      <c r="VRM17" s="24"/>
      <c r="VRN17" s="24"/>
      <c r="VRO17" s="24"/>
      <c r="VRP17" s="24"/>
      <c r="VRQ17" s="24"/>
      <c r="VRR17" s="24"/>
      <c r="VRS17" s="24"/>
      <c r="VRT17" s="24"/>
      <c r="VRU17" s="24"/>
      <c r="VRV17" s="24"/>
      <c r="VRW17" s="24"/>
      <c r="VRX17" s="24"/>
      <c r="VRY17" s="24"/>
      <c r="VRZ17" s="24"/>
      <c r="VSA17" s="24"/>
      <c r="VSB17" s="24"/>
      <c r="VSC17" s="24"/>
      <c r="VSD17" s="24"/>
      <c r="VSE17" s="24"/>
      <c r="VSF17" s="24"/>
      <c r="VSG17" s="24"/>
      <c r="VSH17" s="24"/>
      <c r="VSI17" s="24"/>
      <c r="VSJ17" s="24"/>
      <c r="VSK17" s="24"/>
      <c r="VSL17" s="24"/>
      <c r="VSM17" s="24"/>
      <c r="VSN17" s="24"/>
      <c r="VSO17" s="24"/>
      <c r="VSP17" s="24"/>
      <c r="VSQ17" s="24"/>
      <c r="VSR17" s="24"/>
      <c r="VSS17" s="24"/>
      <c r="VST17" s="24"/>
      <c r="VSU17" s="24"/>
      <c r="VSV17" s="24"/>
      <c r="VSW17" s="24"/>
      <c r="VSX17" s="24"/>
      <c r="VSY17" s="24"/>
      <c r="VSZ17" s="24"/>
      <c r="VTA17" s="24"/>
      <c r="VTB17" s="24"/>
      <c r="VTC17" s="24"/>
      <c r="VTD17" s="24"/>
      <c r="VTE17" s="24"/>
      <c r="VTF17" s="24"/>
      <c r="VTG17" s="24"/>
      <c r="VTH17" s="24"/>
      <c r="VTI17" s="24"/>
      <c r="VTJ17" s="24"/>
      <c r="VTK17" s="24"/>
      <c r="VTL17" s="24"/>
      <c r="VTM17" s="24"/>
      <c r="VTN17" s="24"/>
      <c r="VTO17" s="24"/>
      <c r="VTP17" s="24"/>
      <c r="VTQ17" s="24"/>
      <c r="VTR17" s="24"/>
      <c r="VTS17" s="24"/>
      <c r="VTT17" s="24"/>
      <c r="VTU17" s="24"/>
      <c r="VTV17" s="24"/>
      <c r="VTW17" s="24"/>
      <c r="VTX17" s="24"/>
      <c r="VTY17" s="24"/>
      <c r="VTZ17" s="24"/>
      <c r="VUA17" s="24"/>
      <c r="VUB17" s="24"/>
      <c r="VUC17" s="24"/>
      <c r="VUD17" s="24"/>
      <c r="VUE17" s="24"/>
      <c r="VUF17" s="24"/>
      <c r="VUG17" s="24"/>
      <c r="VUH17" s="24"/>
      <c r="VUI17" s="24"/>
      <c r="VUJ17" s="24"/>
      <c r="VUK17" s="24"/>
      <c r="VUL17" s="24"/>
      <c r="VUM17" s="24"/>
      <c r="VUN17" s="24"/>
      <c r="VUO17" s="24"/>
      <c r="VUP17" s="24"/>
      <c r="VUQ17" s="24"/>
      <c r="VUR17" s="24"/>
      <c r="VUS17" s="24"/>
      <c r="VUT17" s="24"/>
      <c r="VUU17" s="24"/>
      <c r="VUV17" s="24"/>
      <c r="VUW17" s="24"/>
      <c r="VUX17" s="24"/>
      <c r="VUY17" s="24"/>
      <c r="VUZ17" s="24"/>
      <c r="VVA17" s="24"/>
      <c r="VVB17" s="24"/>
      <c r="VVC17" s="24"/>
      <c r="VVD17" s="24"/>
      <c r="VVE17" s="24"/>
      <c r="VVF17" s="24"/>
      <c r="VVG17" s="24"/>
      <c r="VVH17" s="24"/>
      <c r="VVI17" s="24"/>
      <c r="VVJ17" s="24"/>
      <c r="VVK17" s="24"/>
      <c r="VVL17" s="24"/>
      <c r="VVM17" s="24"/>
      <c r="VVN17" s="24"/>
      <c r="VVO17" s="24"/>
      <c r="VVP17" s="24"/>
      <c r="VVQ17" s="24"/>
      <c r="VVR17" s="24"/>
      <c r="VVS17" s="24"/>
      <c r="VVT17" s="24"/>
      <c r="VVU17" s="24"/>
      <c r="VVV17" s="24"/>
      <c r="VVW17" s="24"/>
      <c r="VVX17" s="24"/>
      <c r="VVY17" s="24"/>
      <c r="VVZ17" s="24"/>
      <c r="VWA17" s="24"/>
      <c r="VWB17" s="24"/>
      <c r="VWC17" s="24"/>
      <c r="VWD17" s="24"/>
      <c r="VWE17" s="24"/>
      <c r="VWF17" s="24"/>
      <c r="VWG17" s="24"/>
      <c r="VWH17" s="24"/>
      <c r="VWI17" s="24"/>
      <c r="VWJ17" s="24"/>
      <c r="VWK17" s="24"/>
      <c r="VWL17" s="24"/>
      <c r="VWM17" s="24"/>
      <c r="VWN17" s="24"/>
      <c r="VWO17" s="24"/>
      <c r="VWP17" s="24"/>
      <c r="VWQ17" s="24"/>
      <c r="VWR17" s="24"/>
      <c r="VWS17" s="24"/>
      <c r="VWT17" s="24"/>
      <c r="VWU17" s="24"/>
      <c r="VWV17" s="24"/>
      <c r="VWW17" s="24"/>
      <c r="VWX17" s="24"/>
      <c r="VWY17" s="24"/>
      <c r="VWZ17" s="24"/>
      <c r="VXA17" s="24"/>
      <c r="VXB17" s="24"/>
      <c r="VXC17" s="24"/>
      <c r="VXD17" s="24"/>
      <c r="VXE17" s="24"/>
      <c r="VXF17" s="24"/>
      <c r="VXG17" s="24"/>
      <c r="VXH17" s="24"/>
      <c r="VXI17" s="24"/>
      <c r="VXJ17" s="24"/>
      <c r="VXK17" s="24"/>
      <c r="VXL17" s="24"/>
      <c r="VXM17" s="24"/>
      <c r="VXN17" s="24"/>
      <c r="VXO17" s="24"/>
      <c r="VXP17" s="24"/>
      <c r="VXQ17" s="24"/>
      <c r="VXR17" s="24"/>
      <c r="VXS17" s="24"/>
      <c r="VXT17" s="24"/>
      <c r="VXU17" s="24"/>
      <c r="VXV17" s="24"/>
      <c r="VXW17" s="24"/>
      <c r="VXX17" s="24"/>
      <c r="VXY17" s="24"/>
      <c r="VXZ17" s="24"/>
      <c r="VYA17" s="24"/>
      <c r="VYB17" s="24"/>
      <c r="VYC17" s="24"/>
      <c r="VYD17" s="24"/>
      <c r="VYE17" s="24"/>
      <c r="VYF17" s="24"/>
      <c r="VYG17" s="24"/>
      <c r="VYH17" s="24"/>
      <c r="VYI17" s="24"/>
      <c r="VYJ17" s="24"/>
      <c r="VYK17" s="24"/>
      <c r="VYL17" s="24"/>
      <c r="VYM17" s="24"/>
      <c r="VYN17" s="24"/>
      <c r="VYO17" s="24"/>
      <c r="VYP17" s="24"/>
      <c r="VYQ17" s="24"/>
      <c r="VYR17" s="24"/>
      <c r="VYS17" s="24"/>
      <c r="VYT17" s="24"/>
      <c r="VYU17" s="24"/>
      <c r="VYV17" s="24"/>
      <c r="VYW17" s="24"/>
      <c r="VYX17" s="24"/>
      <c r="VYY17" s="24"/>
      <c r="VYZ17" s="24"/>
      <c r="VZA17" s="24"/>
      <c r="VZB17" s="24"/>
      <c r="VZC17" s="24"/>
      <c r="VZD17" s="24"/>
      <c r="VZE17" s="24"/>
      <c r="VZF17" s="24"/>
      <c r="VZG17" s="24"/>
      <c r="VZH17" s="24"/>
      <c r="VZI17" s="24"/>
      <c r="VZJ17" s="24"/>
      <c r="VZK17" s="24"/>
      <c r="VZL17" s="24"/>
      <c r="VZM17" s="24"/>
      <c r="VZN17" s="24"/>
      <c r="VZO17" s="24"/>
      <c r="VZP17" s="24"/>
      <c r="VZQ17" s="24"/>
      <c r="VZR17" s="24"/>
      <c r="VZS17" s="24"/>
      <c r="VZT17" s="24"/>
      <c r="VZU17" s="24"/>
      <c r="VZV17" s="24"/>
      <c r="VZW17" s="24"/>
      <c r="VZX17" s="24"/>
      <c r="VZY17" s="24"/>
      <c r="VZZ17" s="24"/>
      <c r="WAA17" s="24"/>
      <c r="WAB17" s="24"/>
      <c r="WAC17" s="24"/>
      <c r="WAD17" s="24"/>
      <c r="WAE17" s="24"/>
      <c r="WAF17" s="24"/>
      <c r="WAG17" s="24"/>
      <c r="WAH17" s="24"/>
      <c r="WAI17" s="24"/>
      <c r="WAJ17" s="24"/>
      <c r="WAK17" s="24"/>
      <c r="WAL17" s="24"/>
      <c r="WAM17" s="24"/>
      <c r="WAN17" s="24"/>
      <c r="WAO17" s="24"/>
      <c r="WAP17" s="24"/>
      <c r="WAQ17" s="24"/>
      <c r="WAR17" s="24"/>
      <c r="WAS17" s="24"/>
      <c r="WAT17" s="24"/>
      <c r="WAU17" s="24"/>
      <c r="WAV17" s="24"/>
      <c r="WAW17" s="24"/>
      <c r="WAX17" s="24"/>
      <c r="WAY17" s="24"/>
      <c r="WAZ17" s="24"/>
      <c r="WBA17" s="24"/>
      <c r="WBB17" s="24"/>
      <c r="WBC17" s="24"/>
      <c r="WBD17" s="24"/>
      <c r="WBE17" s="24"/>
      <c r="WBF17" s="24"/>
      <c r="WBG17" s="24"/>
      <c r="WBH17" s="24"/>
      <c r="WBI17" s="24"/>
      <c r="WBJ17" s="24"/>
      <c r="WBK17" s="24"/>
      <c r="WBL17" s="24"/>
      <c r="WBM17" s="24"/>
      <c r="WBN17" s="24"/>
      <c r="WBO17" s="24"/>
      <c r="WBP17" s="24"/>
      <c r="WBQ17" s="24"/>
      <c r="WBR17" s="24"/>
      <c r="WBS17" s="24"/>
      <c r="WBT17" s="24"/>
      <c r="WBU17" s="24"/>
      <c r="WBV17" s="24"/>
      <c r="WBW17" s="24"/>
      <c r="WBX17" s="24"/>
      <c r="WBY17" s="24"/>
      <c r="WBZ17" s="24"/>
      <c r="WCA17" s="24"/>
      <c r="WCB17" s="24"/>
      <c r="WCC17" s="24"/>
      <c r="WCD17" s="24"/>
      <c r="WCE17" s="24"/>
      <c r="WCF17" s="24"/>
      <c r="WCG17" s="24"/>
      <c r="WCH17" s="24"/>
      <c r="WCI17" s="24"/>
      <c r="WCJ17" s="24"/>
      <c r="WCK17" s="24"/>
      <c r="WCL17" s="24"/>
      <c r="WCM17" s="24"/>
      <c r="WCN17" s="24"/>
      <c r="WCO17" s="24"/>
      <c r="WCP17" s="24"/>
      <c r="WCQ17" s="24"/>
      <c r="WCR17" s="24"/>
      <c r="WCS17" s="24"/>
      <c r="WCT17" s="24"/>
      <c r="WCU17" s="24"/>
      <c r="WCV17" s="24"/>
      <c r="WCW17" s="24"/>
      <c r="WCX17" s="24"/>
      <c r="WCY17" s="24"/>
      <c r="WCZ17" s="24"/>
      <c r="WDA17" s="24"/>
      <c r="WDB17" s="24"/>
      <c r="WDC17" s="24"/>
      <c r="WDD17" s="24"/>
      <c r="WDE17" s="24"/>
      <c r="WDF17" s="24"/>
      <c r="WDG17" s="24"/>
      <c r="WDH17" s="24"/>
      <c r="WDI17" s="24"/>
      <c r="WDJ17" s="24"/>
      <c r="WDK17" s="24"/>
      <c r="WDL17" s="24"/>
      <c r="WDM17" s="24"/>
      <c r="WDN17" s="24"/>
      <c r="WDO17" s="24"/>
      <c r="WDP17" s="24"/>
      <c r="WDQ17" s="24"/>
      <c r="WDR17" s="24"/>
      <c r="WDS17" s="24"/>
      <c r="WDT17" s="24"/>
      <c r="WDU17" s="24"/>
      <c r="WDV17" s="24"/>
      <c r="WDW17" s="24"/>
      <c r="WDX17" s="24"/>
      <c r="WDY17" s="24"/>
      <c r="WDZ17" s="24"/>
      <c r="WEA17" s="24"/>
      <c r="WEB17" s="24"/>
      <c r="WEC17" s="24"/>
      <c r="WED17" s="24"/>
      <c r="WEE17" s="24"/>
      <c r="WEF17" s="24"/>
      <c r="WEG17" s="24"/>
      <c r="WEH17" s="24"/>
      <c r="WEI17" s="24"/>
      <c r="WEJ17" s="24"/>
      <c r="WEK17" s="24"/>
      <c r="WEL17" s="24"/>
      <c r="WEM17" s="24"/>
      <c r="WEN17" s="24"/>
      <c r="WEO17" s="24"/>
      <c r="WEP17" s="24"/>
      <c r="WEQ17" s="24"/>
      <c r="WER17" s="24"/>
      <c r="WES17" s="24"/>
      <c r="WET17" s="24"/>
      <c r="WEU17" s="24"/>
      <c r="WEV17" s="24"/>
      <c r="WEW17" s="24"/>
      <c r="WEX17" s="24"/>
      <c r="WEY17" s="24"/>
      <c r="WEZ17" s="24"/>
      <c r="WFA17" s="24"/>
      <c r="WFB17" s="24"/>
      <c r="WFC17" s="24"/>
      <c r="WFD17" s="24"/>
      <c r="WFE17" s="24"/>
      <c r="WFF17" s="24"/>
      <c r="WFG17" s="24"/>
      <c r="WFH17" s="24"/>
      <c r="WFI17" s="24"/>
      <c r="WFJ17" s="24"/>
      <c r="WFK17" s="24"/>
      <c r="WFL17" s="24"/>
      <c r="WFM17" s="24"/>
      <c r="WFN17" s="24"/>
      <c r="WFO17" s="24"/>
      <c r="WFP17" s="24"/>
      <c r="WFQ17" s="24"/>
      <c r="WFR17" s="24"/>
      <c r="WFS17" s="24"/>
      <c r="WFT17" s="24"/>
      <c r="WFU17" s="24"/>
      <c r="WFV17" s="24"/>
      <c r="WFW17" s="24"/>
      <c r="WFX17" s="24"/>
      <c r="WFY17" s="24"/>
      <c r="WFZ17" s="24"/>
      <c r="WGA17" s="24"/>
      <c r="WGB17" s="24"/>
      <c r="WGC17" s="24"/>
      <c r="WGD17" s="24"/>
      <c r="WGE17" s="24"/>
      <c r="WGF17" s="24"/>
      <c r="WGG17" s="24"/>
      <c r="WGH17" s="24"/>
      <c r="WGI17" s="24"/>
      <c r="WGJ17" s="24"/>
      <c r="WGK17" s="24"/>
      <c r="WGL17" s="24"/>
      <c r="WGM17" s="24"/>
      <c r="WGN17" s="24"/>
      <c r="WGO17" s="24"/>
      <c r="WGP17" s="24"/>
      <c r="WGQ17" s="24"/>
      <c r="WGR17" s="24"/>
      <c r="WGS17" s="24"/>
      <c r="WGT17" s="24"/>
      <c r="WGU17" s="24"/>
      <c r="WGV17" s="24"/>
      <c r="WGW17" s="24"/>
      <c r="WGX17" s="24"/>
      <c r="WGY17" s="24"/>
      <c r="WGZ17" s="24"/>
      <c r="WHA17" s="24"/>
      <c r="WHB17" s="24"/>
      <c r="WHC17" s="24"/>
      <c r="WHD17" s="24"/>
      <c r="WHE17" s="24"/>
      <c r="WHF17" s="24"/>
      <c r="WHG17" s="24"/>
      <c r="WHH17" s="24"/>
      <c r="WHI17" s="24"/>
      <c r="WHJ17" s="24"/>
      <c r="WHK17" s="24"/>
      <c r="WHL17" s="24"/>
      <c r="WHM17" s="24"/>
      <c r="WHN17" s="24"/>
      <c r="WHO17" s="24"/>
      <c r="WHP17" s="24"/>
      <c r="WHQ17" s="24"/>
      <c r="WHR17" s="24"/>
      <c r="WHS17" s="24"/>
      <c r="WHT17" s="24"/>
      <c r="WHU17" s="24"/>
      <c r="WHV17" s="24"/>
      <c r="WHW17" s="24"/>
      <c r="WHX17" s="24"/>
      <c r="WHY17" s="24"/>
      <c r="WHZ17" s="24"/>
      <c r="WIA17" s="24"/>
      <c r="WIB17" s="24"/>
      <c r="WIC17" s="24"/>
      <c r="WID17" s="24"/>
      <c r="WIE17" s="24"/>
      <c r="WIF17" s="24"/>
      <c r="WIG17" s="24"/>
      <c r="WIH17" s="24"/>
      <c r="WII17" s="24"/>
      <c r="WIJ17" s="24"/>
      <c r="WIK17" s="24"/>
      <c r="WIL17" s="24"/>
      <c r="WIM17" s="24"/>
      <c r="WIN17" s="24"/>
      <c r="WIO17" s="24"/>
      <c r="WIP17" s="24"/>
      <c r="WIQ17" s="24"/>
      <c r="WIR17" s="24"/>
      <c r="WIS17" s="24"/>
      <c r="WIT17" s="24"/>
      <c r="WIU17" s="24"/>
      <c r="WIV17" s="24"/>
      <c r="WIW17" s="24"/>
      <c r="WIX17" s="24"/>
      <c r="WIY17" s="24"/>
      <c r="WIZ17" s="24"/>
      <c r="WJA17" s="24"/>
      <c r="WJB17" s="24"/>
      <c r="WJC17" s="24"/>
      <c r="WJD17" s="24"/>
      <c r="WJE17" s="24"/>
      <c r="WJF17" s="24"/>
      <c r="WJG17" s="24"/>
      <c r="WJH17" s="24"/>
      <c r="WJI17" s="24"/>
      <c r="WJJ17" s="24"/>
      <c r="WJK17" s="24"/>
      <c r="WJL17" s="24"/>
      <c r="WJM17" s="24"/>
      <c r="WJN17" s="24"/>
      <c r="WJO17" s="24"/>
      <c r="WJP17" s="24"/>
      <c r="WJQ17" s="24"/>
      <c r="WJR17" s="24"/>
      <c r="WJS17" s="24"/>
      <c r="WJT17" s="24"/>
      <c r="WJU17" s="24"/>
      <c r="WJV17" s="24"/>
      <c r="WJW17" s="24"/>
      <c r="WJX17" s="24"/>
      <c r="WJY17" s="24"/>
      <c r="WJZ17" s="24"/>
      <c r="WKA17" s="24"/>
      <c r="WKB17" s="24"/>
      <c r="WKC17" s="24"/>
      <c r="WKD17" s="24"/>
      <c r="WKE17" s="24"/>
      <c r="WKF17" s="24"/>
      <c r="WKG17" s="24"/>
      <c r="WKH17" s="24"/>
      <c r="WKI17" s="24"/>
      <c r="WKJ17" s="24"/>
      <c r="WKK17" s="24"/>
      <c r="WKL17" s="24"/>
      <c r="WKM17" s="24"/>
      <c r="WKN17" s="24"/>
      <c r="WKO17" s="24"/>
      <c r="WKP17" s="24"/>
      <c r="WKQ17" s="24"/>
      <c r="WKR17" s="24"/>
      <c r="WKS17" s="24"/>
      <c r="WKT17" s="24"/>
      <c r="WKU17" s="24"/>
      <c r="WKV17" s="24"/>
      <c r="WKW17" s="24"/>
      <c r="WKX17" s="24"/>
      <c r="WKY17" s="24"/>
      <c r="WKZ17" s="24"/>
      <c r="WLA17" s="24"/>
      <c r="WLB17" s="24"/>
      <c r="WLC17" s="24"/>
      <c r="WLD17" s="24"/>
      <c r="WLE17" s="24"/>
      <c r="WLF17" s="24"/>
      <c r="WLG17" s="24"/>
      <c r="WLH17" s="24"/>
      <c r="WLI17" s="24"/>
      <c r="WLJ17" s="24"/>
      <c r="WLK17" s="24"/>
      <c r="WLL17" s="24"/>
      <c r="WLM17" s="24"/>
      <c r="WLN17" s="24"/>
      <c r="WLO17" s="24"/>
      <c r="WLP17" s="24"/>
      <c r="WLQ17" s="24"/>
      <c r="WLR17" s="24"/>
      <c r="WLS17" s="24"/>
      <c r="WLT17" s="24"/>
      <c r="WLU17" s="24"/>
      <c r="WLV17" s="24"/>
      <c r="WLW17" s="24"/>
      <c r="WLX17" s="24"/>
      <c r="WLY17" s="24"/>
      <c r="WLZ17" s="24"/>
      <c r="WMA17" s="24"/>
      <c r="WMB17" s="24"/>
      <c r="WMC17" s="24"/>
      <c r="WMD17" s="24"/>
      <c r="WME17" s="24"/>
      <c r="WMF17" s="24"/>
      <c r="WMG17" s="24"/>
      <c r="WMH17" s="24"/>
      <c r="WMI17" s="24"/>
      <c r="WMJ17" s="24"/>
      <c r="WMK17" s="24"/>
      <c r="WML17" s="24"/>
      <c r="WMM17" s="24"/>
      <c r="WMN17" s="24"/>
      <c r="WMO17" s="24"/>
      <c r="WMP17" s="24"/>
      <c r="WMQ17" s="24"/>
      <c r="WMR17" s="24"/>
      <c r="WMS17" s="24"/>
      <c r="WMT17" s="24"/>
      <c r="WMU17" s="24"/>
      <c r="WMV17" s="24"/>
      <c r="WMW17" s="24"/>
      <c r="WMX17" s="24"/>
      <c r="WMY17" s="24"/>
      <c r="WMZ17" s="24"/>
      <c r="WNA17" s="24"/>
      <c r="WNB17" s="24"/>
      <c r="WNC17" s="24"/>
      <c r="WND17" s="24"/>
      <c r="WNE17" s="24"/>
      <c r="WNF17" s="24"/>
      <c r="WNG17" s="24"/>
      <c r="WNH17" s="24"/>
      <c r="WNI17" s="24"/>
      <c r="WNJ17" s="24"/>
      <c r="WNK17" s="24"/>
      <c r="WNL17" s="24"/>
      <c r="WNM17" s="24"/>
      <c r="WNN17" s="24"/>
      <c r="WNO17" s="24"/>
      <c r="WNP17" s="24"/>
      <c r="WNQ17" s="24"/>
      <c r="WNR17" s="24"/>
      <c r="WNS17" s="24"/>
      <c r="WNT17" s="24"/>
      <c r="WNU17" s="24"/>
      <c r="WNV17" s="24"/>
      <c r="WNW17" s="24"/>
      <c r="WNX17" s="24"/>
      <c r="WNY17" s="24"/>
      <c r="WNZ17" s="24"/>
      <c r="WOA17" s="24"/>
      <c r="WOB17" s="24"/>
      <c r="WOC17" s="24"/>
      <c r="WOD17" s="24"/>
      <c r="WOE17" s="24"/>
      <c r="WOF17" s="24"/>
      <c r="WOG17" s="24"/>
      <c r="WOH17" s="24"/>
      <c r="WOI17" s="24"/>
      <c r="WOJ17" s="24"/>
      <c r="WOK17" s="24"/>
      <c r="WOL17" s="24"/>
      <c r="WOM17" s="24"/>
      <c r="WON17" s="24"/>
      <c r="WOO17" s="24"/>
      <c r="WOP17" s="24"/>
      <c r="WOQ17" s="24"/>
      <c r="WOR17" s="24"/>
      <c r="WOS17" s="24"/>
      <c r="WOT17" s="24"/>
      <c r="WOU17" s="24"/>
      <c r="WOV17" s="24"/>
      <c r="WOW17" s="24"/>
      <c r="WOX17" s="24"/>
      <c r="WOY17" s="24"/>
      <c r="WOZ17" s="24"/>
      <c r="WPA17" s="24"/>
      <c r="WPB17" s="24"/>
      <c r="WPC17" s="24"/>
      <c r="WPD17" s="24"/>
      <c r="WPE17" s="24"/>
      <c r="WPF17" s="24"/>
      <c r="WPG17" s="24"/>
      <c r="WPH17" s="24"/>
      <c r="WPI17" s="24"/>
      <c r="WPJ17" s="24"/>
      <c r="WPK17" s="24"/>
      <c r="WPL17" s="24"/>
      <c r="WPM17" s="24"/>
      <c r="WPN17" s="24"/>
      <c r="WPO17" s="24"/>
      <c r="WPP17" s="24"/>
      <c r="WPQ17" s="24"/>
      <c r="WPR17" s="24"/>
      <c r="WPS17" s="24"/>
      <c r="WPT17" s="24"/>
      <c r="WPU17" s="24"/>
      <c r="WPV17" s="24"/>
      <c r="WPW17" s="24"/>
      <c r="WPX17" s="24"/>
      <c r="WPY17" s="24"/>
      <c r="WPZ17" s="24"/>
      <c r="WQA17" s="24"/>
      <c r="WQB17" s="24"/>
      <c r="WQC17" s="24"/>
      <c r="WQD17" s="24"/>
      <c r="WQE17" s="24"/>
      <c r="WQF17" s="24"/>
      <c r="WQG17" s="24"/>
      <c r="WQH17" s="24"/>
      <c r="WQI17" s="24"/>
      <c r="WQJ17" s="24"/>
      <c r="WQK17" s="24"/>
      <c r="WQL17" s="24"/>
      <c r="WQM17" s="24"/>
      <c r="WQN17" s="24"/>
      <c r="WQO17" s="24"/>
      <c r="WQP17" s="24"/>
      <c r="WQQ17" s="24"/>
      <c r="WQR17" s="24"/>
      <c r="WQS17" s="24"/>
      <c r="WQT17" s="24"/>
      <c r="WQU17" s="24"/>
      <c r="WQV17" s="24"/>
      <c r="WQW17" s="24"/>
      <c r="WQX17" s="24"/>
      <c r="WQY17" s="24"/>
      <c r="WQZ17" s="24"/>
      <c r="WRA17" s="24"/>
      <c r="WRB17" s="24"/>
      <c r="WRC17" s="24"/>
      <c r="WRD17" s="24"/>
      <c r="WRE17" s="24"/>
      <c r="WRF17" s="24"/>
      <c r="WRG17" s="24"/>
      <c r="WRH17" s="24"/>
      <c r="WRI17" s="24"/>
      <c r="WRJ17" s="24"/>
      <c r="WRK17" s="24"/>
      <c r="WRL17" s="24"/>
      <c r="WRM17" s="24"/>
      <c r="WRN17" s="24"/>
      <c r="WRO17" s="24"/>
      <c r="WRP17" s="24"/>
      <c r="WRQ17" s="24"/>
      <c r="WRR17" s="24"/>
      <c r="WRS17" s="24"/>
      <c r="WRT17" s="24"/>
      <c r="WRU17" s="24"/>
      <c r="WRV17" s="24"/>
      <c r="WRW17" s="24"/>
      <c r="WRX17" s="24"/>
      <c r="WRY17" s="24"/>
      <c r="WRZ17" s="24"/>
      <c r="WSA17" s="24"/>
      <c r="WSB17" s="24"/>
      <c r="WSC17" s="24"/>
      <c r="WSD17" s="24"/>
      <c r="WSE17" s="24"/>
      <c r="WSF17" s="24"/>
      <c r="WSG17" s="24"/>
      <c r="WSH17" s="24"/>
      <c r="WSI17" s="24"/>
      <c r="WSJ17" s="24"/>
      <c r="WSK17" s="24"/>
      <c r="WSL17" s="24"/>
      <c r="WSM17" s="24"/>
      <c r="WSN17" s="24"/>
      <c r="WSO17" s="24"/>
      <c r="WSP17" s="24"/>
      <c r="WSQ17" s="24"/>
      <c r="WSR17" s="24"/>
      <c r="WSS17" s="24"/>
      <c r="WST17" s="24"/>
      <c r="WSU17" s="24"/>
      <c r="WSV17" s="24"/>
      <c r="WSW17" s="24"/>
      <c r="WSX17" s="24"/>
      <c r="WSY17" s="24"/>
      <c r="WSZ17" s="24"/>
      <c r="WTA17" s="24"/>
      <c r="WTB17" s="24"/>
      <c r="WTC17" s="24"/>
      <c r="WTD17" s="24"/>
      <c r="WTE17" s="24"/>
      <c r="WTF17" s="24"/>
      <c r="WTG17" s="24"/>
      <c r="WTH17" s="24"/>
      <c r="WTI17" s="24"/>
      <c r="WTJ17" s="24"/>
      <c r="WTK17" s="24"/>
      <c r="WTL17" s="24"/>
      <c r="WTM17" s="24"/>
      <c r="WTN17" s="24"/>
      <c r="WTO17" s="24"/>
      <c r="WTP17" s="24"/>
      <c r="WTQ17" s="24"/>
      <c r="WTR17" s="24"/>
      <c r="WTS17" s="24"/>
      <c r="WTT17" s="24"/>
      <c r="WTU17" s="24"/>
      <c r="WTV17" s="24"/>
      <c r="WTW17" s="24"/>
      <c r="WTX17" s="24"/>
      <c r="WTY17" s="24"/>
      <c r="WTZ17" s="24"/>
      <c r="WUA17" s="24"/>
      <c r="WUB17" s="24"/>
      <c r="WUC17" s="24"/>
      <c r="WUD17" s="24"/>
      <c r="WUE17" s="24"/>
      <c r="WUF17" s="24"/>
      <c r="WUG17" s="24"/>
      <c r="WUH17" s="24"/>
      <c r="WUI17" s="24"/>
      <c r="WUJ17" s="24"/>
      <c r="WUK17" s="24"/>
      <c r="WUL17" s="24"/>
      <c r="WUM17" s="24"/>
      <c r="WUN17" s="24"/>
      <c r="WUO17" s="24"/>
      <c r="WUP17" s="24"/>
      <c r="WUQ17" s="24"/>
      <c r="WUR17" s="24"/>
      <c r="WUS17" s="24"/>
      <c r="WUT17" s="24"/>
      <c r="WUU17" s="24"/>
      <c r="WUV17" s="24"/>
      <c r="WUW17" s="24"/>
      <c r="WUX17" s="24"/>
      <c r="WUY17" s="24"/>
      <c r="WUZ17" s="24"/>
      <c r="WVA17" s="24"/>
      <c r="WVB17" s="24"/>
      <c r="WVC17" s="24"/>
      <c r="WVD17" s="24"/>
      <c r="WVE17" s="24"/>
      <c r="WVF17" s="24"/>
      <c r="WVG17" s="24"/>
      <c r="WVH17" s="24"/>
      <c r="WVI17" s="24"/>
      <c r="WVJ17" s="24"/>
      <c r="WVK17" s="24"/>
      <c r="WVL17" s="24"/>
      <c r="WVM17" s="24"/>
      <c r="WVN17" s="24"/>
      <c r="WVO17" s="24"/>
      <c r="WVP17" s="24"/>
      <c r="WVQ17" s="24"/>
      <c r="WVR17" s="24"/>
      <c r="WVS17" s="24"/>
      <c r="WVT17" s="24"/>
      <c r="WVU17" s="24"/>
      <c r="WVV17" s="24"/>
      <c r="WVW17" s="24"/>
      <c r="WVX17" s="24"/>
      <c r="WVY17" s="24"/>
      <c r="WVZ17" s="24"/>
      <c r="WWA17" s="24"/>
      <c r="WWB17" s="24"/>
      <c r="WWC17" s="24"/>
      <c r="WWD17" s="24"/>
      <c r="WWE17" s="24"/>
      <c r="WWF17" s="24"/>
      <c r="WWG17" s="24"/>
      <c r="WWH17" s="24"/>
      <c r="WWI17" s="24"/>
      <c r="WWJ17" s="24"/>
      <c r="WWK17" s="24"/>
      <c r="WWL17" s="24"/>
      <c r="WWM17" s="24"/>
      <c r="WWN17" s="24"/>
      <c r="WWO17" s="24"/>
      <c r="WWP17" s="24"/>
      <c r="WWQ17" s="24"/>
      <c r="WWR17" s="24"/>
      <c r="WWS17" s="24"/>
      <c r="WWT17" s="24"/>
      <c r="WWU17" s="24"/>
      <c r="WWV17" s="24"/>
      <c r="WWW17" s="24"/>
      <c r="WWX17" s="24"/>
      <c r="WWY17" s="24"/>
      <c r="WWZ17" s="24"/>
      <c r="WXA17" s="24"/>
      <c r="WXB17" s="24"/>
      <c r="WXC17" s="24"/>
      <c r="WXD17" s="24"/>
      <c r="WXE17" s="24"/>
      <c r="WXF17" s="24"/>
      <c r="WXG17" s="24"/>
      <c r="WXH17" s="24"/>
      <c r="WXI17" s="24"/>
      <c r="WXJ17" s="24"/>
      <c r="WXK17" s="24"/>
      <c r="WXL17" s="24"/>
      <c r="WXM17" s="24"/>
      <c r="WXN17" s="24"/>
      <c r="WXO17" s="24"/>
      <c r="WXP17" s="24"/>
      <c r="WXQ17" s="24"/>
      <c r="WXR17" s="24"/>
      <c r="WXS17" s="24"/>
      <c r="WXT17" s="24"/>
      <c r="WXU17" s="24"/>
      <c r="WXV17" s="24"/>
      <c r="WXW17" s="24"/>
      <c r="WXX17" s="24"/>
      <c r="WXY17" s="24"/>
      <c r="WXZ17" s="24"/>
      <c r="WYA17" s="24"/>
      <c r="WYB17" s="24"/>
      <c r="WYC17" s="24"/>
      <c r="WYD17" s="24"/>
      <c r="WYE17" s="24"/>
      <c r="WYF17" s="24"/>
      <c r="WYG17" s="24"/>
      <c r="WYH17" s="24"/>
      <c r="WYI17" s="24"/>
      <c r="WYJ17" s="24"/>
      <c r="WYK17" s="24"/>
      <c r="WYL17" s="24"/>
      <c r="WYM17" s="24"/>
      <c r="WYN17" s="24"/>
      <c r="WYO17" s="24"/>
      <c r="WYP17" s="24"/>
      <c r="WYQ17" s="24"/>
      <c r="WYR17" s="24"/>
      <c r="WYS17" s="24"/>
      <c r="WYT17" s="24"/>
      <c r="WYU17" s="24"/>
      <c r="WYV17" s="24"/>
      <c r="WYW17" s="24"/>
      <c r="WYX17" s="24"/>
      <c r="WYY17" s="24"/>
      <c r="WYZ17" s="24"/>
      <c r="WZA17" s="24"/>
      <c r="WZB17" s="24"/>
      <c r="WZC17" s="24"/>
      <c r="WZD17" s="24"/>
      <c r="WZE17" s="24"/>
      <c r="WZF17" s="24"/>
      <c r="WZG17" s="24"/>
      <c r="WZH17" s="24"/>
      <c r="WZI17" s="24"/>
      <c r="WZJ17" s="24"/>
      <c r="WZK17" s="24"/>
      <c r="WZL17" s="24"/>
      <c r="WZM17" s="24"/>
      <c r="WZN17" s="24"/>
      <c r="WZO17" s="24"/>
      <c r="WZP17" s="24"/>
      <c r="WZQ17" s="24"/>
      <c r="WZR17" s="24"/>
      <c r="WZS17" s="24"/>
      <c r="WZT17" s="24"/>
      <c r="WZU17" s="24"/>
      <c r="WZV17" s="24"/>
      <c r="WZW17" s="24"/>
      <c r="WZX17" s="24"/>
      <c r="WZY17" s="24"/>
      <c r="WZZ17" s="24"/>
      <c r="XAA17" s="24"/>
      <c r="XAB17" s="24"/>
      <c r="XAC17" s="24"/>
      <c r="XAD17" s="24"/>
      <c r="XAE17" s="24"/>
      <c r="XAF17" s="24"/>
      <c r="XAG17" s="24"/>
      <c r="XAH17" s="24"/>
      <c r="XAI17" s="24"/>
      <c r="XAJ17" s="24"/>
      <c r="XAK17" s="24"/>
      <c r="XAL17" s="24"/>
      <c r="XAM17" s="24"/>
      <c r="XAN17" s="24"/>
      <c r="XAO17" s="24"/>
      <c r="XAP17" s="24"/>
      <c r="XAQ17" s="24"/>
      <c r="XAR17" s="24"/>
      <c r="XAS17" s="24"/>
      <c r="XAT17" s="24"/>
      <c r="XAU17" s="24"/>
      <c r="XAV17" s="24"/>
      <c r="XAW17" s="24"/>
      <c r="XAX17" s="24"/>
      <c r="XAY17" s="24"/>
      <c r="XAZ17" s="24"/>
      <c r="XBA17" s="24"/>
      <c r="XBB17" s="24"/>
      <c r="XBC17" s="24"/>
      <c r="XBD17" s="24"/>
      <c r="XBE17" s="24"/>
      <c r="XBF17" s="24"/>
      <c r="XBG17" s="24"/>
      <c r="XBH17" s="24"/>
      <c r="XBI17" s="24"/>
      <c r="XBJ17" s="24"/>
      <c r="XBK17" s="24"/>
      <c r="XBL17" s="24"/>
      <c r="XBM17" s="24"/>
      <c r="XBN17" s="24"/>
      <c r="XBO17" s="24"/>
      <c r="XBP17" s="24"/>
      <c r="XBQ17" s="24"/>
      <c r="XBR17" s="24"/>
      <c r="XBS17" s="24"/>
      <c r="XBT17" s="24"/>
      <c r="XBU17" s="24"/>
      <c r="XBV17" s="24"/>
      <c r="XBW17" s="24"/>
      <c r="XBX17" s="24"/>
      <c r="XBY17" s="24"/>
      <c r="XBZ17" s="24"/>
      <c r="XCA17" s="24"/>
      <c r="XCB17" s="24"/>
      <c r="XCC17" s="24"/>
      <c r="XCD17" s="24"/>
      <c r="XCE17" s="24"/>
      <c r="XCF17" s="24"/>
      <c r="XCG17" s="24"/>
      <c r="XCH17" s="24"/>
      <c r="XCI17" s="24"/>
      <c r="XCJ17" s="24"/>
      <c r="XCK17" s="24"/>
      <c r="XCL17" s="24"/>
      <c r="XCM17" s="24"/>
      <c r="XCN17" s="24"/>
      <c r="XCO17" s="24"/>
      <c r="XCP17" s="24"/>
      <c r="XCQ17" s="24"/>
      <c r="XCR17" s="24"/>
      <c r="XCS17" s="24"/>
      <c r="XCT17" s="24"/>
      <c r="XCU17" s="24"/>
      <c r="XCV17" s="24"/>
      <c r="XCW17" s="24"/>
      <c r="XCX17" s="24"/>
      <c r="XCY17" s="24"/>
      <c r="XCZ17" s="24"/>
      <c r="XDA17" s="24"/>
    </row>
    <row r="18" spans="1:16329">
      <c r="C18" s="29" t="s">
        <v>374</v>
      </c>
    </row>
    <row r="19" spans="1:16329" ht="29.25">
      <c r="C19" s="28" t="s">
        <v>375</v>
      </c>
    </row>
  </sheetData>
  <mergeCells count="1">
    <mergeCell ref="B4:D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242"/>
  <sheetViews>
    <sheetView tabSelected="1" workbookViewId="0">
      <pane xSplit="4" ySplit="3" topLeftCell="G222" activePane="bottomRight" state="frozen"/>
      <selection pane="topRight" activeCell="E1" sqref="E1"/>
      <selection pane="bottomLeft" activeCell="A4" sqref="A4"/>
      <selection pane="bottomRight" activeCell="I230" sqref="I230"/>
    </sheetView>
  </sheetViews>
  <sheetFormatPr defaultRowHeight="14.25"/>
  <cols>
    <col min="1" max="1" width="9.140625" style="1" customWidth="1"/>
    <col min="2" max="2" width="77.42578125" style="1" customWidth="1"/>
    <col min="3" max="3" width="5.140625" style="1" bestFit="1" customWidth="1"/>
    <col min="4" max="4" width="4.140625" style="1" bestFit="1" customWidth="1"/>
    <col min="5" max="5" width="8.5703125" style="1" bestFit="1" customWidth="1"/>
    <col min="6" max="6" width="12.28515625" style="1" bestFit="1" customWidth="1"/>
    <col min="7" max="7" width="8.5703125" style="1" bestFit="1" customWidth="1"/>
    <col min="8" max="8" width="12.28515625" style="1" bestFit="1" customWidth="1"/>
    <col min="9" max="9" width="8.5703125" style="1" bestFit="1" customWidth="1"/>
    <col min="10" max="10" width="12.28515625" style="1" bestFit="1" customWidth="1"/>
    <col min="11" max="11" width="8.5703125" style="1" customWidth="1"/>
    <col min="12" max="12" width="11.5703125" style="1" customWidth="1"/>
    <col min="13" max="13" width="8.5703125" style="1" bestFit="1" customWidth="1"/>
    <col min="14" max="14" width="11.5703125" style="1" bestFit="1" customWidth="1"/>
    <col min="15" max="16" width="9.140625" style="1"/>
    <col min="17" max="17" width="10.28515625" style="1" bestFit="1" customWidth="1"/>
    <col min="18" max="16384" width="9.140625" style="1"/>
  </cols>
  <sheetData>
    <row r="1" spans="2:17">
      <c r="B1" s="11"/>
      <c r="C1" s="12"/>
      <c r="D1" s="12"/>
      <c r="E1" s="40" t="s">
        <v>43</v>
      </c>
      <c r="F1" s="40" t="s">
        <v>48</v>
      </c>
      <c r="G1" s="40" t="s">
        <v>376</v>
      </c>
      <c r="H1" s="40" t="s">
        <v>48</v>
      </c>
      <c r="I1" s="40" t="s">
        <v>388</v>
      </c>
      <c r="J1" s="40" t="s">
        <v>48</v>
      </c>
      <c r="K1" s="40" t="s">
        <v>47</v>
      </c>
      <c r="L1" s="40" t="s">
        <v>50</v>
      </c>
      <c r="M1" s="40" t="s">
        <v>46</v>
      </c>
      <c r="N1" s="40" t="s">
        <v>51</v>
      </c>
    </row>
    <row r="2" spans="2:17">
      <c r="B2" s="13" t="s">
        <v>53</v>
      </c>
      <c r="C2" s="13" t="s">
        <v>54</v>
      </c>
      <c r="D2" s="13" t="s">
        <v>32</v>
      </c>
      <c r="E2" s="13" t="s">
        <v>34</v>
      </c>
      <c r="F2" s="13" t="s">
        <v>55</v>
      </c>
      <c r="G2" s="13" t="s">
        <v>34</v>
      </c>
      <c r="H2" s="13" t="s">
        <v>55</v>
      </c>
      <c r="I2" s="13" t="s">
        <v>34</v>
      </c>
      <c r="J2" s="13" t="s">
        <v>55</v>
      </c>
      <c r="K2" s="13" t="s">
        <v>34</v>
      </c>
      <c r="L2" s="13" t="s">
        <v>55</v>
      </c>
      <c r="M2" s="13" t="s">
        <v>34</v>
      </c>
      <c r="N2" s="13" t="s">
        <v>55</v>
      </c>
    </row>
    <row r="3" spans="2:17">
      <c r="B3" s="13"/>
      <c r="C3" s="13"/>
      <c r="D3" s="13"/>
      <c r="E3" s="13"/>
      <c r="F3" s="30">
        <f>SUM(F4,F94,F125,F198,F234)</f>
        <v>8140778</v>
      </c>
      <c r="G3" s="13"/>
      <c r="H3" s="30">
        <f>SUM(H4,H94,H125,H198,H234)</f>
        <v>10551177.300000001</v>
      </c>
      <c r="I3" s="13"/>
      <c r="J3" s="30">
        <f>SUM(J4,J94,J125,J198,J234)</f>
        <v>9926310.3000000007</v>
      </c>
      <c r="K3" s="13"/>
      <c r="L3" s="30">
        <f>SUM(L4,L94,L125,L198,L234)</f>
        <v>13468895.049999999</v>
      </c>
      <c r="M3" s="13"/>
      <c r="N3" s="30">
        <f>SUM(N4,N94,N125,N198,N234)</f>
        <v>13597384.35</v>
      </c>
    </row>
    <row r="4" spans="2:17" ht="14.25" customHeight="1">
      <c r="B4" s="14" t="s">
        <v>36</v>
      </c>
      <c r="C4" s="14" t="s">
        <v>37</v>
      </c>
      <c r="D4" s="15">
        <v>1</v>
      </c>
      <c r="E4" s="15"/>
      <c r="F4" s="15">
        <f>SUM(F5:F93)</f>
        <v>7526050</v>
      </c>
      <c r="G4" s="15"/>
      <c r="H4" s="15">
        <f>SUM(H5:H93)</f>
        <v>6431815.2999999998</v>
      </c>
      <c r="I4" s="15"/>
      <c r="J4" s="15">
        <f>SUM(J5:J93)</f>
        <v>6303178.2999999998</v>
      </c>
      <c r="K4" s="15"/>
      <c r="L4" s="15">
        <f>SUM(L5:L93)</f>
        <v>8945929.5499999989</v>
      </c>
      <c r="M4" s="15"/>
      <c r="N4" s="15">
        <f>SUM(N5:N93)</f>
        <v>9055030.5999999996</v>
      </c>
    </row>
    <row r="5" spans="2:17" ht="14.25" customHeight="1">
      <c r="B5" s="12" t="s">
        <v>57</v>
      </c>
      <c r="C5" s="12" t="s">
        <v>58</v>
      </c>
      <c r="D5" s="16"/>
      <c r="E5" s="16">
        <v>130</v>
      </c>
      <c r="F5" s="16">
        <f>E5*$D5</f>
        <v>0</v>
      </c>
      <c r="G5" s="16">
        <v>0</v>
      </c>
      <c r="H5" s="16">
        <f>G5*$D5</f>
        <v>0</v>
      </c>
      <c r="I5" s="16"/>
      <c r="J5" s="16">
        <f>I5*$D5</f>
        <v>0</v>
      </c>
      <c r="K5" s="16">
        <v>215</v>
      </c>
      <c r="L5" s="16">
        <f>K5*$D5</f>
        <v>0</v>
      </c>
      <c r="M5" s="16">
        <v>0</v>
      </c>
      <c r="N5" s="16">
        <f>M5*$D5</f>
        <v>0</v>
      </c>
      <c r="O5" s="16">
        <v>175</v>
      </c>
    </row>
    <row r="6" spans="2:17" ht="14.25" customHeight="1">
      <c r="B6" s="12" t="s">
        <v>60</v>
      </c>
      <c r="C6" s="12" t="s">
        <v>35</v>
      </c>
      <c r="D6" s="16"/>
      <c r="E6" s="16"/>
      <c r="F6" s="16"/>
      <c r="G6" s="16"/>
      <c r="H6" s="16"/>
      <c r="I6" s="16"/>
      <c r="J6" s="16"/>
      <c r="K6" s="16"/>
      <c r="L6" s="16"/>
      <c r="M6" s="16"/>
      <c r="N6" s="16"/>
      <c r="O6" s="16" t="s">
        <v>35</v>
      </c>
    </row>
    <row r="7" spans="2:17" ht="14.25" customHeight="1">
      <c r="B7" s="12" t="s">
        <v>61</v>
      </c>
      <c r="C7" s="12" t="s">
        <v>58</v>
      </c>
      <c r="D7" s="16"/>
      <c r="E7" s="16">
        <v>1800</v>
      </c>
      <c r="F7" s="16">
        <f t="shared" ref="F7:N13" si="0">E7*$D7</f>
        <v>0</v>
      </c>
      <c r="G7" s="16">
        <v>0</v>
      </c>
      <c r="H7" s="16">
        <f t="shared" si="0"/>
        <v>0</v>
      </c>
      <c r="I7" s="16"/>
      <c r="J7" s="16">
        <f t="shared" si="0"/>
        <v>0</v>
      </c>
      <c r="K7" s="16">
        <v>1950</v>
      </c>
      <c r="L7" s="16">
        <f t="shared" si="0"/>
        <v>0</v>
      </c>
      <c r="M7" s="16">
        <v>0</v>
      </c>
      <c r="N7" s="16">
        <f t="shared" si="0"/>
        <v>0</v>
      </c>
      <c r="O7" s="16">
        <v>100</v>
      </c>
    </row>
    <row r="8" spans="2:17" ht="14.25" customHeight="1">
      <c r="B8" s="12" t="s">
        <v>63</v>
      </c>
      <c r="C8" s="12" t="s">
        <v>58</v>
      </c>
      <c r="D8" s="16"/>
      <c r="E8" s="16">
        <v>2400</v>
      </c>
      <c r="F8" s="16">
        <f t="shared" si="0"/>
        <v>0</v>
      </c>
      <c r="G8" s="16">
        <v>0</v>
      </c>
      <c r="H8" s="16">
        <f t="shared" si="0"/>
        <v>0</v>
      </c>
      <c r="I8" s="16"/>
      <c r="J8" s="16">
        <f t="shared" si="0"/>
        <v>0</v>
      </c>
      <c r="K8" s="16">
        <v>3675</v>
      </c>
      <c r="L8" s="16">
        <f t="shared" si="0"/>
        <v>0</v>
      </c>
      <c r="M8" s="16">
        <v>0</v>
      </c>
      <c r="N8" s="16">
        <f t="shared" si="0"/>
        <v>0</v>
      </c>
      <c r="O8" s="16">
        <v>53</v>
      </c>
    </row>
    <row r="9" spans="2:17" ht="14.25" customHeight="1">
      <c r="B9" s="12" t="s">
        <v>65</v>
      </c>
      <c r="C9" s="12" t="s">
        <v>58</v>
      </c>
      <c r="D9" s="16"/>
      <c r="E9" s="16">
        <v>1800</v>
      </c>
      <c r="F9" s="16">
        <f t="shared" si="0"/>
        <v>0</v>
      </c>
      <c r="G9" s="16">
        <v>0</v>
      </c>
      <c r="H9" s="16">
        <f t="shared" si="0"/>
        <v>0</v>
      </c>
      <c r="I9" s="16"/>
      <c r="J9" s="16">
        <f t="shared" si="0"/>
        <v>0</v>
      </c>
      <c r="K9" s="16">
        <v>2745</v>
      </c>
      <c r="L9" s="16">
        <f t="shared" si="0"/>
        <v>0</v>
      </c>
      <c r="M9" s="16">
        <v>0</v>
      </c>
      <c r="N9" s="16">
        <f t="shared" si="0"/>
        <v>0</v>
      </c>
      <c r="O9" s="16">
        <v>2</v>
      </c>
    </row>
    <row r="10" spans="2:17" ht="14.25" customHeight="1">
      <c r="B10" s="12" t="s">
        <v>67</v>
      </c>
      <c r="C10" s="12" t="s">
        <v>58</v>
      </c>
      <c r="D10" s="16"/>
      <c r="E10" s="16">
        <v>750</v>
      </c>
      <c r="F10" s="16">
        <f t="shared" si="0"/>
        <v>0</v>
      </c>
      <c r="G10" s="16">
        <v>0</v>
      </c>
      <c r="H10" s="16">
        <f t="shared" si="0"/>
        <v>0</v>
      </c>
      <c r="I10" s="16"/>
      <c r="J10" s="16">
        <f t="shared" si="0"/>
        <v>0</v>
      </c>
      <c r="K10" s="16">
        <v>875</v>
      </c>
      <c r="L10" s="16">
        <f t="shared" si="0"/>
        <v>0</v>
      </c>
      <c r="M10" s="16">
        <v>0</v>
      </c>
      <c r="N10" s="16">
        <f t="shared" si="0"/>
        <v>0</v>
      </c>
      <c r="O10" s="16">
        <v>175</v>
      </c>
    </row>
    <row r="11" spans="2:17" ht="14.25" customHeight="1">
      <c r="B11" s="12" t="s">
        <v>68</v>
      </c>
      <c r="C11" s="12" t="s">
        <v>58</v>
      </c>
      <c r="D11" s="16"/>
      <c r="E11" s="16">
        <v>1800</v>
      </c>
      <c r="F11" s="16">
        <f t="shared" si="0"/>
        <v>0</v>
      </c>
      <c r="G11" s="16">
        <v>0</v>
      </c>
      <c r="H11" s="16">
        <f t="shared" si="0"/>
        <v>0</v>
      </c>
      <c r="I11" s="16"/>
      <c r="J11" s="16">
        <f t="shared" si="0"/>
        <v>0</v>
      </c>
      <c r="K11" s="16">
        <v>2080</v>
      </c>
      <c r="L11" s="16">
        <f t="shared" si="0"/>
        <v>0</v>
      </c>
      <c r="M11" s="16">
        <v>0</v>
      </c>
      <c r="N11" s="16">
        <f t="shared" si="0"/>
        <v>0</v>
      </c>
      <c r="O11" s="16">
        <v>120</v>
      </c>
    </row>
    <row r="12" spans="2:17" ht="14.25" customHeight="1">
      <c r="B12" s="12" t="s">
        <v>70</v>
      </c>
      <c r="C12" s="12" t="s">
        <v>58</v>
      </c>
      <c r="D12" s="16"/>
      <c r="E12" s="16">
        <v>807</v>
      </c>
      <c r="F12" s="16">
        <f t="shared" si="0"/>
        <v>0</v>
      </c>
      <c r="G12" s="16">
        <v>0</v>
      </c>
      <c r="H12" s="16">
        <f t="shared" si="0"/>
        <v>0</v>
      </c>
      <c r="I12" s="16"/>
      <c r="J12" s="16">
        <f t="shared" si="0"/>
        <v>0</v>
      </c>
      <c r="K12" s="16">
        <v>995</v>
      </c>
      <c r="L12" s="16">
        <f t="shared" si="0"/>
        <v>0</v>
      </c>
      <c r="M12" s="16">
        <v>0</v>
      </c>
      <c r="N12" s="16">
        <f t="shared" si="0"/>
        <v>0</v>
      </c>
      <c r="O12" s="16">
        <v>225</v>
      </c>
    </row>
    <row r="13" spans="2:17" ht="14.25" customHeight="1">
      <c r="B13" s="12" t="s">
        <v>72</v>
      </c>
      <c r="C13" s="12" t="s">
        <v>73</v>
      </c>
      <c r="D13" s="16"/>
      <c r="E13" s="16">
        <v>350</v>
      </c>
      <c r="F13" s="16">
        <f t="shared" si="0"/>
        <v>0</v>
      </c>
      <c r="G13" s="16">
        <v>0</v>
      </c>
      <c r="H13" s="16">
        <f t="shared" si="0"/>
        <v>0</v>
      </c>
      <c r="I13" s="16"/>
      <c r="J13" s="16">
        <f t="shared" si="0"/>
        <v>0</v>
      </c>
      <c r="K13" s="16">
        <v>1150</v>
      </c>
      <c r="L13" s="16">
        <f t="shared" si="0"/>
        <v>0</v>
      </c>
      <c r="M13" s="16">
        <v>0</v>
      </c>
      <c r="N13" s="16">
        <f t="shared" si="0"/>
        <v>0</v>
      </c>
      <c r="O13" s="16">
        <v>140</v>
      </c>
    </row>
    <row r="14" spans="2:17" ht="14.25" customHeight="1">
      <c r="B14" s="12" t="s">
        <v>75</v>
      </c>
      <c r="C14" s="12" t="s">
        <v>35</v>
      </c>
      <c r="D14" s="16"/>
      <c r="E14" s="16"/>
      <c r="F14" s="16"/>
      <c r="G14" s="16"/>
      <c r="H14" s="16"/>
      <c r="I14" s="16"/>
      <c r="J14" s="16"/>
      <c r="K14" s="16"/>
      <c r="L14" s="16"/>
      <c r="M14" s="16"/>
      <c r="N14" s="16"/>
    </row>
    <row r="15" spans="2:17" ht="14.25" customHeight="1">
      <c r="B15" s="12" t="s">
        <v>76</v>
      </c>
      <c r="C15" s="12" t="s">
        <v>77</v>
      </c>
      <c r="D15" s="16">
        <v>75</v>
      </c>
      <c r="E15" s="16">
        <v>2400</v>
      </c>
      <c r="F15" s="16">
        <f t="shared" ref="F15:N32" si="1">E15*$D15</f>
        <v>180000</v>
      </c>
      <c r="G15" s="16">
        <v>2475</v>
      </c>
      <c r="H15" s="16">
        <f t="shared" si="1"/>
        <v>185625</v>
      </c>
      <c r="I15" s="16">
        <v>2400</v>
      </c>
      <c r="J15" s="16">
        <f t="shared" si="1"/>
        <v>180000</v>
      </c>
      <c r="K15" s="16">
        <v>2545</v>
      </c>
      <c r="L15" s="16">
        <f t="shared" si="1"/>
        <v>190875</v>
      </c>
      <c r="M15" s="16">
        <v>2400</v>
      </c>
      <c r="N15" s="16">
        <f t="shared" si="1"/>
        <v>180000</v>
      </c>
      <c r="P15" s="31">
        <f>H15/N15</f>
        <v>1.03125</v>
      </c>
      <c r="Q15" s="19">
        <f>H15-N15</f>
        <v>5625</v>
      </c>
    </row>
    <row r="16" spans="2:17" ht="14.25" customHeight="1">
      <c r="B16" s="12" t="s">
        <v>79</v>
      </c>
      <c r="C16" s="12" t="s">
        <v>77</v>
      </c>
      <c r="D16" s="16">
        <v>23</v>
      </c>
      <c r="E16" s="16">
        <v>2400</v>
      </c>
      <c r="F16" s="16">
        <f t="shared" si="1"/>
        <v>55200</v>
      </c>
      <c r="G16" s="16">
        <v>2475</v>
      </c>
      <c r="H16" s="16">
        <f t="shared" si="1"/>
        <v>56925</v>
      </c>
      <c r="I16" s="16">
        <v>2400</v>
      </c>
      <c r="J16" s="16">
        <f t="shared" si="1"/>
        <v>55200</v>
      </c>
      <c r="K16" s="16">
        <v>2545</v>
      </c>
      <c r="L16" s="16">
        <f t="shared" si="1"/>
        <v>58535</v>
      </c>
      <c r="M16" s="16">
        <v>2400</v>
      </c>
      <c r="N16" s="16">
        <f t="shared" si="1"/>
        <v>55200</v>
      </c>
      <c r="P16" s="31">
        <f t="shared" ref="P16:P25" si="2">H16/N16</f>
        <v>1.03125</v>
      </c>
      <c r="Q16" s="19">
        <f t="shared" ref="Q16:Q25" si="3">H16-N16</f>
        <v>1725</v>
      </c>
    </row>
    <row r="17" spans="2:17" ht="14.25" customHeight="1">
      <c r="B17" s="12" t="s">
        <v>81</v>
      </c>
      <c r="C17" s="12" t="s">
        <v>77</v>
      </c>
      <c r="D17" s="16">
        <v>42</v>
      </c>
      <c r="E17" s="16">
        <v>2500</v>
      </c>
      <c r="F17" s="16">
        <f t="shared" si="1"/>
        <v>105000</v>
      </c>
      <c r="G17" s="16">
        <v>2550</v>
      </c>
      <c r="H17" s="16">
        <f t="shared" si="1"/>
        <v>107100</v>
      </c>
      <c r="I17" s="16">
        <v>2500</v>
      </c>
      <c r="J17" s="16">
        <f t="shared" si="1"/>
        <v>105000</v>
      </c>
      <c r="K17" s="16">
        <v>2595</v>
      </c>
      <c r="L17" s="16">
        <f t="shared" si="1"/>
        <v>108990</v>
      </c>
      <c r="M17" s="16">
        <v>2500</v>
      </c>
      <c r="N17" s="16">
        <f t="shared" si="1"/>
        <v>105000</v>
      </c>
      <c r="P17" s="31">
        <f t="shared" si="2"/>
        <v>1.02</v>
      </c>
      <c r="Q17" s="19">
        <f t="shared" si="3"/>
        <v>2100</v>
      </c>
    </row>
    <row r="18" spans="2:17" ht="14.25" customHeight="1">
      <c r="B18" s="12" t="s">
        <v>83</v>
      </c>
      <c r="C18" s="12" t="s">
        <v>77</v>
      </c>
      <c r="D18" s="16">
        <v>4</v>
      </c>
      <c r="E18" s="16">
        <v>3200</v>
      </c>
      <c r="F18" s="16">
        <f t="shared" si="1"/>
        <v>12800</v>
      </c>
      <c r="G18" s="16">
        <v>2987.25</v>
      </c>
      <c r="H18" s="16">
        <f t="shared" si="1"/>
        <v>11949</v>
      </c>
      <c r="I18" s="16">
        <v>2987</v>
      </c>
      <c r="J18" s="16">
        <f t="shared" si="1"/>
        <v>11948</v>
      </c>
      <c r="K18" s="16">
        <v>2845</v>
      </c>
      <c r="L18" s="16">
        <f t="shared" si="1"/>
        <v>11380</v>
      </c>
      <c r="M18" s="16">
        <v>2987.25</v>
      </c>
      <c r="N18" s="16">
        <f t="shared" si="1"/>
        <v>11949</v>
      </c>
      <c r="P18" s="31">
        <f t="shared" si="2"/>
        <v>1</v>
      </c>
      <c r="Q18" s="19">
        <f t="shared" si="3"/>
        <v>0</v>
      </c>
    </row>
    <row r="19" spans="2:17" ht="14.25" customHeight="1">
      <c r="B19" s="12" t="s">
        <v>85</v>
      </c>
      <c r="C19" s="12" t="s">
        <v>77</v>
      </c>
      <c r="D19" s="16">
        <v>5</v>
      </c>
      <c r="E19" s="16">
        <v>4500</v>
      </c>
      <c r="F19" s="16">
        <f t="shared" si="1"/>
        <v>22500</v>
      </c>
      <c r="G19" s="16">
        <v>4842</v>
      </c>
      <c r="H19" s="16">
        <f t="shared" si="1"/>
        <v>24210</v>
      </c>
      <c r="I19" s="16">
        <v>4842</v>
      </c>
      <c r="J19" s="16">
        <f t="shared" si="1"/>
        <v>24210</v>
      </c>
      <c r="K19" s="16">
        <v>6820</v>
      </c>
      <c r="L19" s="16">
        <f t="shared" si="1"/>
        <v>34100</v>
      </c>
      <c r="M19" s="16">
        <v>9500</v>
      </c>
      <c r="N19" s="16">
        <f t="shared" si="1"/>
        <v>47500</v>
      </c>
      <c r="P19" s="31">
        <f t="shared" si="2"/>
        <v>0.50968421052631574</v>
      </c>
      <c r="Q19" s="19">
        <f t="shared" si="3"/>
        <v>-23290</v>
      </c>
    </row>
    <row r="20" spans="2:17" ht="14.25" customHeight="1">
      <c r="B20" s="12" t="s">
        <v>87</v>
      </c>
      <c r="C20" s="12" t="s">
        <v>77</v>
      </c>
      <c r="D20" s="16">
        <v>27</v>
      </c>
      <c r="E20" s="16">
        <v>4500</v>
      </c>
      <c r="F20" s="16">
        <f t="shared" si="1"/>
        <v>121500</v>
      </c>
      <c r="G20" s="16">
        <v>5380</v>
      </c>
      <c r="H20" s="16">
        <f t="shared" si="1"/>
        <v>145260</v>
      </c>
      <c r="I20" s="16">
        <v>5200</v>
      </c>
      <c r="J20" s="16">
        <f t="shared" si="1"/>
        <v>140400</v>
      </c>
      <c r="K20" s="16">
        <v>6575</v>
      </c>
      <c r="L20" s="16">
        <f t="shared" si="1"/>
        <v>177525</v>
      </c>
      <c r="M20" s="16">
        <v>6786</v>
      </c>
      <c r="N20" s="16">
        <f t="shared" si="1"/>
        <v>183222</v>
      </c>
      <c r="P20" s="31">
        <f t="shared" si="2"/>
        <v>0.79280872384320655</v>
      </c>
      <c r="Q20" s="19">
        <f t="shared" si="3"/>
        <v>-37962</v>
      </c>
    </row>
    <row r="21" spans="2:17" ht="14.25" customHeight="1">
      <c r="B21" s="12" t="s">
        <v>89</v>
      </c>
      <c r="C21" s="12" t="s">
        <v>90</v>
      </c>
      <c r="D21" s="16">
        <v>20</v>
      </c>
      <c r="E21" s="16">
        <v>1200</v>
      </c>
      <c r="F21" s="16">
        <f t="shared" si="1"/>
        <v>24000</v>
      </c>
      <c r="G21" s="16">
        <v>1066</v>
      </c>
      <c r="H21" s="16">
        <f t="shared" si="1"/>
        <v>21320</v>
      </c>
      <c r="I21" s="16">
        <v>1066</v>
      </c>
      <c r="J21" s="16">
        <f t="shared" si="1"/>
        <v>21320</v>
      </c>
      <c r="K21" s="16">
        <v>950</v>
      </c>
      <c r="L21" s="16">
        <f t="shared" si="1"/>
        <v>19000</v>
      </c>
      <c r="M21" s="16">
        <v>6786</v>
      </c>
      <c r="N21" s="16">
        <f t="shared" si="1"/>
        <v>135720</v>
      </c>
      <c r="P21" s="31">
        <f t="shared" si="2"/>
        <v>0.15708812260536398</v>
      </c>
      <c r="Q21" s="19">
        <f t="shared" si="3"/>
        <v>-114400</v>
      </c>
    </row>
    <row r="22" spans="2:17" ht="14.25" customHeight="1">
      <c r="B22" s="12" t="s">
        <v>92</v>
      </c>
      <c r="C22" s="12" t="s">
        <v>93</v>
      </c>
      <c r="D22" s="16">
        <v>7</v>
      </c>
      <c r="E22" s="16">
        <v>850</v>
      </c>
      <c r="F22" s="16">
        <f t="shared" si="1"/>
        <v>5950</v>
      </c>
      <c r="G22" s="16">
        <v>625</v>
      </c>
      <c r="H22" s="16">
        <f t="shared" si="1"/>
        <v>4375</v>
      </c>
      <c r="I22" s="16">
        <v>625</v>
      </c>
      <c r="J22" s="16">
        <f t="shared" si="1"/>
        <v>4375</v>
      </c>
      <c r="K22" s="16">
        <v>650</v>
      </c>
      <c r="L22" s="16">
        <f t="shared" si="1"/>
        <v>4550</v>
      </c>
      <c r="M22" s="16">
        <v>1500</v>
      </c>
      <c r="N22" s="16">
        <f t="shared" si="1"/>
        <v>10500</v>
      </c>
      <c r="P22" s="31">
        <f t="shared" si="2"/>
        <v>0.41666666666666669</v>
      </c>
      <c r="Q22" s="19">
        <f t="shared" si="3"/>
        <v>-6125</v>
      </c>
    </row>
    <row r="23" spans="2:17" ht="14.25" customHeight="1">
      <c r="B23" s="12" t="s">
        <v>95</v>
      </c>
      <c r="C23" s="12" t="s">
        <v>93</v>
      </c>
      <c r="D23" s="16">
        <v>8</v>
      </c>
      <c r="E23" s="16">
        <v>1500</v>
      </c>
      <c r="F23" s="16">
        <f t="shared" si="1"/>
        <v>12000</v>
      </c>
      <c r="G23" s="16">
        <v>1950</v>
      </c>
      <c r="H23" s="16">
        <f t="shared" si="1"/>
        <v>15600</v>
      </c>
      <c r="I23" s="16">
        <v>1950</v>
      </c>
      <c r="J23" s="16">
        <f t="shared" si="1"/>
        <v>15600</v>
      </c>
      <c r="K23" s="16">
        <v>1850</v>
      </c>
      <c r="L23" s="16">
        <f t="shared" si="1"/>
        <v>14800</v>
      </c>
      <c r="M23" s="16">
        <v>2000</v>
      </c>
      <c r="N23" s="16">
        <f t="shared" si="1"/>
        <v>16000</v>
      </c>
      <c r="P23" s="31">
        <f t="shared" si="2"/>
        <v>0.97499999999999998</v>
      </c>
      <c r="Q23" s="19">
        <f t="shared" si="3"/>
        <v>-400</v>
      </c>
    </row>
    <row r="24" spans="2:17" ht="14.25" customHeight="1">
      <c r="B24" s="12" t="s">
        <v>97</v>
      </c>
      <c r="C24" s="12" t="s">
        <v>93</v>
      </c>
      <c r="D24" s="16">
        <v>70</v>
      </c>
      <c r="E24" s="16">
        <v>350</v>
      </c>
      <c r="F24" s="16">
        <f t="shared" si="1"/>
        <v>24500</v>
      </c>
      <c r="G24" s="16">
        <v>475</v>
      </c>
      <c r="H24" s="16">
        <f t="shared" si="1"/>
        <v>33250</v>
      </c>
      <c r="I24" s="16">
        <v>475</v>
      </c>
      <c r="J24" s="16">
        <f t="shared" si="1"/>
        <v>33250</v>
      </c>
      <c r="K24" s="16">
        <v>355</v>
      </c>
      <c r="L24" s="16">
        <f t="shared" si="1"/>
        <v>24850</v>
      </c>
      <c r="M24" s="16">
        <v>850</v>
      </c>
      <c r="N24" s="16">
        <f t="shared" si="1"/>
        <v>59500</v>
      </c>
      <c r="P24" s="31">
        <f t="shared" si="2"/>
        <v>0.55882352941176472</v>
      </c>
      <c r="Q24" s="19">
        <f t="shared" si="3"/>
        <v>-26250</v>
      </c>
    </row>
    <row r="25" spans="2:17" ht="14.25" customHeight="1">
      <c r="B25" s="12" t="s">
        <v>99</v>
      </c>
      <c r="C25" s="12" t="s">
        <v>93</v>
      </c>
      <c r="D25" s="16">
        <v>45</v>
      </c>
      <c r="E25" s="16">
        <v>350</v>
      </c>
      <c r="F25" s="16">
        <f t="shared" si="1"/>
        <v>15750</v>
      </c>
      <c r="G25" s="16">
        <v>490</v>
      </c>
      <c r="H25" s="16">
        <f t="shared" si="1"/>
        <v>22050</v>
      </c>
      <c r="I25" s="16">
        <v>490</v>
      </c>
      <c r="J25" s="16">
        <f t="shared" si="1"/>
        <v>22050</v>
      </c>
      <c r="K25" s="16">
        <v>365</v>
      </c>
      <c r="L25" s="16">
        <f t="shared" si="1"/>
        <v>16425</v>
      </c>
      <c r="M25" s="16">
        <v>950</v>
      </c>
      <c r="N25" s="16">
        <f t="shared" si="1"/>
        <v>42750</v>
      </c>
      <c r="P25" s="31">
        <f t="shared" si="2"/>
        <v>0.51578947368421058</v>
      </c>
      <c r="Q25" s="19">
        <f t="shared" si="3"/>
        <v>-20700</v>
      </c>
    </row>
    <row r="26" spans="2:17" ht="14.25" customHeight="1">
      <c r="B26" s="12" t="s">
        <v>101</v>
      </c>
      <c r="C26" s="12" t="s">
        <v>35</v>
      </c>
      <c r="D26" s="16" t="s">
        <v>35</v>
      </c>
      <c r="E26" s="16"/>
      <c r="F26" s="16"/>
      <c r="G26" s="16"/>
      <c r="H26" s="16"/>
      <c r="I26" s="16"/>
      <c r="J26" s="16"/>
      <c r="K26" s="16"/>
      <c r="L26" s="16"/>
      <c r="M26" s="16"/>
      <c r="N26" s="16"/>
    </row>
    <row r="27" spans="2:17" ht="14.25" customHeight="1">
      <c r="B27" s="12" t="s">
        <v>102</v>
      </c>
      <c r="C27" s="12" t="s">
        <v>77</v>
      </c>
      <c r="D27" s="16">
        <v>115</v>
      </c>
      <c r="E27" s="16">
        <v>1800</v>
      </c>
      <c r="F27" s="16">
        <f t="shared" si="1"/>
        <v>207000</v>
      </c>
      <c r="G27" s="16">
        <v>2560</v>
      </c>
      <c r="H27" s="16">
        <f t="shared" si="1"/>
        <v>294400</v>
      </c>
      <c r="I27" s="16">
        <v>2410</v>
      </c>
      <c r="J27" s="16">
        <f t="shared" si="1"/>
        <v>277150</v>
      </c>
      <c r="K27" s="16">
        <v>2250</v>
      </c>
      <c r="L27" s="16">
        <f t="shared" si="1"/>
        <v>258750</v>
      </c>
      <c r="M27" s="16">
        <v>2200</v>
      </c>
      <c r="N27" s="16">
        <f t="shared" si="1"/>
        <v>253000</v>
      </c>
      <c r="P27" s="31">
        <f t="shared" ref="P27:P30" si="4">H27/N27</f>
        <v>1.1636363636363636</v>
      </c>
      <c r="Q27" s="19">
        <f t="shared" ref="Q27:Q30" si="5">H27-N27</f>
        <v>41400</v>
      </c>
    </row>
    <row r="28" spans="2:17" ht="14.25" customHeight="1">
      <c r="B28" s="12" t="s">
        <v>104</v>
      </c>
      <c r="C28" s="12" t="s">
        <v>105</v>
      </c>
      <c r="D28" s="16">
        <v>650</v>
      </c>
      <c r="E28" s="16">
        <v>250</v>
      </c>
      <c r="F28" s="16">
        <f t="shared" si="1"/>
        <v>162500</v>
      </c>
      <c r="G28" s="16">
        <v>265</v>
      </c>
      <c r="H28" s="16">
        <f t="shared" si="1"/>
        <v>172250</v>
      </c>
      <c r="I28" s="16">
        <v>230</v>
      </c>
      <c r="J28" s="16">
        <f t="shared" si="1"/>
        <v>149500</v>
      </c>
      <c r="K28" s="16">
        <v>278</v>
      </c>
      <c r="L28" s="16">
        <f t="shared" si="1"/>
        <v>180700</v>
      </c>
      <c r="M28" s="16">
        <v>247.5</v>
      </c>
      <c r="N28" s="16">
        <f t="shared" si="1"/>
        <v>160875</v>
      </c>
      <c r="P28" s="31">
        <f t="shared" si="4"/>
        <v>1.0707070707070707</v>
      </c>
      <c r="Q28" s="19">
        <f t="shared" si="5"/>
        <v>11375</v>
      </c>
    </row>
    <row r="29" spans="2:17" ht="14.25" customHeight="1">
      <c r="B29" s="12" t="s">
        <v>107</v>
      </c>
      <c r="C29" s="12" t="s">
        <v>77</v>
      </c>
      <c r="D29" s="16">
        <v>48</v>
      </c>
      <c r="E29" s="16">
        <v>11200</v>
      </c>
      <c r="F29" s="16">
        <f t="shared" si="1"/>
        <v>537600</v>
      </c>
      <c r="G29" s="16">
        <v>6187</v>
      </c>
      <c r="H29" s="16">
        <f t="shared" si="1"/>
        <v>296976</v>
      </c>
      <c r="I29" s="16">
        <v>6000</v>
      </c>
      <c r="J29" s="16">
        <f t="shared" si="1"/>
        <v>288000</v>
      </c>
      <c r="K29" s="16">
        <v>9225</v>
      </c>
      <c r="L29" s="16">
        <f t="shared" si="1"/>
        <v>442800</v>
      </c>
      <c r="M29" s="16">
        <v>5150.2</v>
      </c>
      <c r="N29" s="16">
        <f t="shared" si="1"/>
        <v>247209.59999999998</v>
      </c>
      <c r="P29" s="31">
        <f t="shared" si="4"/>
        <v>1.2013125703856162</v>
      </c>
      <c r="Q29" s="19">
        <f t="shared" si="5"/>
        <v>49766.400000000023</v>
      </c>
    </row>
    <row r="30" spans="2:17" ht="14.25" customHeight="1">
      <c r="B30" s="12" t="s">
        <v>109</v>
      </c>
      <c r="C30" s="12" t="s">
        <v>90</v>
      </c>
      <c r="D30" s="16">
        <v>12</v>
      </c>
      <c r="E30" s="16">
        <v>450</v>
      </c>
      <c r="F30" s="16">
        <f t="shared" si="1"/>
        <v>5400</v>
      </c>
      <c r="G30" s="16">
        <v>650</v>
      </c>
      <c r="H30" s="16">
        <f t="shared" si="1"/>
        <v>7800</v>
      </c>
      <c r="I30" s="16">
        <v>650</v>
      </c>
      <c r="J30" s="16">
        <f t="shared" si="1"/>
        <v>7800</v>
      </c>
      <c r="K30" s="16">
        <v>658</v>
      </c>
      <c r="L30" s="16">
        <f t="shared" si="1"/>
        <v>7896</v>
      </c>
      <c r="M30" s="16">
        <v>2450</v>
      </c>
      <c r="N30" s="16">
        <f t="shared" si="1"/>
        <v>29400</v>
      </c>
      <c r="P30" s="31">
        <f t="shared" si="4"/>
        <v>0.26530612244897961</v>
      </c>
      <c r="Q30" s="19">
        <f t="shared" si="5"/>
        <v>-21600</v>
      </c>
    </row>
    <row r="31" spans="2:17" ht="14.25" customHeight="1">
      <c r="B31" s="12" t="s">
        <v>111</v>
      </c>
      <c r="C31" s="12" t="s">
        <v>35</v>
      </c>
      <c r="D31" s="16" t="s">
        <v>35</v>
      </c>
      <c r="E31" s="16"/>
      <c r="F31" s="16"/>
      <c r="G31" s="16"/>
      <c r="H31" s="16"/>
      <c r="I31" s="16"/>
      <c r="J31" s="16"/>
      <c r="K31" s="16"/>
      <c r="L31" s="16"/>
      <c r="M31" s="16"/>
      <c r="N31" s="16"/>
    </row>
    <row r="32" spans="2:17" ht="14.25" customHeight="1">
      <c r="B32" s="12" t="s">
        <v>112</v>
      </c>
      <c r="C32" s="12" t="s">
        <v>113</v>
      </c>
      <c r="D32" s="16">
        <v>1</v>
      </c>
      <c r="E32" s="16">
        <v>4500</v>
      </c>
      <c r="F32" s="16">
        <f t="shared" si="1"/>
        <v>4500</v>
      </c>
      <c r="G32" s="16">
        <v>2250</v>
      </c>
      <c r="H32" s="16">
        <f t="shared" si="1"/>
        <v>2250</v>
      </c>
      <c r="I32" s="16">
        <v>2250</v>
      </c>
      <c r="J32" s="16">
        <f t="shared" si="1"/>
        <v>2250</v>
      </c>
      <c r="K32" s="16">
        <v>3500</v>
      </c>
      <c r="L32" s="16">
        <f t="shared" si="1"/>
        <v>3500</v>
      </c>
      <c r="M32" s="16">
        <v>2035</v>
      </c>
      <c r="N32" s="16">
        <f t="shared" si="1"/>
        <v>2035</v>
      </c>
      <c r="P32" s="31">
        <f t="shared" ref="P32:P34" si="6">H32/N32</f>
        <v>1.1056511056511056</v>
      </c>
      <c r="Q32" s="19">
        <f t="shared" ref="Q32:Q34" si="7">H32-N32</f>
        <v>215</v>
      </c>
    </row>
    <row r="33" spans="2:17" ht="14.25" customHeight="1">
      <c r="B33" s="12" t="s">
        <v>114</v>
      </c>
      <c r="C33" s="12" t="s">
        <v>113</v>
      </c>
      <c r="D33" s="16">
        <v>3</v>
      </c>
      <c r="E33" s="16">
        <v>3500</v>
      </c>
      <c r="F33" s="16">
        <f t="shared" ref="F33:N34" si="8">E33*$D33</f>
        <v>10500</v>
      </c>
      <c r="G33" s="16">
        <v>1650</v>
      </c>
      <c r="H33" s="16">
        <f t="shared" si="8"/>
        <v>4950</v>
      </c>
      <c r="I33" s="16">
        <v>1650</v>
      </c>
      <c r="J33" s="16">
        <f t="shared" si="8"/>
        <v>4950</v>
      </c>
      <c r="K33" s="16">
        <v>2500</v>
      </c>
      <c r="L33" s="16">
        <f t="shared" si="8"/>
        <v>7500</v>
      </c>
      <c r="M33" s="16">
        <v>1540</v>
      </c>
      <c r="N33" s="16">
        <f t="shared" si="8"/>
        <v>4620</v>
      </c>
      <c r="P33" s="31">
        <f t="shared" si="6"/>
        <v>1.0714285714285714</v>
      </c>
      <c r="Q33" s="19">
        <f t="shared" si="7"/>
        <v>330</v>
      </c>
    </row>
    <row r="34" spans="2:17" ht="14.25" customHeight="1">
      <c r="B34" s="12" t="s">
        <v>116</v>
      </c>
      <c r="C34" s="12" t="s">
        <v>113</v>
      </c>
      <c r="D34" s="16">
        <v>1</v>
      </c>
      <c r="E34" s="16">
        <v>35000</v>
      </c>
      <c r="F34" s="16">
        <f t="shared" si="8"/>
        <v>35000</v>
      </c>
      <c r="G34" s="16">
        <v>14500</v>
      </c>
      <c r="H34" s="16">
        <f t="shared" si="8"/>
        <v>14500</v>
      </c>
      <c r="I34" s="16">
        <v>14500</v>
      </c>
      <c r="J34" s="16">
        <f t="shared" si="8"/>
        <v>14500</v>
      </c>
      <c r="K34" s="16">
        <v>16500</v>
      </c>
      <c r="L34" s="16">
        <f t="shared" si="8"/>
        <v>16500</v>
      </c>
      <c r="M34" s="16">
        <v>9350</v>
      </c>
      <c r="N34" s="16">
        <f t="shared" si="8"/>
        <v>9350</v>
      </c>
      <c r="P34" s="31">
        <f t="shared" si="6"/>
        <v>1.5508021390374331</v>
      </c>
      <c r="Q34" s="19">
        <f t="shared" si="7"/>
        <v>5150</v>
      </c>
    </row>
    <row r="35" spans="2:17" ht="14.25" customHeight="1">
      <c r="B35" s="12" t="s">
        <v>117</v>
      </c>
      <c r="C35" s="12" t="s">
        <v>35</v>
      </c>
      <c r="D35" s="16" t="s">
        <v>35</v>
      </c>
      <c r="E35" s="16"/>
      <c r="F35" s="16"/>
      <c r="G35" s="16"/>
      <c r="H35" s="16"/>
      <c r="I35" s="16"/>
      <c r="J35" s="16"/>
      <c r="K35" s="16"/>
      <c r="L35" s="16"/>
      <c r="M35" s="16"/>
      <c r="N35" s="16"/>
    </row>
    <row r="36" spans="2:17" ht="14.25" customHeight="1">
      <c r="B36" s="12" t="s">
        <v>118</v>
      </c>
      <c r="C36" s="12" t="s">
        <v>119</v>
      </c>
      <c r="D36" s="16">
        <v>0.15</v>
      </c>
      <c r="E36" s="16">
        <v>227000</v>
      </c>
      <c r="F36" s="16">
        <f t="shared" ref="F36:N38" si="9">E36*$D36</f>
        <v>34050</v>
      </c>
      <c r="G36" s="16">
        <v>122542</v>
      </c>
      <c r="H36" s="16">
        <f t="shared" si="9"/>
        <v>18381.3</v>
      </c>
      <c r="I36" s="16">
        <v>122542</v>
      </c>
      <c r="J36" s="16">
        <f t="shared" si="9"/>
        <v>18381.3</v>
      </c>
      <c r="K36" s="16">
        <v>286150</v>
      </c>
      <c r="L36" s="16">
        <f t="shared" si="9"/>
        <v>42922.5</v>
      </c>
      <c r="M36" s="16">
        <v>210000</v>
      </c>
      <c r="N36" s="16">
        <f t="shared" si="9"/>
        <v>31500</v>
      </c>
    </row>
    <row r="37" spans="2:17" ht="14.25" customHeight="1">
      <c r="B37" s="12" t="s">
        <v>121</v>
      </c>
      <c r="C37" s="12" t="s">
        <v>113</v>
      </c>
      <c r="D37" s="16">
        <v>2</v>
      </c>
      <c r="E37" s="16">
        <v>38000</v>
      </c>
      <c r="F37" s="16">
        <f t="shared" si="9"/>
        <v>76000</v>
      </c>
      <c r="G37" s="16">
        <v>36500</v>
      </c>
      <c r="H37" s="16">
        <f t="shared" si="9"/>
        <v>73000</v>
      </c>
      <c r="I37" s="16">
        <v>36000</v>
      </c>
      <c r="J37" s="16">
        <f t="shared" si="9"/>
        <v>72000</v>
      </c>
      <c r="K37" s="16">
        <v>45500</v>
      </c>
      <c r="L37" s="16">
        <f t="shared" si="9"/>
        <v>91000</v>
      </c>
      <c r="M37" s="16">
        <v>30800</v>
      </c>
      <c r="N37" s="16">
        <f t="shared" si="9"/>
        <v>61600</v>
      </c>
      <c r="P37" s="31">
        <f t="shared" ref="P37:P38" si="10">H37/N37</f>
        <v>1.1850649350649352</v>
      </c>
      <c r="Q37" s="19">
        <f t="shared" ref="Q37:Q38" si="11">H37-N37</f>
        <v>11400</v>
      </c>
    </row>
    <row r="38" spans="2:17" ht="14.25" customHeight="1">
      <c r="B38" s="12" t="s">
        <v>122</v>
      </c>
      <c r="C38" s="12" t="s">
        <v>113</v>
      </c>
      <c r="D38" s="16">
        <v>1</v>
      </c>
      <c r="E38" s="16">
        <v>45000</v>
      </c>
      <c r="F38" s="16">
        <f t="shared" si="9"/>
        <v>45000</v>
      </c>
      <c r="G38" s="16">
        <v>65000</v>
      </c>
      <c r="H38" s="16">
        <f t="shared" si="9"/>
        <v>65000</v>
      </c>
      <c r="I38" s="16">
        <v>64710</v>
      </c>
      <c r="J38" s="16">
        <f t="shared" si="9"/>
        <v>64710</v>
      </c>
      <c r="K38" s="16">
        <v>51750</v>
      </c>
      <c r="L38" s="16">
        <f t="shared" si="9"/>
        <v>51750</v>
      </c>
      <c r="M38" s="16">
        <v>52400</v>
      </c>
      <c r="N38" s="16">
        <f t="shared" si="9"/>
        <v>52400</v>
      </c>
      <c r="P38" s="31">
        <f t="shared" si="10"/>
        <v>1.2404580152671756</v>
      </c>
      <c r="Q38" s="19">
        <f t="shared" si="11"/>
        <v>12600</v>
      </c>
    </row>
    <row r="39" spans="2:17" ht="14.25" customHeight="1">
      <c r="B39" s="12" t="s">
        <v>123</v>
      </c>
      <c r="C39" s="12" t="s">
        <v>35</v>
      </c>
      <c r="D39" s="16" t="s">
        <v>35</v>
      </c>
      <c r="E39" s="16"/>
      <c r="F39" s="16"/>
      <c r="G39" s="16"/>
      <c r="H39" s="16"/>
      <c r="I39" s="16"/>
      <c r="J39" s="16"/>
      <c r="K39" s="16"/>
      <c r="L39" s="16"/>
      <c r="M39" s="16"/>
      <c r="N39" s="16"/>
    </row>
    <row r="40" spans="2:17" ht="14.25" customHeight="1">
      <c r="B40" s="12" t="s">
        <v>124</v>
      </c>
      <c r="C40" s="12" t="s">
        <v>113</v>
      </c>
      <c r="D40" s="16">
        <v>1</v>
      </c>
      <c r="E40" s="16">
        <v>42000</v>
      </c>
      <c r="F40" s="16">
        <f t="shared" ref="F40:N42" si="12">E40*$D40</f>
        <v>42000</v>
      </c>
      <c r="G40" s="16">
        <v>34500</v>
      </c>
      <c r="H40" s="16">
        <f t="shared" si="12"/>
        <v>34500</v>
      </c>
      <c r="I40" s="16">
        <v>34210</v>
      </c>
      <c r="J40" s="16">
        <f t="shared" si="12"/>
        <v>34210</v>
      </c>
      <c r="K40" s="16">
        <v>45500</v>
      </c>
      <c r="L40" s="16">
        <f t="shared" si="12"/>
        <v>45500</v>
      </c>
      <c r="M40" s="16">
        <v>30195</v>
      </c>
      <c r="N40" s="16">
        <f t="shared" si="12"/>
        <v>30195</v>
      </c>
      <c r="P40" s="31">
        <f t="shared" ref="P40:P42" si="13">H40/N40</f>
        <v>1.1425732737208147</v>
      </c>
      <c r="Q40" s="19">
        <f t="shared" ref="Q40:Q42" si="14">H40-N40</f>
        <v>4305</v>
      </c>
    </row>
    <row r="41" spans="2:17" ht="14.25" customHeight="1">
      <c r="B41" s="12" t="s">
        <v>125</v>
      </c>
      <c r="C41" s="12" t="s">
        <v>113</v>
      </c>
      <c r="D41" s="16">
        <v>1</v>
      </c>
      <c r="E41" s="16">
        <v>44000</v>
      </c>
      <c r="F41" s="16">
        <f t="shared" si="12"/>
        <v>44000</v>
      </c>
      <c r="G41" s="16">
        <v>36500</v>
      </c>
      <c r="H41" s="16">
        <f t="shared" si="12"/>
        <v>36500</v>
      </c>
      <c r="I41" s="16">
        <v>36500</v>
      </c>
      <c r="J41" s="16">
        <f t="shared" si="12"/>
        <v>36500</v>
      </c>
      <c r="K41" s="16">
        <v>51750</v>
      </c>
      <c r="L41" s="16">
        <f t="shared" si="12"/>
        <v>51750</v>
      </c>
      <c r="M41" s="16">
        <v>34650</v>
      </c>
      <c r="N41" s="16">
        <f t="shared" si="12"/>
        <v>34650</v>
      </c>
      <c r="P41" s="31">
        <f t="shared" si="13"/>
        <v>1.0533910533910533</v>
      </c>
      <c r="Q41" s="19">
        <f t="shared" si="14"/>
        <v>1850</v>
      </c>
    </row>
    <row r="42" spans="2:17" ht="14.25" customHeight="1">
      <c r="B42" s="12" t="s">
        <v>126</v>
      </c>
      <c r="C42" s="12" t="s">
        <v>90</v>
      </c>
      <c r="D42" s="16">
        <v>4</v>
      </c>
      <c r="E42" s="16">
        <v>1600</v>
      </c>
      <c r="F42" s="16">
        <f t="shared" si="12"/>
        <v>6400</v>
      </c>
      <c r="G42" s="16">
        <v>1850</v>
      </c>
      <c r="H42" s="16">
        <f t="shared" si="12"/>
        <v>7400</v>
      </c>
      <c r="I42" s="16">
        <v>1850</v>
      </c>
      <c r="J42" s="16">
        <f t="shared" si="12"/>
        <v>7400</v>
      </c>
      <c r="K42" s="16">
        <v>3175</v>
      </c>
      <c r="L42" s="16">
        <f t="shared" si="12"/>
        <v>12700</v>
      </c>
      <c r="M42" s="16">
        <v>4000</v>
      </c>
      <c r="N42" s="16">
        <f t="shared" si="12"/>
        <v>16000</v>
      </c>
      <c r="P42" s="31">
        <f t="shared" si="13"/>
        <v>0.46250000000000002</v>
      </c>
      <c r="Q42" s="19">
        <f t="shared" si="14"/>
        <v>-8600</v>
      </c>
    </row>
    <row r="43" spans="2:17" ht="14.25" customHeight="1">
      <c r="B43" s="12" t="s">
        <v>127</v>
      </c>
      <c r="C43" s="12" t="s">
        <v>35</v>
      </c>
      <c r="D43" s="16" t="s">
        <v>35</v>
      </c>
      <c r="E43" s="16"/>
      <c r="F43" s="16"/>
      <c r="G43" s="16"/>
      <c r="H43" s="16"/>
      <c r="I43" s="16"/>
      <c r="J43" s="16"/>
      <c r="K43" s="16"/>
      <c r="L43" s="16"/>
      <c r="M43" s="16"/>
      <c r="N43" s="16"/>
    </row>
    <row r="44" spans="2:17" ht="14.25" customHeight="1">
      <c r="B44" s="12" t="s">
        <v>128</v>
      </c>
      <c r="C44" s="12" t="s">
        <v>77</v>
      </c>
      <c r="D44" s="16">
        <v>280</v>
      </c>
      <c r="E44" s="16">
        <v>1750</v>
      </c>
      <c r="F44" s="16">
        <f t="shared" ref="F44:N59" si="15">E44*$D44</f>
        <v>490000</v>
      </c>
      <c r="G44" s="16">
        <v>0</v>
      </c>
      <c r="H44" s="16">
        <f t="shared" si="15"/>
        <v>0</v>
      </c>
      <c r="I44" s="16"/>
      <c r="J44" s="16">
        <f t="shared" si="15"/>
        <v>0</v>
      </c>
      <c r="K44" s="16">
        <v>2960</v>
      </c>
      <c r="L44" s="16">
        <f t="shared" si="15"/>
        <v>828800</v>
      </c>
      <c r="M44" s="16">
        <v>0</v>
      </c>
      <c r="N44" s="16">
        <f t="shared" si="15"/>
        <v>0</v>
      </c>
      <c r="P44" s="31" t="e">
        <f t="shared" ref="P44:P59" si="16">H44/N44</f>
        <v>#DIV/0!</v>
      </c>
    </row>
    <row r="45" spans="2:17" ht="14.25" customHeight="1">
      <c r="B45" s="12" t="s">
        <v>130</v>
      </c>
      <c r="C45" s="12" t="s">
        <v>77</v>
      </c>
      <c r="D45" s="16">
        <v>95</v>
      </c>
      <c r="E45" s="16">
        <v>1750</v>
      </c>
      <c r="F45" s="16">
        <f t="shared" si="15"/>
        <v>166250</v>
      </c>
      <c r="G45" s="16">
        <v>1925</v>
      </c>
      <c r="H45" s="16">
        <f t="shared" si="15"/>
        <v>182875</v>
      </c>
      <c r="I45" s="16">
        <v>1900</v>
      </c>
      <c r="J45" s="16">
        <f t="shared" si="15"/>
        <v>180500</v>
      </c>
      <c r="K45" s="16">
        <v>2124</v>
      </c>
      <c r="L45" s="16">
        <f t="shared" si="15"/>
        <v>201780</v>
      </c>
      <c r="M45" s="16">
        <v>1950</v>
      </c>
      <c r="N45" s="16">
        <f t="shared" si="15"/>
        <v>185250</v>
      </c>
      <c r="P45" s="31">
        <f t="shared" si="16"/>
        <v>0.98717948717948723</v>
      </c>
      <c r="Q45" s="19">
        <f t="shared" ref="Q45:Q59" si="17">H45-N45</f>
        <v>-2375</v>
      </c>
    </row>
    <row r="46" spans="2:17">
      <c r="B46" s="12" t="s">
        <v>132</v>
      </c>
      <c r="C46" s="12" t="s">
        <v>77</v>
      </c>
      <c r="D46" s="16">
        <v>620</v>
      </c>
      <c r="E46" s="16">
        <v>1200</v>
      </c>
      <c r="F46" s="16">
        <f t="shared" si="15"/>
        <v>744000</v>
      </c>
      <c r="G46" s="16">
        <v>1614</v>
      </c>
      <c r="H46" s="16">
        <f t="shared" si="15"/>
        <v>1000680</v>
      </c>
      <c r="I46" s="16">
        <v>1614</v>
      </c>
      <c r="J46" s="16">
        <f t="shared" si="15"/>
        <v>1000680</v>
      </c>
      <c r="K46" s="16">
        <v>2454</v>
      </c>
      <c r="L46" s="16">
        <f t="shared" si="15"/>
        <v>1521480</v>
      </c>
      <c r="M46" s="16">
        <v>2850</v>
      </c>
      <c r="N46" s="16">
        <f t="shared" si="15"/>
        <v>1767000</v>
      </c>
      <c r="P46" s="31">
        <f t="shared" si="16"/>
        <v>0.56631578947368422</v>
      </c>
      <c r="Q46" s="19">
        <f t="shared" si="17"/>
        <v>-766320</v>
      </c>
    </row>
    <row r="47" spans="2:17" ht="14.25" customHeight="1">
      <c r="B47" s="12" t="s">
        <v>134</v>
      </c>
      <c r="C47" s="12" t="s">
        <v>77</v>
      </c>
      <c r="D47" s="16">
        <v>17</v>
      </c>
      <c r="E47" s="16">
        <v>2200</v>
      </c>
      <c r="F47" s="16">
        <f t="shared" si="15"/>
        <v>37400</v>
      </c>
      <c r="G47" s="16">
        <v>2690</v>
      </c>
      <c r="H47" s="16">
        <f t="shared" si="15"/>
        <v>45730</v>
      </c>
      <c r="I47" s="16">
        <v>2690</v>
      </c>
      <c r="J47" s="16">
        <f t="shared" si="15"/>
        <v>45730</v>
      </c>
      <c r="K47" s="16">
        <v>2800</v>
      </c>
      <c r="L47" s="16">
        <f t="shared" si="15"/>
        <v>47600</v>
      </c>
      <c r="M47" s="16">
        <v>5500</v>
      </c>
      <c r="N47" s="16">
        <f t="shared" si="15"/>
        <v>93500</v>
      </c>
      <c r="P47" s="31">
        <f t="shared" si="16"/>
        <v>0.48909090909090908</v>
      </c>
      <c r="Q47" s="19">
        <f t="shared" si="17"/>
        <v>-47770</v>
      </c>
    </row>
    <row r="48" spans="2:17" ht="14.25" customHeight="1">
      <c r="B48" s="12" t="s">
        <v>136</v>
      </c>
      <c r="C48" s="12" t="s">
        <v>77</v>
      </c>
      <c r="D48" s="16">
        <v>9</v>
      </c>
      <c r="E48" s="16">
        <v>16000</v>
      </c>
      <c r="F48" s="16">
        <f t="shared" si="15"/>
        <v>144000</v>
      </c>
      <c r="G48" s="16">
        <v>11575</v>
      </c>
      <c r="H48" s="16">
        <f t="shared" si="15"/>
        <v>104175</v>
      </c>
      <c r="I48" s="16">
        <v>11500</v>
      </c>
      <c r="J48" s="16">
        <f t="shared" si="15"/>
        <v>103500</v>
      </c>
      <c r="K48" s="16">
        <v>9603.2999999999993</v>
      </c>
      <c r="L48" s="16">
        <f t="shared" si="15"/>
        <v>86429.7</v>
      </c>
      <c r="M48" s="16">
        <v>13400</v>
      </c>
      <c r="N48" s="16">
        <f t="shared" si="15"/>
        <v>120600</v>
      </c>
      <c r="P48" s="31">
        <f t="shared" si="16"/>
        <v>0.86380597014925375</v>
      </c>
      <c r="Q48" s="19">
        <f t="shared" si="17"/>
        <v>-16425</v>
      </c>
    </row>
    <row r="49" spans="2:17" ht="14.25" customHeight="1">
      <c r="B49" s="12" t="s">
        <v>138</v>
      </c>
      <c r="C49" s="12" t="s">
        <v>77</v>
      </c>
      <c r="D49" s="16">
        <v>3</v>
      </c>
      <c r="E49" s="16">
        <v>8500</v>
      </c>
      <c r="F49" s="16">
        <f t="shared" si="15"/>
        <v>25500</v>
      </c>
      <c r="G49" s="16">
        <v>8754</v>
      </c>
      <c r="H49" s="16">
        <f t="shared" si="15"/>
        <v>26262</v>
      </c>
      <c r="I49" s="16">
        <v>8754</v>
      </c>
      <c r="J49" s="16">
        <f t="shared" si="15"/>
        <v>26262</v>
      </c>
      <c r="K49" s="16">
        <v>7875</v>
      </c>
      <c r="L49" s="16">
        <f t="shared" si="15"/>
        <v>23625</v>
      </c>
      <c r="M49" s="16">
        <v>15200</v>
      </c>
      <c r="N49" s="16">
        <f t="shared" si="15"/>
        <v>45600</v>
      </c>
      <c r="P49" s="31">
        <f t="shared" si="16"/>
        <v>0.575921052631579</v>
      </c>
      <c r="Q49" s="19">
        <f t="shared" si="17"/>
        <v>-19338</v>
      </c>
    </row>
    <row r="50" spans="2:17" ht="14.25" customHeight="1">
      <c r="B50" s="12" t="s">
        <v>139</v>
      </c>
      <c r="C50" s="12" t="s">
        <v>77</v>
      </c>
      <c r="D50" s="16">
        <v>13</v>
      </c>
      <c r="E50" s="16">
        <v>22000</v>
      </c>
      <c r="F50" s="16">
        <f t="shared" si="15"/>
        <v>286000</v>
      </c>
      <c r="G50" s="16">
        <v>7500</v>
      </c>
      <c r="H50" s="16">
        <f t="shared" si="15"/>
        <v>97500</v>
      </c>
      <c r="I50" s="16">
        <v>7500</v>
      </c>
      <c r="J50" s="16">
        <f t="shared" si="15"/>
        <v>97500</v>
      </c>
      <c r="K50" s="16">
        <v>26900</v>
      </c>
      <c r="L50" s="16">
        <f t="shared" si="15"/>
        <v>349700</v>
      </c>
      <c r="M50" s="16">
        <v>5830</v>
      </c>
      <c r="N50" s="16">
        <f t="shared" si="15"/>
        <v>75790</v>
      </c>
      <c r="P50" s="31">
        <f t="shared" si="16"/>
        <v>1.2864493996569468</v>
      </c>
      <c r="Q50" s="19">
        <f t="shared" si="17"/>
        <v>21710</v>
      </c>
    </row>
    <row r="51" spans="2:17" ht="14.25" customHeight="1">
      <c r="B51" s="12" t="s">
        <v>141</v>
      </c>
      <c r="C51" s="12" t="s">
        <v>142</v>
      </c>
      <c r="D51" s="16">
        <v>13</v>
      </c>
      <c r="E51" s="16">
        <v>3500</v>
      </c>
      <c r="F51" s="16">
        <f t="shared" si="15"/>
        <v>45500</v>
      </c>
      <c r="G51" s="16">
        <v>2797</v>
      </c>
      <c r="H51" s="16">
        <f t="shared" si="15"/>
        <v>36361</v>
      </c>
      <c r="I51" s="16">
        <v>2797</v>
      </c>
      <c r="J51" s="16">
        <f t="shared" si="15"/>
        <v>36361</v>
      </c>
      <c r="K51" s="16">
        <v>446.25</v>
      </c>
      <c r="L51" s="16">
        <f t="shared" si="15"/>
        <v>5801.25</v>
      </c>
      <c r="M51" s="16">
        <v>3600</v>
      </c>
      <c r="N51" s="16">
        <f t="shared" si="15"/>
        <v>46800</v>
      </c>
      <c r="P51" s="31">
        <f t="shared" si="16"/>
        <v>0.77694444444444444</v>
      </c>
      <c r="Q51" s="19">
        <f t="shared" si="17"/>
        <v>-10439</v>
      </c>
    </row>
    <row r="52" spans="2:17">
      <c r="B52" s="12" t="s">
        <v>143</v>
      </c>
      <c r="C52" s="12" t="s">
        <v>77</v>
      </c>
      <c r="D52" s="16">
        <v>26</v>
      </c>
      <c r="E52" s="16">
        <v>13000</v>
      </c>
      <c r="F52" s="16">
        <f t="shared" si="15"/>
        <v>338000</v>
      </c>
      <c r="G52" s="16">
        <v>13000</v>
      </c>
      <c r="H52" s="16">
        <f t="shared" si="15"/>
        <v>338000</v>
      </c>
      <c r="I52" s="16">
        <v>12500</v>
      </c>
      <c r="J52" s="16">
        <f t="shared" si="15"/>
        <v>325000</v>
      </c>
      <c r="K52" s="16">
        <v>13450</v>
      </c>
      <c r="L52" s="16">
        <f t="shared" si="15"/>
        <v>349700</v>
      </c>
      <c r="M52" s="16">
        <v>29550</v>
      </c>
      <c r="N52" s="16">
        <f t="shared" si="15"/>
        <v>768300</v>
      </c>
      <c r="P52" s="31">
        <f t="shared" si="16"/>
        <v>0.43993231810490696</v>
      </c>
      <c r="Q52" s="19">
        <f t="shared" si="17"/>
        <v>-430300</v>
      </c>
    </row>
    <row r="53" spans="2:17" ht="14.25" customHeight="1">
      <c r="B53" s="12" t="s">
        <v>145</v>
      </c>
      <c r="C53" s="12" t="s">
        <v>77</v>
      </c>
      <c r="D53" s="16">
        <v>16</v>
      </c>
      <c r="E53" s="16">
        <v>2500</v>
      </c>
      <c r="F53" s="16">
        <f t="shared" si="15"/>
        <v>40000</v>
      </c>
      <c r="G53" s="16">
        <v>2500</v>
      </c>
      <c r="H53" s="16">
        <f t="shared" si="15"/>
        <v>40000</v>
      </c>
      <c r="I53" s="16">
        <v>2400</v>
      </c>
      <c r="J53" s="16">
        <f t="shared" si="15"/>
        <v>38400</v>
      </c>
      <c r="K53" s="16">
        <v>2975</v>
      </c>
      <c r="L53" s="16">
        <f t="shared" si="15"/>
        <v>47600</v>
      </c>
      <c r="M53" s="16">
        <v>3000</v>
      </c>
      <c r="N53" s="16">
        <f t="shared" si="15"/>
        <v>48000</v>
      </c>
      <c r="P53" s="31">
        <f t="shared" si="16"/>
        <v>0.83333333333333337</v>
      </c>
      <c r="Q53" s="19">
        <f t="shared" si="17"/>
        <v>-8000</v>
      </c>
    </row>
    <row r="54" spans="2:17" ht="14.25" customHeight="1">
      <c r="B54" s="12" t="s">
        <v>147</v>
      </c>
      <c r="C54" s="12" t="s">
        <v>77</v>
      </c>
      <c r="D54" s="16">
        <v>9</v>
      </c>
      <c r="E54" s="16">
        <v>12000</v>
      </c>
      <c r="F54" s="16">
        <f t="shared" si="15"/>
        <v>108000</v>
      </c>
      <c r="G54" s="16">
        <v>11836</v>
      </c>
      <c r="H54" s="16">
        <f t="shared" si="15"/>
        <v>106524</v>
      </c>
      <c r="I54" s="16">
        <v>11700</v>
      </c>
      <c r="J54" s="16">
        <f t="shared" si="15"/>
        <v>105300</v>
      </c>
      <c r="K54" s="16">
        <v>16678</v>
      </c>
      <c r="L54" s="16">
        <f t="shared" si="15"/>
        <v>150102</v>
      </c>
      <c r="M54" s="16">
        <v>19500</v>
      </c>
      <c r="N54" s="16">
        <f t="shared" si="15"/>
        <v>175500</v>
      </c>
      <c r="P54" s="31">
        <f t="shared" si="16"/>
        <v>0.60697435897435903</v>
      </c>
      <c r="Q54" s="19">
        <f t="shared" si="17"/>
        <v>-68976</v>
      </c>
    </row>
    <row r="55" spans="2:17" ht="14.25" customHeight="1">
      <c r="B55" s="12" t="s">
        <v>148</v>
      </c>
      <c r="C55" s="12" t="s">
        <v>77</v>
      </c>
      <c r="D55" s="16">
        <v>7</v>
      </c>
      <c r="E55" s="16">
        <v>8000</v>
      </c>
      <c r="F55" s="16">
        <f t="shared" si="15"/>
        <v>56000</v>
      </c>
      <c r="G55" s="16">
        <v>6994</v>
      </c>
      <c r="H55" s="16">
        <f t="shared" si="15"/>
        <v>48958</v>
      </c>
      <c r="I55" s="16">
        <v>6994</v>
      </c>
      <c r="J55" s="16">
        <f t="shared" si="15"/>
        <v>48958</v>
      </c>
      <c r="K55" s="16">
        <v>10222</v>
      </c>
      <c r="L55" s="16">
        <f t="shared" si="15"/>
        <v>71554</v>
      </c>
      <c r="M55" s="16">
        <v>20400</v>
      </c>
      <c r="N55" s="16">
        <f t="shared" si="15"/>
        <v>142800</v>
      </c>
      <c r="P55" s="31">
        <f t="shared" si="16"/>
        <v>0.34284313725490195</v>
      </c>
      <c r="Q55" s="19">
        <f t="shared" si="17"/>
        <v>-93842</v>
      </c>
    </row>
    <row r="56" spans="2:17" ht="14.25" customHeight="1">
      <c r="B56" s="12" t="s">
        <v>149</v>
      </c>
      <c r="C56" s="12" t="s">
        <v>77</v>
      </c>
      <c r="D56" s="16">
        <v>7</v>
      </c>
      <c r="E56" s="16">
        <v>2200</v>
      </c>
      <c r="F56" s="16">
        <f t="shared" si="15"/>
        <v>15400</v>
      </c>
      <c r="G56" s="16">
        <v>2250</v>
      </c>
      <c r="H56" s="16">
        <f t="shared" si="15"/>
        <v>15750</v>
      </c>
      <c r="I56" s="16">
        <v>2250</v>
      </c>
      <c r="J56" s="16">
        <f t="shared" si="15"/>
        <v>15750</v>
      </c>
      <c r="K56" s="16">
        <v>2960</v>
      </c>
      <c r="L56" s="16">
        <f t="shared" si="15"/>
        <v>20720</v>
      </c>
      <c r="M56" s="16">
        <v>2145</v>
      </c>
      <c r="N56" s="16">
        <f t="shared" si="15"/>
        <v>15015</v>
      </c>
      <c r="P56" s="31">
        <f t="shared" si="16"/>
        <v>1.048951048951049</v>
      </c>
      <c r="Q56" s="19">
        <f t="shared" si="17"/>
        <v>735</v>
      </c>
    </row>
    <row r="57" spans="2:17" ht="14.25" customHeight="1">
      <c r="B57" s="12" t="s">
        <v>150</v>
      </c>
      <c r="C57" s="12" t="s">
        <v>77</v>
      </c>
      <c r="D57" s="16">
        <v>3</v>
      </c>
      <c r="E57" s="16">
        <v>9500</v>
      </c>
      <c r="F57" s="16">
        <f t="shared" si="15"/>
        <v>28500</v>
      </c>
      <c r="G57" s="16">
        <v>10775</v>
      </c>
      <c r="H57" s="16">
        <f t="shared" si="15"/>
        <v>32325</v>
      </c>
      <c r="I57" s="16">
        <v>10775</v>
      </c>
      <c r="J57" s="16">
        <f t="shared" si="15"/>
        <v>32325</v>
      </c>
      <c r="K57" s="16">
        <v>9500</v>
      </c>
      <c r="L57" s="16">
        <f t="shared" si="15"/>
        <v>28500</v>
      </c>
      <c r="M57" s="16">
        <v>10500</v>
      </c>
      <c r="N57" s="16">
        <f t="shared" si="15"/>
        <v>31500</v>
      </c>
      <c r="P57" s="31">
        <f t="shared" si="16"/>
        <v>1.0261904761904761</v>
      </c>
      <c r="Q57" s="19">
        <f t="shared" si="17"/>
        <v>825</v>
      </c>
    </row>
    <row r="58" spans="2:17" ht="14.25" customHeight="1">
      <c r="B58" s="12" t="s">
        <v>151</v>
      </c>
      <c r="C58" s="12" t="s">
        <v>77</v>
      </c>
      <c r="D58" s="16">
        <v>30</v>
      </c>
      <c r="E58" s="16">
        <v>6500</v>
      </c>
      <c r="F58" s="16">
        <f t="shared" si="15"/>
        <v>195000</v>
      </c>
      <c r="G58" s="16">
        <v>5425</v>
      </c>
      <c r="H58" s="16">
        <f t="shared" si="15"/>
        <v>162750</v>
      </c>
      <c r="I58" s="16">
        <v>5400</v>
      </c>
      <c r="J58" s="16">
        <f t="shared" si="15"/>
        <v>162000</v>
      </c>
      <c r="K58" s="16">
        <v>4725</v>
      </c>
      <c r="L58" s="16">
        <f t="shared" si="15"/>
        <v>141750</v>
      </c>
      <c r="M58" s="16">
        <v>4800</v>
      </c>
      <c r="N58" s="16">
        <f t="shared" si="15"/>
        <v>144000</v>
      </c>
      <c r="P58" s="31">
        <f t="shared" si="16"/>
        <v>1.1302083333333333</v>
      </c>
      <c r="Q58" s="19">
        <f t="shared" si="17"/>
        <v>18750</v>
      </c>
    </row>
    <row r="59" spans="2:17" ht="14.25" customHeight="1">
      <c r="B59" s="12" t="s">
        <v>153</v>
      </c>
      <c r="C59" s="12" t="s">
        <v>77</v>
      </c>
      <c r="D59" s="16">
        <v>45</v>
      </c>
      <c r="E59" s="16">
        <v>3500</v>
      </c>
      <c r="F59" s="16">
        <f t="shared" si="15"/>
        <v>157500</v>
      </c>
      <c r="G59" s="16">
        <v>3874</v>
      </c>
      <c r="H59" s="16">
        <f t="shared" si="15"/>
        <v>174330</v>
      </c>
      <c r="I59" s="16">
        <v>3800</v>
      </c>
      <c r="J59" s="16">
        <f t="shared" si="15"/>
        <v>171000</v>
      </c>
      <c r="K59" s="16">
        <v>3123.75</v>
      </c>
      <c r="L59" s="16">
        <f t="shared" si="15"/>
        <v>140568.75</v>
      </c>
      <c r="M59" s="16">
        <v>4800</v>
      </c>
      <c r="N59" s="16">
        <f t="shared" si="15"/>
        <v>216000</v>
      </c>
      <c r="P59" s="31">
        <f t="shared" si="16"/>
        <v>0.80708333333333337</v>
      </c>
      <c r="Q59" s="19">
        <f t="shared" si="17"/>
        <v>-41670</v>
      </c>
    </row>
    <row r="60" spans="2:17" ht="14.25" customHeight="1">
      <c r="B60" s="12" t="s">
        <v>154</v>
      </c>
      <c r="C60" s="12" t="s">
        <v>35</v>
      </c>
      <c r="D60" s="16" t="s">
        <v>35</v>
      </c>
      <c r="E60" s="16"/>
      <c r="F60" s="16"/>
      <c r="G60" s="16"/>
      <c r="H60" s="16"/>
      <c r="I60" s="16"/>
      <c r="J60" s="16"/>
      <c r="K60" s="16"/>
      <c r="L60" s="16"/>
      <c r="M60" s="16"/>
      <c r="N60" s="16"/>
    </row>
    <row r="61" spans="2:17" ht="14.25" customHeight="1">
      <c r="B61" s="12" t="s">
        <v>155</v>
      </c>
      <c r="C61" s="12" t="s">
        <v>77</v>
      </c>
      <c r="D61" s="16">
        <v>86</v>
      </c>
      <c r="E61" s="16">
        <v>1800</v>
      </c>
      <c r="F61" s="16">
        <f t="shared" ref="F61:N68" si="18">E61*$D61</f>
        <v>154800</v>
      </c>
      <c r="G61" s="16">
        <v>2153</v>
      </c>
      <c r="H61" s="16">
        <f t="shared" si="18"/>
        <v>185158</v>
      </c>
      <c r="I61" s="16">
        <v>2110</v>
      </c>
      <c r="J61" s="16">
        <f t="shared" si="18"/>
        <v>181460</v>
      </c>
      <c r="K61" s="16">
        <v>2155</v>
      </c>
      <c r="L61" s="16">
        <f t="shared" si="18"/>
        <v>185330</v>
      </c>
      <c r="M61" s="16">
        <v>2860</v>
      </c>
      <c r="N61" s="16">
        <f t="shared" si="18"/>
        <v>245960</v>
      </c>
      <c r="P61" s="31">
        <f t="shared" ref="P61:P68" si="19">H61/N61</f>
        <v>0.75279720279720275</v>
      </c>
      <c r="Q61" s="19">
        <f t="shared" ref="Q61:Q68" si="20">H61-N61</f>
        <v>-60802</v>
      </c>
    </row>
    <row r="62" spans="2:17" ht="14.25" customHeight="1">
      <c r="B62" s="12" t="s">
        <v>157</v>
      </c>
      <c r="C62" s="12" t="s">
        <v>77</v>
      </c>
      <c r="D62" s="16">
        <v>15</v>
      </c>
      <c r="E62" s="16">
        <v>3200</v>
      </c>
      <c r="F62" s="16">
        <f t="shared" si="18"/>
        <v>48000</v>
      </c>
      <c r="G62" s="16">
        <v>3200</v>
      </c>
      <c r="H62" s="16">
        <f t="shared" si="18"/>
        <v>48000</v>
      </c>
      <c r="I62" s="16">
        <v>3200</v>
      </c>
      <c r="J62" s="16">
        <f t="shared" si="18"/>
        <v>48000</v>
      </c>
      <c r="K62" s="16">
        <v>3392</v>
      </c>
      <c r="L62" s="16">
        <f t="shared" si="18"/>
        <v>50880</v>
      </c>
      <c r="M62" s="16">
        <v>4500</v>
      </c>
      <c r="N62" s="16">
        <f t="shared" si="18"/>
        <v>67500</v>
      </c>
      <c r="P62" s="31">
        <f t="shared" si="19"/>
        <v>0.71111111111111114</v>
      </c>
      <c r="Q62" s="19">
        <f t="shared" si="20"/>
        <v>-19500</v>
      </c>
    </row>
    <row r="63" spans="2:17" ht="14.25" customHeight="1">
      <c r="B63" s="12" t="s">
        <v>159</v>
      </c>
      <c r="C63" s="12" t="s">
        <v>77</v>
      </c>
      <c r="D63" s="16">
        <v>17</v>
      </c>
      <c r="E63" s="16">
        <v>4500</v>
      </c>
      <c r="F63" s="16">
        <f t="shared" si="18"/>
        <v>76500</v>
      </c>
      <c r="G63" s="16">
        <v>4500</v>
      </c>
      <c r="H63" s="16">
        <f t="shared" si="18"/>
        <v>76500</v>
      </c>
      <c r="I63" s="16">
        <v>4400</v>
      </c>
      <c r="J63" s="16">
        <f t="shared" si="18"/>
        <v>74800</v>
      </c>
      <c r="K63" s="16">
        <v>5224</v>
      </c>
      <c r="L63" s="16">
        <f t="shared" si="18"/>
        <v>88808</v>
      </c>
      <c r="M63" s="16">
        <v>4500</v>
      </c>
      <c r="N63" s="16">
        <f t="shared" si="18"/>
        <v>76500</v>
      </c>
      <c r="P63" s="31">
        <f t="shared" si="19"/>
        <v>1</v>
      </c>
      <c r="Q63" s="19">
        <f t="shared" si="20"/>
        <v>0</v>
      </c>
    </row>
    <row r="64" spans="2:17" ht="14.25" customHeight="1">
      <c r="B64" s="12" t="s">
        <v>160</v>
      </c>
      <c r="C64" s="12" t="s">
        <v>77</v>
      </c>
      <c r="D64" s="16">
        <v>9</v>
      </c>
      <c r="E64" s="16">
        <v>3800</v>
      </c>
      <c r="F64" s="16">
        <f t="shared" si="18"/>
        <v>34200</v>
      </c>
      <c r="G64" s="16">
        <v>3389</v>
      </c>
      <c r="H64" s="16">
        <f t="shared" si="18"/>
        <v>30501</v>
      </c>
      <c r="I64" s="16">
        <v>3300</v>
      </c>
      <c r="J64" s="16">
        <f t="shared" si="18"/>
        <v>29700</v>
      </c>
      <c r="K64" s="16">
        <v>4020</v>
      </c>
      <c r="L64" s="16">
        <f t="shared" si="18"/>
        <v>36180</v>
      </c>
      <c r="M64" s="16">
        <v>3600</v>
      </c>
      <c r="N64" s="16">
        <f t="shared" si="18"/>
        <v>32400</v>
      </c>
      <c r="P64" s="31">
        <f t="shared" si="19"/>
        <v>0.94138888888888894</v>
      </c>
      <c r="Q64" s="19">
        <f t="shared" si="20"/>
        <v>-1899</v>
      </c>
    </row>
    <row r="65" spans="2:17" ht="14.25" customHeight="1">
      <c r="B65" s="12" t="s">
        <v>161</v>
      </c>
      <c r="C65" s="12" t="s">
        <v>77</v>
      </c>
      <c r="D65" s="16">
        <v>30</v>
      </c>
      <c r="E65" s="16">
        <v>9200</v>
      </c>
      <c r="F65" s="16">
        <f t="shared" si="18"/>
        <v>276000</v>
      </c>
      <c r="G65" s="16">
        <v>9469</v>
      </c>
      <c r="H65" s="16">
        <f t="shared" si="18"/>
        <v>284070</v>
      </c>
      <c r="I65" s="16">
        <v>9400</v>
      </c>
      <c r="J65" s="16">
        <f t="shared" si="18"/>
        <v>282000</v>
      </c>
      <c r="K65" s="16">
        <v>14310</v>
      </c>
      <c r="L65" s="16">
        <f t="shared" si="18"/>
        <v>429300</v>
      </c>
      <c r="M65" s="16">
        <v>12200</v>
      </c>
      <c r="N65" s="16">
        <f t="shared" si="18"/>
        <v>366000</v>
      </c>
      <c r="P65" s="31">
        <f t="shared" si="19"/>
        <v>0.77614754098360661</v>
      </c>
      <c r="Q65" s="19">
        <f t="shared" si="20"/>
        <v>-81930</v>
      </c>
    </row>
    <row r="66" spans="2:17" ht="14.25" customHeight="1">
      <c r="B66" s="12" t="s">
        <v>162</v>
      </c>
      <c r="C66" s="12" t="s">
        <v>93</v>
      </c>
      <c r="D66" s="16">
        <v>45</v>
      </c>
      <c r="E66" s="16">
        <v>1200</v>
      </c>
      <c r="F66" s="16">
        <f t="shared" si="18"/>
        <v>54000</v>
      </c>
      <c r="G66" s="16">
        <v>950</v>
      </c>
      <c r="H66" s="16">
        <f t="shared" si="18"/>
        <v>42750</v>
      </c>
      <c r="I66" s="16">
        <v>950</v>
      </c>
      <c r="J66" s="16">
        <f t="shared" si="18"/>
        <v>42750</v>
      </c>
      <c r="K66" s="16">
        <v>1610</v>
      </c>
      <c r="L66" s="16">
        <f t="shared" si="18"/>
        <v>72450</v>
      </c>
      <c r="M66" s="16">
        <v>1100</v>
      </c>
      <c r="N66" s="16">
        <f t="shared" si="18"/>
        <v>49500</v>
      </c>
      <c r="P66" s="31">
        <f t="shared" si="19"/>
        <v>0.86363636363636365</v>
      </c>
      <c r="Q66" s="19">
        <f t="shared" si="20"/>
        <v>-6750</v>
      </c>
    </row>
    <row r="67" spans="2:17" ht="14.25" customHeight="1">
      <c r="B67" s="12" t="s">
        <v>163</v>
      </c>
      <c r="C67" s="12" t="s">
        <v>77</v>
      </c>
      <c r="D67" s="16">
        <v>165</v>
      </c>
      <c r="E67" s="16">
        <v>850</v>
      </c>
      <c r="F67" s="16">
        <f t="shared" si="18"/>
        <v>140250</v>
      </c>
      <c r="G67" s="16">
        <v>592</v>
      </c>
      <c r="H67" s="16">
        <f t="shared" si="18"/>
        <v>97680</v>
      </c>
      <c r="I67" s="16">
        <v>580</v>
      </c>
      <c r="J67" s="16">
        <f t="shared" si="18"/>
        <v>95700</v>
      </c>
      <c r="K67" s="16">
        <v>430.5</v>
      </c>
      <c r="L67" s="16">
        <f t="shared" si="18"/>
        <v>71032.5</v>
      </c>
      <c r="M67" s="16">
        <v>550</v>
      </c>
      <c r="N67" s="16">
        <f t="shared" si="18"/>
        <v>90750</v>
      </c>
      <c r="P67" s="31">
        <f t="shared" si="19"/>
        <v>1.0763636363636364</v>
      </c>
      <c r="Q67" s="19">
        <f t="shared" si="20"/>
        <v>6930</v>
      </c>
    </row>
    <row r="68" spans="2:17" ht="14.25" customHeight="1">
      <c r="B68" s="12" t="s">
        <v>165</v>
      </c>
      <c r="C68" s="12" t="s">
        <v>77</v>
      </c>
      <c r="D68" s="16">
        <v>8</v>
      </c>
      <c r="E68" s="16">
        <v>2500</v>
      </c>
      <c r="F68" s="16">
        <f t="shared" si="18"/>
        <v>20000</v>
      </c>
      <c r="G68" s="16">
        <v>2959</v>
      </c>
      <c r="H68" s="16">
        <f t="shared" si="18"/>
        <v>23672</v>
      </c>
      <c r="I68" s="16">
        <v>2959</v>
      </c>
      <c r="J68" s="16">
        <f t="shared" si="18"/>
        <v>23672</v>
      </c>
      <c r="K68" s="16">
        <v>2760</v>
      </c>
      <c r="L68" s="16">
        <f t="shared" si="18"/>
        <v>22080</v>
      </c>
      <c r="M68" s="16">
        <v>3400</v>
      </c>
      <c r="N68" s="16">
        <f t="shared" si="18"/>
        <v>27200</v>
      </c>
      <c r="P68" s="31">
        <f t="shared" si="19"/>
        <v>0.87029411764705877</v>
      </c>
      <c r="Q68" s="19">
        <f t="shared" si="20"/>
        <v>-3528</v>
      </c>
    </row>
    <row r="69" spans="2:17" ht="14.25" customHeight="1">
      <c r="B69" s="12" t="s">
        <v>166</v>
      </c>
      <c r="C69" s="12" t="s">
        <v>35</v>
      </c>
      <c r="D69" s="16" t="s">
        <v>35</v>
      </c>
      <c r="E69" s="16"/>
      <c r="F69" s="16"/>
      <c r="G69" s="16"/>
      <c r="H69" s="16"/>
      <c r="I69" s="16"/>
      <c r="J69" s="16"/>
      <c r="K69" s="16"/>
      <c r="L69" s="16"/>
      <c r="M69" s="16"/>
      <c r="N69" s="16"/>
    </row>
    <row r="70" spans="2:17" ht="14.25" customHeight="1">
      <c r="B70" s="12" t="s">
        <v>167</v>
      </c>
      <c r="C70" s="12" t="s">
        <v>113</v>
      </c>
      <c r="D70" s="16">
        <v>1</v>
      </c>
      <c r="E70" s="16">
        <v>180000</v>
      </c>
      <c r="F70" s="16">
        <f t="shared" ref="F70:N90" si="21">E70*$D70</f>
        <v>180000</v>
      </c>
      <c r="G70" s="16">
        <v>165000</v>
      </c>
      <c r="H70" s="16">
        <f t="shared" si="21"/>
        <v>165000</v>
      </c>
      <c r="I70" s="16">
        <v>165000</v>
      </c>
      <c r="J70" s="16">
        <f t="shared" si="21"/>
        <v>165000</v>
      </c>
      <c r="K70" s="16">
        <v>136237.5</v>
      </c>
      <c r="L70" s="16">
        <f t="shared" si="21"/>
        <v>136237.5</v>
      </c>
      <c r="M70" s="16">
        <v>176500</v>
      </c>
      <c r="N70" s="16">
        <f t="shared" si="21"/>
        <v>176500</v>
      </c>
      <c r="P70" s="31">
        <f t="shared" ref="P70:P90" si="22">H70/N70</f>
        <v>0.93484419263456087</v>
      </c>
      <c r="Q70" s="19">
        <f t="shared" ref="Q70:Q89" si="23">H70-N70</f>
        <v>-11500</v>
      </c>
    </row>
    <row r="71" spans="2:17" ht="14.25" customHeight="1">
      <c r="B71" s="12" t="s">
        <v>168</v>
      </c>
      <c r="C71" s="12" t="s">
        <v>77</v>
      </c>
      <c r="D71" s="16">
        <v>6</v>
      </c>
      <c r="E71" s="16">
        <v>65000</v>
      </c>
      <c r="F71" s="16">
        <f t="shared" si="21"/>
        <v>390000</v>
      </c>
      <c r="G71" s="16">
        <v>55000</v>
      </c>
      <c r="H71" s="16">
        <f t="shared" si="21"/>
        <v>330000</v>
      </c>
      <c r="I71" s="16">
        <v>54000</v>
      </c>
      <c r="J71" s="16">
        <f t="shared" si="21"/>
        <v>324000</v>
      </c>
      <c r="K71" s="16">
        <v>59180</v>
      </c>
      <c r="L71" s="16">
        <f t="shared" si="21"/>
        <v>355080</v>
      </c>
      <c r="M71" s="16">
        <v>68000</v>
      </c>
      <c r="N71" s="16">
        <f t="shared" si="21"/>
        <v>408000</v>
      </c>
      <c r="P71" s="31">
        <f t="shared" si="22"/>
        <v>0.80882352941176472</v>
      </c>
      <c r="Q71" s="19">
        <f t="shared" si="23"/>
        <v>-78000</v>
      </c>
    </row>
    <row r="72" spans="2:17" ht="14.25" customHeight="1">
      <c r="B72" s="12" t="s">
        <v>170</v>
      </c>
      <c r="C72" s="12" t="s">
        <v>142</v>
      </c>
      <c r="D72" s="16">
        <v>3</v>
      </c>
      <c r="E72" s="16">
        <v>55000</v>
      </c>
      <c r="F72" s="16">
        <f t="shared" si="21"/>
        <v>165000</v>
      </c>
      <c r="G72" s="16">
        <v>5128</v>
      </c>
      <c r="H72" s="16">
        <f t="shared" si="21"/>
        <v>15384</v>
      </c>
      <c r="I72" s="16">
        <v>5128</v>
      </c>
      <c r="J72" s="16">
        <f t="shared" si="21"/>
        <v>15384</v>
      </c>
      <c r="K72" s="16">
        <v>4725</v>
      </c>
      <c r="L72" s="16">
        <f t="shared" si="21"/>
        <v>14175</v>
      </c>
      <c r="M72" s="16">
        <v>48000</v>
      </c>
      <c r="N72" s="16">
        <f t="shared" si="21"/>
        <v>144000</v>
      </c>
      <c r="P72" s="31">
        <f t="shared" si="22"/>
        <v>0.10683333333333334</v>
      </c>
      <c r="Q72" s="19">
        <f t="shared" si="23"/>
        <v>-128616</v>
      </c>
    </row>
    <row r="73" spans="2:17" ht="14.25" customHeight="1">
      <c r="B73" s="12" t="s">
        <v>171</v>
      </c>
      <c r="C73" s="12" t="s">
        <v>113</v>
      </c>
      <c r="D73" s="16">
        <v>2</v>
      </c>
      <c r="E73" s="16">
        <v>18000</v>
      </c>
      <c r="F73" s="16">
        <f t="shared" si="21"/>
        <v>36000</v>
      </c>
      <c r="G73" s="16">
        <v>19000</v>
      </c>
      <c r="H73" s="16">
        <f t="shared" si="21"/>
        <v>38000</v>
      </c>
      <c r="I73" s="16">
        <v>18500</v>
      </c>
      <c r="J73" s="16">
        <f t="shared" si="21"/>
        <v>37000</v>
      </c>
      <c r="K73" s="16">
        <v>17850</v>
      </c>
      <c r="L73" s="16">
        <f t="shared" si="21"/>
        <v>35700</v>
      </c>
      <c r="M73" s="16">
        <v>17600</v>
      </c>
      <c r="N73" s="16">
        <f t="shared" si="21"/>
        <v>35200</v>
      </c>
      <c r="P73" s="31">
        <f t="shared" si="22"/>
        <v>1.0795454545454546</v>
      </c>
      <c r="Q73" s="19">
        <f t="shared" si="23"/>
        <v>2800</v>
      </c>
    </row>
    <row r="74" spans="2:17" ht="14.25" customHeight="1">
      <c r="B74" s="12" t="s">
        <v>172</v>
      </c>
      <c r="C74" s="12" t="s">
        <v>77</v>
      </c>
      <c r="D74" s="16">
        <v>4</v>
      </c>
      <c r="E74" s="16">
        <v>12000</v>
      </c>
      <c r="F74" s="16">
        <f t="shared" si="21"/>
        <v>48000</v>
      </c>
      <c r="G74" s="16">
        <v>10222</v>
      </c>
      <c r="H74" s="16">
        <f t="shared" si="21"/>
        <v>40888</v>
      </c>
      <c r="I74" s="16">
        <v>10000</v>
      </c>
      <c r="J74" s="16">
        <f t="shared" si="21"/>
        <v>40000</v>
      </c>
      <c r="K74" s="16">
        <v>10222</v>
      </c>
      <c r="L74" s="16">
        <f t="shared" si="21"/>
        <v>40888</v>
      </c>
      <c r="M74" s="16">
        <v>19500</v>
      </c>
      <c r="N74" s="16">
        <f t="shared" si="21"/>
        <v>78000</v>
      </c>
      <c r="P74" s="31">
        <f t="shared" si="22"/>
        <v>0.52420512820512821</v>
      </c>
      <c r="Q74" s="19">
        <f t="shared" si="23"/>
        <v>-37112</v>
      </c>
    </row>
    <row r="75" spans="2:17" ht="14.25" customHeight="1">
      <c r="B75" s="12" t="s">
        <v>173</v>
      </c>
      <c r="C75" s="12" t="s">
        <v>174</v>
      </c>
      <c r="D75" s="16">
        <v>4</v>
      </c>
      <c r="E75" s="16">
        <v>6500</v>
      </c>
      <c r="F75" s="16">
        <f t="shared" si="21"/>
        <v>26000</v>
      </c>
      <c r="G75" s="16">
        <v>8500</v>
      </c>
      <c r="H75" s="16">
        <f t="shared" si="21"/>
        <v>34000</v>
      </c>
      <c r="I75" s="16">
        <v>8500</v>
      </c>
      <c r="J75" s="16">
        <f t="shared" si="21"/>
        <v>34000</v>
      </c>
      <c r="K75" s="16">
        <v>6273.75</v>
      </c>
      <c r="L75" s="16">
        <f t="shared" si="21"/>
        <v>25095</v>
      </c>
      <c r="M75" s="16">
        <v>14000</v>
      </c>
      <c r="N75" s="16">
        <f t="shared" si="21"/>
        <v>56000</v>
      </c>
      <c r="P75" s="31">
        <f t="shared" si="22"/>
        <v>0.6071428571428571</v>
      </c>
      <c r="Q75" s="19">
        <f t="shared" si="23"/>
        <v>-22000</v>
      </c>
    </row>
    <row r="76" spans="2:17" ht="14.25" customHeight="1">
      <c r="B76" s="12" t="s">
        <v>175</v>
      </c>
      <c r="C76" s="12" t="s">
        <v>77</v>
      </c>
      <c r="D76" s="16">
        <v>20</v>
      </c>
      <c r="E76" s="16">
        <v>8500</v>
      </c>
      <c r="F76" s="16">
        <f t="shared" si="21"/>
        <v>170000</v>
      </c>
      <c r="G76" s="16">
        <v>5918</v>
      </c>
      <c r="H76" s="16">
        <f t="shared" si="21"/>
        <v>118360</v>
      </c>
      <c r="I76" s="16">
        <v>5800</v>
      </c>
      <c r="J76" s="16">
        <f t="shared" si="21"/>
        <v>116000</v>
      </c>
      <c r="K76" s="16">
        <v>15845</v>
      </c>
      <c r="L76" s="16">
        <f t="shared" si="21"/>
        <v>316900</v>
      </c>
      <c r="M76" s="16">
        <v>11580</v>
      </c>
      <c r="N76" s="16">
        <f t="shared" si="21"/>
        <v>231600</v>
      </c>
      <c r="P76" s="31">
        <f t="shared" si="22"/>
        <v>0.5110535405872193</v>
      </c>
      <c r="Q76" s="19">
        <f t="shared" si="23"/>
        <v>-113240</v>
      </c>
    </row>
    <row r="77" spans="2:17" ht="14.25" customHeight="1">
      <c r="B77" s="12" t="s">
        <v>176</v>
      </c>
      <c r="C77" s="12" t="s">
        <v>177</v>
      </c>
      <c r="D77" s="16">
        <v>2</v>
      </c>
      <c r="E77" s="16">
        <v>22000</v>
      </c>
      <c r="F77" s="16">
        <f t="shared" si="21"/>
        <v>44000</v>
      </c>
      <c r="G77" s="16">
        <v>11298</v>
      </c>
      <c r="H77" s="16">
        <f t="shared" si="21"/>
        <v>22596</v>
      </c>
      <c r="I77" s="16">
        <v>11298</v>
      </c>
      <c r="J77" s="16">
        <f t="shared" si="21"/>
        <v>22596</v>
      </c>
      <c r="K77" s="16">
        <v>18415</v>
      </c>
      <c r="L77" s="16">
        <f t="shared" si="21"/>
        <v>36830</v>
      </c>
      <c r="M77" s="16">
        <v>16000</v>
      </c>
      <c r="N77" s="16">
        <f t="shared" si="21"/>
        <v>32000</v>
      </c>
      <c r="P77" s="31">
        <f t="shared" si="22"/>
        <v>0.706125</v>
      </c>
      <c r="Q77" s="19">
        <f t="shared" si="23"/>
        <v>-9404</v>
      </c>
    </row>
    <row r="78" spans="2:17" ht="14.25" customHeight="1">
      <c r="B78" s="12" t="s">
        <v>178</v>
      </c>
      <c r="C78" s="12" t="s">
        <v>77</v>
      </c>
      <c r="D78" s="16">
        <v>3</v>
      </c>
      <c r="E78" s="16">
        <v>55000</v>
      </c>
      <c r="F78" s="16">
        <f t="shared" si="21"/>
        <v>165000</v>
      </c>
      <c r="G78" s="16">
        <v>26900</v>
      </c>
      <c r="H78" s="16">
        <f t="shared" si="21"/>
        <v>80700</v>
      </c>
      <c r="I78" s="16">
        <v>26900</v>
      </c>
      <c r="J78" s="16">
        <f t="shared" si="21"/>
        <v>80700</v>
      </c>
      <c r="K78" s="16">
        <v>62946</v>
      </c>
      <c r="L78" s="16">
        <f t="shared" si="21"/>
        <v>188838</v>
      </c>
      <c r="M78" s="16">
        <v>62000</v>
      </c>
      <c r="N78" s="16">
        <f t="shared" si="21"/>
        <v>186000</v>
      </c>
      <c r="P78" s="31">
        <f t="shared" si="22"/>
        <v>0.43387096774193551</v>
      </c>
      <c r="Q78" s="19">
        <f t="shared" si="23"/>
        <v>-105300</v>
      </c>
    </row>
    <row r="79" spans="2:17" ht="14.25" customHeight="1">
      <c r="B79" s="12" t="s">
        <v>179</v>
      </c>
      <c r="C79" s="12" t="s">
        <v>77</v>
      </c>
      <c r="D79" s="16">
        <v>3</v>
      </c>
      <c r="E79" s="16">
        <v>45000</v>
      </c>
      <c r="F79" s="16">
        <f t="shared" si="21"/>
        <v>135000</v>
      </c>
      <c r="G79" s="16">
        <v>16587</v>
      </c>
      <c r="H79" s="16">
        <f t="shared" si="21"/>
        <v>49761</v>
      </c>
      <c r="I79" s="16">
        <v>16587</v>
      </c>
      <c r="J79" s="16">
        <f t="shared" si="21"/>
        <v>49761</v>
      </c>
      <c r="K79" s="16">
        <v>19910</v>
      </c>
      <c r="L79" s="16">
        <f t="shared" si="21"/>
        <v>59730</v>
      </c>
      <c r="M79" s="16">
        <v>13750</v>
      </c>
      <c r="N79" s="16">
        <f t="shared" si="21"/>
        <v>41250</v>
      </c>
      <c r="P79" s="31">
        <f t="shared" si="22"/>
        <v>1.2063272727272727</v>
      </c>
      <c r="Q79" s="19">
        <f t="shared" si="23"/>
        <v>8511</v>
      </c>
    </row>
    <row r="80" spans="2:17">
      <c r="B80" s="12" t="s">
        <v>180</v>
      </c>
      <c r="C80" s="12" t="s">
        <v>77</v>
      </c>
      <c r="D80" s="16">
        <v>7</v>
      </c>
      <c r="E80" s="16">
        <v>28000</v>
      </c>
      <c r="F80" s="16">
        <f t="shared" si="21"/>
        <v>196000</v>
      </c>
      <c r="G80" s="16">
        <v>24587</v>
      </c>
      <c r="H80" s="16">
        <f t="shared" si="21"/>
        <v>172109</v>
      </c>
      <c r="I80" s="16">
        <v>24400</v>
      </c>
      <c r="J80" s="16">
        <f t="shared" si="21"/>
        <v>170800</v>
      </c>
      <c r="K80" s="16">
        <v>20901.3</v>
      </c>
      <c r="L80" s="16">
        <f t="shared" si="21"/>
        <v>146309.1</v>
      </c>
      <c r="M80" s="16">
        <v>62500</v>
      </c>
      <c r="N80" s="16">
        <f t="shared" si="21"/>
        <v>437500</v>
      </c>
      <c r="P80" s="31">
        <f t="shared" si="22"/>
        <v>0.39339200000000002</v>
      </c>
      <c r="Q80" s="19">
        <f t="shared" si="23"/>
        <v>-265391</v>
      </c>
    </row>
    <row r="81" spans="2:17" ht="14.25" customHeight="1">
      <c r="B81" s="12" t="s">
        <v>181</v>
      </c>
      <c r="C81" s="12" t="s">
        <v>113</v>
      </c>
      <c r="D81" s="16">
        <v>1</v>
      </c>
      <c r="E81" s="16">
        <v>35000</v>
      </c>
      <c r="F81" s="16">
        <f t="shared" si="21"/>
        <v>35000</v>
      </c>
      <c r="G81" s="16">
        <v>35000</v>
      </c>
      <c r="H81" s="16">
        <f t="shared" si="21"/>
        <v>35000</v>
      </c>
      <c r="I81" s="16">
        <v>35000</v>
      </c>
      <c r="J81" s="16">
        <f t="shared" si="21"/>
        <v>35000</v>
      </c>
      <c r="K81" s="16">
        <v>72632</v>
      </c>
      <c r="L81" s="16">
        <f t="shared" si="21"/>
        <v>72632</v>
      </c>
      <c r="M81" s="16">
        <v>90000</v>
      </c>
      <c r="N81" s="16">
        <f t="shared" si="21"/>
        <v>90000</v>
      </c>
      <c r="P81" s="31">
        <f t="shared" si="22"/>
        <v>0.3888888888888889</v>
      </c>
      <c r="Q81" s="19">
        <f t="shared" si="23"/>
        <v>-55000</v>
      </c>
    </row>
    <row r="82" spans="2:17" ht="14.25" customHeight="1">
      <c r="B82" s="12" t="s">
        <v>182</v>
      </c>
      <c r="C82" s="12" t="s">
        <v>113</v>
      </c>
      <c r="D82" s="16">
        <v>1</v>
      </c>
      <c r="E82" s="16">
        <v>15000</v>
      </c>
      <c r="F82" s="16">
        <f t="shared" si="21"/>
        <v>15000</v>
      </c>
      <c r="G82" s="16">
        <v>10500</v>
      </c>
      <c r="H82" s="16">
        <f t="shared" si="21"/>
        <v>10500</v>
      </c>
      <c r="I82" s="16">
        <v>10500</v>
      </c>
      <c r="J82" s="16">
        <f t="shared" si="21"/>
        <v>10500</v>
      </c>
      <c r="K82" s="16">
        <v>12500</v>
      </c>
      <c r="L82" s="16">
        <f t="shared" si="21"/>
        <v>12500</v>
      </c>
      <c r="M82" s="16">
        <v>16000</v>
      </c>
      <c r="N82" s="16">
        <f t="shared" si="21"/>
        <v>16000</v>
      </c>
      <c r="P82" s="31">
        <f t="shared" si="22"/>
        <v>0.65625</v>
      </c>
      <c r="Q82" s="19">
        <f t="shared" si="23"/>
        <v>-5500</v>
      </c>
    </row>
    <row r="83" spans="2:17" ht="14.25" customHeight="1">
      <c r="B83" s="12" t="s">
        <v>183</v>
      </c>
      <c r="C83" s="12" t="s">
        <v>113</v>
      </c>
      <c r="D83" s="16">
        <v>2</v>
      </c>
      <c r="E83" s="16">
        <v>8500</v>
      </c>
      <c r="F83" s="16">
        <f t="shared" si="21"/>
        <v>17000</v>
      </c>
      <c r="G83" s="16">
        <v>6500</v>
      </c>
      <c r="H83" s="16">
        <f t="shared" si="21"/>
        <v>13000</v>
      </c>
      <c r="I83" s="16">
        <v>6495</v>
      </c>
      <c r="J83" s="16">
        <f t="shared" si="21"/>
        <v>12990</v>
      </c>
      <c r="K83" s="16">
        <v>8500</v>
      </c>
      <c r="L83" s="16">
        <f t="shared" si="21"/>
        <v>17000</v>
      </c>
      <c r="M83" s="16">
        <v>8500</v>
      </c>
      <c r="N83" s="16">
        <f t="shared" si="21"/>
        <v>17000</v>
      </c>
      <c r="P83" s="31">
        <f t="shared" si="22"/>
        <v>0.76470588235294112</v>
      </c>
      <c r="Q83" s="19">
        <f t="shared" si="23"/>
        <v>-4000</v>
      </c>
    </row>
    <row r="84" spans="2:17" ht="14.25" customHeight="1">
      <c r="B84" s="12" t="s">
        <v>184</v>
      </c>
      <c r="C84" s="12" t="s">
        <v>77</v>
      </c>
      <c r="D84" s="16">
        <v>2</v>
      </c>
      <c r="E84" s="16">
        <v>18300</v>
      </c>
      <c r="F84" s="16">
        <f t="shared" si="21"/>
        <v>36600</v>
      </c>
      <c r="G84" s="16">
        <v>19906</v>
      </c>
      <c r="H84" s="16">
        <f t="shared" si="21"/>
        <v>39812</v>
      </c>
      <c r="I84" s="16">
        <v>19906</v>
      </c>
      <c r="J84" s="16">
        <f t="shared" si="21"/>
        <v>39812</v>
      </c>
      <c r="K84" s="16">
        <v>18652.2</v>
      </c>
      <c r="L84" s="16">
        <f t="shared" si="21"/>
        <v>37304.400000000001</v>
      </c>
      <c r="M84" s="16">
        <v>21000</v>
      </c>
      <c r="N84" s="16">
        <f t="shared" si="21"/>
        <v>42000</v>
      </c>
      <c r="P84" s="31">
        <f t="shared" si="22"/>
        <v>0.94790476190476192</v>
      </c>
      <c r="Q84" s="19">
        <f t="shared" si="23"/>
        <v>-2188</v>
      </c>
    </row>
    <row r="85" spans="2:17" ht="14.25" customHeight="1">
      <c r="B85" s="12" t="s">
        <v>185</v>
      </c>
      <c r="C85" s="12" t="s">
        <v>77</v>
      </c>
      <c r="D85" s="16">
        <v>2</v>
      </c>
      <c r="E85" s="16">
        <v>4500</v>
      </c>
      <c r="F85" s="16">
        <f t="shared" si="21"/>
        <v>9000</v>
      </c>
      <c r="G85" s="16">
        <v>6500</v>
      </c>
      <c r="H85" s="16">
        <f t="shared" si="21"/>
        <v>13000</v>
      </c>
      <c r="I85" s="16">
        <v>6500</v>
      </c>
      <c r="J85" s="16">
        <f t="shared" si="21"/>
        <v>13000</v>
      </c>
      <c r="K85" s="16">
        <v>6275</v>
      </c>
      <c r="L85" s="16">
        <f t="shared" si="21"/>
        <v>12550</v>
      </c>
      <c r="M85" s="16">
        <v>4800</v>
      </c>
      <c r="N85" s="16">
        <f t="shared" si="21"/>
        <v>9600</v>
      </c>
      <c r="P85" s="31">
        <f t="shared" si="22"/>
        <v>1.3541666666666667</v>
      </c>
      <c r="Q85" s="19">
        <f t="shared" si="23"/>
        <v>3400</v>
      </c>
    </row>
    <row r="86" spans="2:17" ht="14.25" customHeight="1">
      <c r="B86" s="12" t="s">
        <v>186</v>
      </c>
      <c r="C86" s="12" t="s">
        <v>113</v>
      </c>
      <c r="D86" s="16">
        <v>14</v>
      </c>
      <c r="E86" s="16">
        <v>15500</v>
      </c>
      <c r="F86" s="16">
        <f t="shared" si="21"/>
        <v>217000</v>
      </c>
      <c r="G86" s="16">
        <v>16500</v>
      </c>
      <c r="H86" s="16">
        <f t="shared" si="21"/>
        <v>231000</v>
      </c>
      <c r="I86" s="16">
        <v>15500</v>
      </c>
      <c r="J86" s="16">
        <f t="shared" si="21"/>
        <v>217000</v>
      </c>
      <c r="K86" s="16">
        <v>22000</v>
      </c>
      <c r="L86" s="16">
        <f t="shared" si="21"/>
        <v>308000</v>
      </c>
      <c r="M86" s="16">
        <v>18000</v>
      </c>
      <c r="N86" s="16">
        <f t="shared" si="21"/>
        <v>252000</v>
      </c>
      <c r="P86" s="31">
        <f t="shared" si="22"/>
        <v>0.91666666666666663</v>
      </c>
      <c r="Q86" s="19">
        <f t="shared" si="23"/>
        <v>-21000</v>
      </c>
    </row>
    <row r="87" spans="2:17" ht="14.25" customHeight="1">
      <c r="B87" s="12" t="s">
        <v>188</v>
      </c>
      <c r="C87" s="12" t="s">
        <v>177</v>
      </c>
      <c r="D87" s="16">
        <v>0.5</v>
      </c>
      <c r="E87" s="16">
        <v>22000</v>
      </c>
      <c r="F87" s="16">
        <f t="shared" si="21"/>
        <v>11000</v>
      </c>
      <c r="G87" s="16">
        <v>30666</v>
      </c>
      <c r="H87" s="16">
        <f t="shared" si="21"/>
        <v>15333</v>
      </c>
      <c r="I87" s="16">
        <v>30666</v>
      </c>
      <c r="J87" s="16">
        <f t="shared" si="21"/>
        <v>15333</v>
      </c>
      <c r="K87" s="16">
        <v>18641.7</v>
      </c>
      <c r="L87" s="16">
        <f t="shared" si="21"/>
        <v>9320.85</v>
      </c>
      <c r="M87" s="16">
        <v>18480</v>
      </c>
      <c r="N87" s="16">
        <f t="shared" si="21"/>
        <v>9240</v>
      </c>
      <c r="P87" s="31">
        <f t="shared" si="22"/>
        <v>1.6594155844155845</v>
      </c>
      <c r="Q87" s="19">
        <f t="shared" si="23"/>
        <v>6093</v>
      </c>
    </row>
    <row r="88" spans="2:17" ht="14.25" customHeight="1">
      <c r="B88" s="12" t="s">
        <v>190</v>
      </c>
      <c r="C88" s="12" t="s">
        <v>142</v>
      </c>
      <c r="D88" s="16">
        <v>1</v>
      </c>
      <c r="E88" s="16">
        <v>15000</v>
      </c>
      <c r="F88" s="16">
        <f t="shared" si="21"/>
        <v>15000</v>
      </c>
      <c r="G88" s="16">
        <v>17000</v>
      </c>
      <c r="H88" s="16">
        <f t="shared" si="21"/>
        <v>17000</v>
      </c>
      <c r="I88" s="16">
        <v>17000</v>
      </c>
      <c r="J88" s="16">
        <f t="shared" si="21"/>
        <v>17000</v>
      </c>
      <c r="K88" s="16">
        <v>15000</v>
      </c>
      <c r="L88" s="16">
        <f t="shared" si="21"/>
        <v>15000</v>
      </c>
      <c r="M88" s="16">
        <v>19200</v>
      </c>
      <c r="N88" s="16">
        <f t="shared" si="21"/>
        <v>19200</v>
      </c>
      <c r="P88" s="31">
        <f t="shared" si="22"/>
        <v>0.88541666666666663</v>
      </c>
      <c r="Q88" s="19">
        <f t="shared" si="23"/>
        <v>-2200</v>
      </c>
    </row>
    <row r="89" spans="2:17" ht="14.25" customHeight="1">
      <c r="B89" s="12" t="s">
        <v>191</v>
      </c>
      <c r="C89" s="12" t="s">
        <v>77</v>
      </c>
      <c r="D89" s="16">
        <v>4</v>
      </c>
      <c r="E89" s="16">
        <v>16500</v>
      </c>
      <c r="F89" s="16">
        <f t="shared" si="21"/>
        <v>66000</v>
      </c>
      <c r="G89" s="16">
        <v>18500</v>
      </c>
      <c r="H89" s="16">
        <f t="shared" si="21"/>
        <v>74000</v>
      </c>
      <c r="I89" s="16">
        <v>17500</v>
      </c>
      <c r="J89" s="16">
        <f t="shared" si="21"/>
        <v>70000</v>
      </c>
      <c r="K89" s="16">
        <v>45730</v>
      </c>
      <c r="L89" s="16">
        <f t="shared" si="21"/>
        <v>182920</v>
      </c>
      <c r="M89" s="16">
        <v>22200</v>
      </c>
      <c r="N89" s="16">
        <f t="shared" si="21"/>
        <v>88800</v>
      </c>
      <c r="P89" s="31">
        <f t="shared" si="22"/>
        <v>0.83333333333333337</v>
      </c>
      <c r="Q89" s="19">
        <f t="shared" si="23"/>
        <v>-14800</v>
      </c>
    </row>
    <row r="90" spans="2:17" ht="14.25" customHeight="1">
      <c r="B90" s="12" t="s">
        <v>192</v>
      </c>
      <c r="C90" s="12" t="s">
        <v>113</v>
      </c>
      <c r="D90" s="16">
        <v>1</v>
      </c>
      <c r="E90" s="16">
        <v>5500</v>
      </c>
      <c r="F90" s="16">
        <f t="shared" si="21"/>
        <v>5500</v>
      </c>
      <c r="G90" s="16">
        <v>0</v>
      </c>
      <c r="H90" s="16">
        <f t="shared" si="21"/>
        <v>0</v>
      </c>
      <c r="I90" s="16"/>
      <c r="J90" s="16">
        <f t="shared" si="21"/>
        <v>0</v>
      </c>
      <c r="K90" s="16">
        <v>0</v>
      </c>
      <c r="L90" s="16">
        <f t="shared" si="21"/>
        <v>0</v>
      </c>
      <c r="M90" s="16">
        <v>0</v>
      </c>
      <c r="N90" s="16">
        <f t="shared" si="21"/>
        <v>0</v>
      </c>
      <c r="P90" s="31" t="e">
        <f t="shared" si="22"/>
        <v>#DIV/0!</v>
      </c>
    </row>
    <row r="91" spans="2:17" ht="14.25" customHeight="1">
      <c r="B91" s="12" t="s">
        <v>193</v>
      </c>
      <c r="C91" s="12" t="s">
        <v>35</v>
      </c>
      <c r="D91" s="16" t="s">
        <v>35</v>
      </c>
      <c r="E91" s="16"/>
      <c r="F91" s="16"/>
      <c r="G91" s="16"/>
      <c r="H91" s="16"/>
      <c r="I91" s="16"/>
      <c r="J91" s="16"/>
      <c r="K91" s="16"/>
      <c r="L91" s="16"/>
      <c r="M91" s="16"/>
      <c r="N91" s="16"/>
    </row>
    <row r="92" spans="2:17" ht="14.25" customHeight="1">
      <c r="B92" s="12" t="s">
        <v>194</v>
      </c>
      <c r="C92" s="12" t="s">
        <v>174</v>
      </c>
      <c r="D92" s="16">
        <v>25</v>
      </c>
      <c r="E92" s="16">
        <v>1200</v>
      </c>
      <c r="F92" s="16">
        <f t="shared" ref="F92:N93" si="24">E92*$D92</f>
        <v>30000</v>
      </c>
      <c r="G92" s="16">
        <v>1250</v>
      </c>
      <c r="H92" s="16">
        <f t="shared" si="24"/>
        <v>31250</v>
      </c>
      <c r="I92" s="16">
        <v>1250</v>
      </c>
      <c r="J92" s="16">
        <f t="shared" si="24"/>
        <v>31250</v>
      </c>
      <c r="K92" s="16">
        <v>1594</v>
      </c>
      <c r="L92" s="16">
        <f t="shared" si="24"/>
        <v>39850</v>
      </c>
      <c r="M92" s="16">
        <v>1540</v>
      </c>
      <c r="N92" s="16">
        <f t="shared" si="24"/>
        <v>38500</v>
      </c>
      <c r="P92" s="31">
        <f t="shared" ref="P92:P95" si="25">H92/N92</f>
        <v>0.81168831168831168</v>
      </c>
      <c r="Q92" s="19">
        <f t="shared" ref="Q92:Q95" si="26">H92-N92</f>
        <v>-7250</v>
      </c>
    </row>
    <row r="93" spans="2:17" ht="14.25" customHeight="1">
      <c r="B93" s="12" t="s">
        <v>196</v>
      </c>
      <c r="C93" s="12" t="s">
        <v>90</v>
      </c>
      <c r="D93" s="16">
        <v>20</v>
      </c>
      <c r="E93" s="16">
        <v>2200</v>
      </c>
      <c r="F93" s="16">
        <f t="shared" si="24"/>
        <v>44000</v>
      </c>
      <c r="G93" s="16">
        <v>1450</v>
      </c>
      <c r="H93" s="16">
        <f t="shared" si="24"/>
        <v>29000</v>
      </c>
      <c r="I93" s="16">
        <v>1400</v>
      </c>
      <c r="J93" s="16">
        <f t="shared" si="24"/>
        <v>28000</v>
      </c>
      <c r="K93" s="16">
        <v>1850</v>
      </c>
      <c r="L93" s="16">
        <f t="shared" si="24"/>
        <v>37000</v>
      </c>
      <c r="M93" s="16">
        <v>1750</v>
      </c>
      <c r="N93" s="16">
        <f t="shared" si="24"/>
        <v>35000</v>
      </c>
      <c r="P93" s="31">
        <f t="shared" si="25"/>
        <v>0.82857142857142863</v>
      </c>
      <c r="Q93" s="19">
        <f t="shared" si="26"/>
        <v>-6000</v>
      </c>
    </row>
    <row r="94" spans="2:17" ht="14.25" customHeight="1">
      <c r="B94" s="14" t="s">
        <v>40</v>
      </c>
      <c r="C94" s="14" t="s">
        <v>41</v>
      </c>
      <c r="D94" s="15">
        <v>1</v>
      </c>
      <c r="E94" s="15"/>
      <c r="F94" s="15">
        <f>SUM(F95:F124)</f>
        <v>614725</v>
      </c>
      <c r="G94" s="15"/>
      <c r="H94" s="15">
        <f>SUM(H95:H124)</f>
        <v>761430</v>
      </c>
      <c r="I94" s="15"/>
      <c r="J94" s="15">
        <f>SUM(J95:J124)</f>
        <v>590000</v>
      </c>
      <c r="K94" s="15"/>
      <c r="L94" s="15">
        <f>SUM(L95:L124)</f>
        <v>763292.5</v>
      </c>
      <c r="M94" s="15"/>
      <c r="N94" s="15">
        <f>SUM(N95:N124)</f>
        <v>625526.25</v>
      </c>
      <c r="P94" s="31">
        <f t="shared" si="25"/>
        <v>1.2172630644996913</v>
      </c>
      <c r="Q94" s="19">
        <f t="shared" si="26"/>
        <v>135903.75</v>
      </c>
    </row>
    <row r="95" spans="2:17" ht="14.25" customHeight="1">
      <c r="B95" s="12" t="s">
        <v>197</v>
      </c>
      <c r="C95" s="12" t="s">
        <v>198</v>
      </c>
      <c r="D95" s="16">
        <v>85</v>
      </c>
      <c r="E95" s="16">
        <v>625</v>
      </c>
      <c r="F95" s="16">
        <f t="shared" ref="F95:N95" si="27">E95*$D95</f>
        <v>53125</v>
      </c>
      <c r="G95" s="16">
        <v>950</v>
      </c>
      <c r="H95" s="16">
        <f t="shared" si="27"/>
        <v>80750</v>
      </c>
      <c r="I95" s="16">
        <v>750</v>
      </c>
      <c r="J95" s="16">
        <f t="shared" si="27"/>
        <v>63750</v>
      </c>
      <c r="K95" s="16">
        <v>530</v>
      </c>
      <c r="L95" s="16">
        <f t="shared" si="27"/>
        <v>45050</v>
      </c>
      <c r="M95" s="16">
        <v>275</v>
      </c>
      <c r="N95" s="16">
        <f t="shared" si="27"/>
        <v>23375</v>
      </c>
      <c r="P95" s="31">
        <f t="shared" si="25"/>
        <v>3.4545454545454546</v>
      </c>
      <c r="Q95" s="19">
        <f t="shared" si="26"/>
        <v>57375</v>
      </c>
    </row>
    <row r="96" spans="2:17" ht="14.25" customHeight="1">
      <c r="B96" s="12" t="s">
        <v>200</v>
      </c>
      <c r="C96" s="12" t="s">
        <v>35</v>
      </c>
      <c r="D96" s="16" t="s">
        <v>35</v>
      </c>
      <c r="E96" s="16"/>
      <c r="F96" s="16"/>
      <c r="G96" s="16"/>
      <c r="H96" s="16"/>
      <c r="I96" s="16"/>
      <c r="J96" s="16"/>
      <c r="K96" s="16"/>
      <c r="L96" s="16"/>
      <c r="M96" s="16"/>
      <c r="N96" s="16"/>
    </row>
    <row r="97" spans="2:17" ht="14.25" customHeight="1">
      <c r="B97" s="12" t="s">
        <v>201</v>
      </c>
      <c r="C97" s="12" t="s">
        <v>198</v>
      </c>
      <c r="D97" s="16">
        <v>25</v>
      </c>
      <c r="E97" s="16">
        <v>2200</v>
      </c>
      <c r="F97" s="16">
        <f t="shared" ref="F97:N101" si="28">E97*$D97</f>
        <v>55000</v>
      </c>
      <c r="G97" s="16">
        <v>2057</v>
      </c>
      <c r="H97" s="16">
        <f t="shared" si="28"/>
        <v>51425</v>
      </c>
      <c r="I97" s="16">
        <v>1375</v>
      </c>
      <c r="J97" s="16">
        <f t="shared" si="28"/>
        <v>34375</v>
      </c>
      <c r="K97" s="16">
        <v>1758.75</v>
      </c>
      <c r="L97" s="16">
        <f t="shared" si="28"/>
        <v>43968.75</v>
      </c>
      <c r="M97" s="16">
        <v>1758.75</v>
      </c>
      <c r="N97" s="16">
        <f t="shared" si="28"/>
        <v>43968.75</v>
      </c>
      <c r="P97" s="31">
        <f t="shared" ref="P97:P101" si="29">H97/N97</f>
        <v>1.1695806680881309</v>
      </c>
      <c r="Q97" s="19">
        <f t="shared" ref="Q97:Q101" si="30">H97-N97</f>
        <v>7456.25</v>
      </c>
    </row>
    <row r="98" spans="2:17" ht="14.25" customHeight="1">
      <c r="B98" s="12" t="s">
        <v>202</v>
      </c>
      <c r="C98" s="12" t="s">
        <v>198</v>
      </c>
      <c r="D98" s="16">
        <v>50</v>
      </c>
      <c r="E98" s="16">
        <v>1700</v>
      </c>
      <c r="F98" s="16">
        <f t="shared" si="28"/>
        <v>85000</v>
      </c>
      <c r="G98" s="16">
        <v>1685</v>
      </c>
      <c r="H98" s="16">
        <f t="shared" si="28"/>
        <v>84250</v>
      </c>
      <c r="I98" s="16">
        <v>1035</v>
      </c>
      <c r="J98" s="16">
        <f t="shared" si="28"/>
        <v>51750</v>
      </c>
      <c r="K98" s="16">
        <v>1338.75</v>
      </c>
      <c r="L98" s="16">
        <f t="shared" si="28"/>
        <v>66937.5</v>
      </c>
      <c r="M98" s="16">
        <v>1338.75</v>
      </c>
      <c r="N98" s="16">
        <f t="shared" si="28"/>
        <v>66937.5</v>
      </c>
      <c r="P98" s="31">
        <f t="shared" si="29"/>
        <v>1.2586367880485527</v>
      </c>
      <c r="Q98" s="19">
        <f t="shared" si="30"/>
        <v>17312.5</v>
      </c>
    </row>
    <row r="99" spans="2:17" ht="14.25" customHeight="1">
      <c r="B99" s="12" t="s">
        <v>204</v>
      </c>
      <c r="C99" s="12" t="s">
        <v>198</v>
      </c>
      <c r="D99" s="16">
        <v>15</v>
      </c>
      <c r="E99" s="16">
        <v>1500</v>
      </c>
      <c r="F99" s="16">
        <f t="shared" si="28"/>
        <v>22500</v>
      </c>
      <c r="G99" s="16">
        <v>1067</v>
      </c>
      <c r="H99" s="16">
        <f t="shared" si="28"/>
        <v>16005</v>
      </c>
      <c r="I99" s="16">
        <v>507</v>
      </c>
      <c r="J99" s="16">
        <f t="shared" si="28"/>
        <v>7605</v>
      </c>
      <c r="K99" s="16">
        <v>918.75</v>
      </c>
      <c r="L99" s="16">
        <f t="shared" si="28"/>
        <v>13781.25</v>
      </c>
      <c r="M99" s="16">
        <v>950</v>
      </c>
      <c r="N99" s="16">
        <f t="shared" si="28"/>
        <v>14250</v>
      </c>
      <c r="P99" s="31">
        <f t="shared" si="29"/>
        <v>1.1231578947368421</v>
      </c>
      <c r="Q99" s="19">
        <f t="shared" si="30"/>
        <v>1755</v>
      </c>
    </row>
    <row r="100" spans="2:17" ht="14.25" customHeight="1">
      <c r="B100" s="12" t="s">
        <v>205</v>
      </c>
      <c r="C100" s="12" t="s">
        <v>206</v>
      </c>
      <c r="D100" s="16">
        <v>4</v>
      </c>
      <c r="E100" s="16">
        <v>12500</v>
      </c>
      <c r="F100" s="16">
        <f t="shared" si="28"/>
        <v>50000</v>
      </c>
      <c r="G100" s="16">
        <v>18500</v>
      </c>
      <c r="H100" s="16">
        <f t="shared" si="28"/>
        <v>74000</v>
      </c>
      <c r="I100" s="16">
        <v>15490</v>
      </c>
      <c r="J100" s="16">
        <f t="shared" si="28"/>
        <v>61960</v>
      </c>
      <c r="K100" s="16">
        <v>16750</v>
      </c>
      <c r="L100" s="16">
        <f t="shared" si="28"/>
        <v>67000</v>
      </c>
      <c r="M100" s="16">
        <v>15000</v>
      </c>
      <c r="N100" s="16">
        <f t="shared" si="28"/>
        <v>60000</v>
      </c>
      <c r="P100" s="31">
        <f t="shared" si="29"/>
        <v>1.2333333333333334</v>
      </c>
      <c r="Q100" s="19">
        <f t="shared" si="30"/>
        <v>14000</v>
      </c>
    </row>
    <row r="101" spans="2:17" ht="14.25" customHeight="1">
      <c r="B101" s="12" t="s">
        <v>207</v>
      </c>
      <c r="C101" s="12" t="s">
        <v>206</v>
      </c>
      <c r="D101" s="16">
        <v>8</v>
      </c>
      <c r="E101" s="16">
        <v>2200</v>
      </c>
      <c r="F101" s="16">
        <f t="shared" si="28"/>
        <v>17600</v>
      </c>
      <c r="G101" s="16">
        <v>2850</v>
      </c>
      <c r="H101" s="16">
        <f t="shared" si="28"/>
        <v>22800</v>
      </c>
      <c r="I101" s="16">
        <v>2000</v>
      </c>
      <c r="J101" s="16">
        <f t="shared" si="28"/>
        <v>16000</v>
      </c>
      <c r="K101" s="16">
        <v>2475</v>
      </c>
      <c r="L101" s="16">
        <f t="shared" si="28"/>
        <v>19800</v>
      </c>
      <c r="M101" s="16">
        <v>10380</v>
      </c>
      <c r="N101" s="16">
        <f t="shared" si="28"/>
        <v>83040</v>
      </c>
      <c r="P101" s="31">
        <f t="shared" si="29"/>
        <v>0.27456647398843931</v>
      </c>
      <c r="Q101" s="19">
        <f t="shared" si="30"/>
        <v>-60240</v>
      </c>
    </row>
    <row r="102" spans="2:17" ht="14.25" customHeight="1">
      <c r="B102" s="12" t="s">
        <v>208</v>
      </c>
      <c r="C102" s="12" t="s">
        <v>35</v>
      </c>
      <c r="D102" s="16" t="s">
        <v>35</v>
      </c>
      <c r="E102" s="16"/>
      <c r="F102" s="16"/>
      <c r="G102" s="16"/>
      <c r="H102" s="16"/>
      <c r="I102" s="16"/>
      <c r="J102" s="16"/>
      <c r="K102" s="16"/>
      <c r="L102" s="16"/>
      <c r="M102" s="16"/>
      <c r="N102" s="16"/>
    </row>
    <row r="103" spans="2:17" ht="14.25" customHeight="1">
      <c r="B103" s="12" t="s">
        <v>209</v>
      </c>
      <c r="C103" s="12" t="s">
        <v>206</v>
      </c>
      <c r="D103" s="16">
        <v>19</v>
      </c>
      <c r="E103" s="16">
        <v>1800</v>
      </c>
      <c r="F103" s="16">
        <f t="shared" ref="F103:N106" si="31">E103*$D103</f>
        <v>34200</v>
      </c>
      <c r="G103" s="16">
        <v>2450</v>
      </c>
      <c r="H103" s="16">
        <f t="shared" si="31"/>
        <v>46550</v>
      </c>
      <c r="I103" s="16">
        <v>1650</v>
      </c>
      <c r="J103" s="16">
        <f t="shared" si="31"/>
        <v>31350</v>
      </c>
      <c r="K103" s="16">
        <v>1800</v>
      </c>
      <c r="L103" s="16">
        <f t="shared" si="31"/>
        <v>34200</v>
      </c>
      <c r="M103" s="16">
        <v>3495</v>
      </c>
      <c r="N103" s="16">
        <f t="shared" si="31"/>
        <v>66405</v>
      </c>
      <c r="P103" s="31">
        <f t="shared" ref="P103:P106" si="32">H103/N103</f>
        <v>0.70100143061516451</v>
      </c>
      <c r="Q103" s="19">
        <f t="shared" ref="Q103:Q106" si="33">H103-N103</f>
        <v>-19855</v>
      </c>
    </row>
    <row r="104" spans="2:17" ht="14.25" customHeight="1">
      <c r="B104" s="12" t="s">
        <v>211</v>
      </c>
      <c r="C104" s="12" t="s">
        <v>206</v>
      </c>
      <c r="D104" s="16">
        <v>2</v>
      </c>
      <c r="E104" s="16">
        <v>3500</v>
      </c>
      <c r="F104" s="16">
        <f t="shared" si="31"/>
        <v>7000</v>
      </c>
      <c r="G104" s="16">
        <v>4150</v>
      </c>
      <c r="H104" s="16">
        <f t="shared" si="31"/>
        <v>8300</v>
      </c>
      <c r="I104" s="16">
        <v>3150</v>
      </c>
      <c r="J104" s="16">
        <f t="shared" si="31"/>
        <v>6300</v>
      </c>
      <c r="K104" s="16">
        <v>4450</v>
      </c>
      <c r="L104" s="16">
        <f t="shared" si="31"/>
        <v>8900</v>
      </c>
      <c r="M104" s="16">
        <v>3500</v>
      </c>
      <c r="N104" s="16">
        <f t="shared" si="31"/>
        <v>7000</v>
      </c>
      <c r="P104" s="31">
        <f t="shared" si="32"/>
        <v>1.1857142857142857</v>
      </c>
      <c r="Q104" s="19">
        <f t="shared" si="33"/>
        <v>1300</v>
      </c>
    </row>
    <row r="105" spans="2:17" ht="14.25" customHeight="1">
      <c r="B105" s="12" t="s">
        <v>212</v>
      </c>
      <c r="C105" s="12" t="s">
        <v>206</v>
      </c>
      <c r="D105" s="16">
        <v>1</v>
      </c>
      <c r="E105" s="16">
        <v>2500</v>
      </c>
      <c r="F105" s="16">
        <f t="shared" si="31"/>
        <v>2500</v>
      </c>
      <c r="G105" s="16">
        <v>3250</v>
      </c>
      <c r="H105" s="16">
        <f t="shared" si="31"/>
        <v>3250</v>
      </c>
      <c r="I105" s="16">
        <v>2610</v>
      </c>
      <c r="J105" s="16">
        <f t="shared" si="31"/>
        <v>2610</v>
      </c>
      <c r="K105" s="16">
        <v>4450</v>
      </c>
      <c r="L105" s="16">
        <f t="shared" si="31"/>
        <v>4450</v>
      </c>
      <c r="M105" s="16">
        <v>2500</v>
      </c>
      <c r="N105" s="16">
        <f t="shared" si="31"/>
        <v>2500</v>
      </c>
      <c r="P105" s="31">
        <f t="shared" si="32"/>
        <v>1.3</v>
      </c>
      <c r="Q105" s="19">
        <f t="shared" si="33"/>
        <v>750</v>
      </c>
    </row>
    <row r="106" spans="2:17" ht="14.25" customHeight="1">
      <c r="B106" s="12" t="s">
        <v>213</v>
      </c>
      <c r="C106" s="12" t="s">
        <v>206</v>
      </c>
      <c r="D106" s="16">
        <v>1</v>
      </c>
      <c r="E106" s="16">
        <v>4500</v>
      </c>
      <c r="F106" s="16">
        <f t="shared" si="31"/>
        <v>4500</v>
      </c>
      <c r="G106" s="16">
        <v>5600</v>
      </c>
      <c r="H106" s="16">
        <f t="shared" si="31"/>
        <v>5600</v>
      </c>
      <c r="I106" s="16">
        <v>4900</v>
      </c>
      <c r="J106" s="16">
        <f t="shared" si="31"/>
        <v>4900</v>
      </c>
      <c r="K106" s="16">
        <v>6500</v>
      </c>
      <c r="L106" s="16">
        <f t="shared" si="31"/>
        <v>6500</v>
      </c>
      <c r="M106" s="16">
        <v>5850</v>
      </c>
      <c r="N106" s="16">
        <f t="shared" si="31"/>
        <v>5850</v>
      </c>
      <c r="P106" s="31">
        <f t="shared" si="32"/>
        <v>0.95726495726495731</v>
      </c>
      <c r="Q106" s="19">
        <f t="shared" si="33"/>
        <v>-250</v>
      </c>
    </row>
    <row r="107" spans="2:17" ht="14.25" customHeight="1">
      <c r="B107" s="12" t="s">
        <v>214</v>
      </c>
      <c r="C107" s="12" t="s">
        <v>35</v>
      </c>
      <c r="D107" s="16" t="s">
        <v>35</v>
      </c>
      <c r="E107" s="16"/>
      <c r="F107" s="16"/>
      <c r="G107" s="16"/>
      <c r="H107" s="16"/>
      <c r="I107" s="16"/>
      <c r="J107" s="16"/>
      <c r="K107" s="16"/>
      <c r="L107" s="16"/>
      <c r="M107" s="16"/>
      <c r="N107" s="16"/>
    </row>
    <row r="108" spans="2:17" ht="14.25" customHeight="1">
      <c r="B108" s="12" t="s">
        <v>215</v>
      </c>
      <c r="C108" s="12" t="s">
        <v>206</v>
      </c>
      <c r="D108" s="16">
        <v>2</v>
      </c>
      <c r="E108" s="16">
        <v>2500</v>
      </c>
      <c r="F108" s="16">
        <f t="shared" ref="F108:N124" si="34">E108*$D108</f>
        <v>5000</v>
      </c>
      <c r="G108" s="16">
        <v>3050</v>
      </c>
      <c r="H108" s="16">
        <f t="shared" si="34"/>
        <v>6100</v>
      </c>
      <c r="I108" s="16">
        <v>2350</v>
      </c>
      <c r="J108" s="16">
        <f t="shared" si="34"/>
        <v>4700</v>
      </c>
      <c r="K108" s="16">
        <v>3250</v>
      </c>
      <c r="L108" s="16">
        <f t="shared" si="34"/>
        <v>6500</v>
      </c>
      <c r="M108" s="16">
        <v>10245</v>
      </c>
      <c r="N108" s="16">
        <f t="shared" si="34"/>
        <v>20490</v>
      </c>
      <c r="P108" s="31">
        <f t="shared" ref="P108:P126" si="35">H108/N108</f>
        <v>0.29770619814543681</v>
      </c>
      <c r="Q108" s="19">
        <f t="shared" ref="Q108:Q114" si="36">H108-N108</f>
        <v>-14390</v>
      </c>
    </row>
    <row r="109" spans="2:17" ht="14.25" customHeight="1">
      <c r="B109" s="12" t="s">
        <v>216</v>
      </c>
      <c r="C109" s="12" t="s">
        <v>206</v>
      </c>
      <c r="D109" s="16">
        <v>1</v>
      </c>
      <c r="E109" s="16">
        <v>16000</v>
      </c>
      <c r="F109" s="16">
        <f t="shared" si="34"/>
        <v>16000</v>
      </c>
      <c r="G109" s="16">
        <v>10500</v>
      </c>
      <c r="H109" s="16">
        <f t="shared" si="34"/>
        <v>10500</v>
      </c>
      <c r="I109" s="16">
        <v>8000</v>
      </c>
      <c r="J109" s="16">
        <f t="shared" si="34"/>
        <v>8000</v>
      </c>
      <c r="K109" s="16">
        <v>13500</v>
      </c>
      <c r="L109" s="16">
        <f t="shared" si="34"/>
        <v>13500</v>
      </c>
      <c r="M109" s="16">
        <v>8820</v>
      </c>
      <c r="N109" s="16">
        <f t="shared" si="34"/>
        <v>8820</v>
      </c>
      <c r="P109" s="31">
        <f t="shared" si="35"/>
        <v>1.1904761904761905</v>
      </c>
      <c r="Q109" s="19">
        <f t="shared" si="36"/>
        <v>1680</v>
      </c>
    </row>
    <row r="110" spans="2:17" ht="14.25" customHeight="1">
      <c r="B110" s="12" t="s">
        <v>217</v>
      </c>
      <c r="C110" s="12" t="s">
        <v>206</v>
      </c>
      <c r="D110" s="16">
        <v>1</v>
      </c>
      <c r="E110" s="16">
        <v>25000</v>
      </c>
      <c r="F110" s="16">
        <f t="shared" si="34"/>
        <v>25000</v>
      </c>
      <c r="G110" s="16">
        <v>16500</v>
      </c>
      <c r="H110" s="16">
        <f t="shared" si="34"/>
        <v>16500</v>
      </c>
      <c r="I110" s="16">
        <v>11000</v>
      </c>
      <c r="J110" s="16">
        <f t="shared" si="34"/>
        <v>11000</v>
      </c>
      <c r="K110" s="16">
        <v>22750</v>
      </c>
      <c r="L110" s="16">
        <f t="shared" si="34"/>
        <v>22750</v>
      </c>
      <c r="M110" s="16">
        <v>16500</v>
      </c>
      <c r="N110" s="16">
        <f t="shared" si="34"/>
        <v>16500</v>
      </c>
      <c r="P110" s="31">
        <f t="shared" si="35"/>
        <v>1</v>
      </c>
      <c r="Q110" s="19">
        <f t="shared" si="36"/>
        <v>0</v>
      </c>
    </row>
    <row r="111" spans="2:17" ht="14.25" customHeight="1">
      <c r="B111" s="12" t="s">
        <v>218</v>
      </c>
      <c r="C111" s="12" t="s">
        <v>206</v>
      </c>
      <c r="D111" s="16">
        <v>4</v>
      </c>
      <c r="E111" s="16">
        <v>1200</v>
      </c>
      <c r="F111" s="16">
        <f t="shared" si="34"/>
        <v>4800</v>
      </c>
      <c r="G111" s="16">
        <v>1250</v>
      </c>
      <c r="H111" s="16">
        <f t="shared" si="34"/>
        <v>5000</v>
      </c>
      <c r="I111" s="16">
        <v>950</v>
      </c>
      <c r="J111" s="16">
        <f t="shared" si="34"/>
        <v>3800</v>
      </c>
      <c r="K111" s="16">
        <v>1044.75</v>
      </c>
      <c r="L111" s="16">
        <f t="shared" si="34"/>
        <v>4179</v>
      </c>
      <c r="M111" s="16">
        <v>1075</v>
      </c>
      <c r="N111" s="16">
        <f t="shared" si="34"/>
        <v>4300</v>
      </c>
      <c r="P111" s="31">
        <f t="shared" si="35"/>
        <v>1.1627906976744187</v>
      </c>
      <c r="Q111" s="19">
        <f t="shared" si="36"/>
        <v>700</v>
      </c>
    </row>
    <row r="112" spans="2:17" ht="14.25" customHeight="1">
      <c r="B112" s="12" t="s">
        <v>219</v>
      </c>
      <c r="C112" s="12" t="s">
        <v>206</v>
      </c>
      <c r="D112" s="16">
        <v>1</v>
      </c>
      <c r="E112" s="16">
        <v>1200</v>
      </c>
      <c r="F112" s="16">
        <f t="shared" si="34"/>
        <v>1200</v>
      </c>
      <c r="G112" s="16">
        <v>6500</v>
      </c>
      <c r="H112" s="16">
        <f t="shared" si="34"/>
        <v>6500</v>
      </c>
      <c r="I112" s="16">
        <v>5003</v>
      </c>
      <c r="J112" s="16">
        <f t="shared" si="34"/>
        <v>5003</v>
      </c>
      <c r="K112" s="16">
        <v>6500</v>
      </c>
      <c r="L112" s="16">
        <f t="shared" si="34"/>
        <v>6500</v>
      </c>
      <c r="M112" s="16">
        <v>5500</v>
      </c>
      <c r="N112" s="16">
        <f t="shared" si="34"/>
        <v>5500</v>
      </c>
      <c r="P112" s="31">
        <f t="shared" si="35"/>
        <v>1.1818181818181819</v>
      </c>
      <c r="Q112" s="19">
        <f t="shared" si="36"/>
        <v>1000</v>
      </c>
    </row>
    <row r="113" spans="2:17" ht="14.25" customHeight="1">
      <c r="B113" s="12" t="s">
        <v>220</v>
      </c>
      <c r="C113" s="12" t="s">
        <v>206</v>
      </c>
      <c r="D113" s="16">
        <v>2</v>
      </c>
      <c r="E113" s="16">
        <v>1000</v>
      </c>
      <c r="F113" s="16">
        <f t="shared" si="34"/>
        <v>2000</v>
      </c>
      <c r="G113" s="16">
        <v>6500</v>
      </c>
      <c r="H113" s="16">
        <f t="shared" si="34"/>
        <v>13000</v>
      </c>
      <c r="I113" s="16">
        <v>5800</v>
      </c>
      <c r="J113" s="16">
        <f t="shared" si="34"/>
        <v>11600</v>
      </c>
      <c r="K113" s="16">
        <v>9500</v>
      </c>
      <c r="L113" s="16">
        <f t="shared" si="34"/>
        <v>19000</v>
      </c>
      <c r="M113" s="16">
        <v>7500</v>
      </c>
      <c r="N113" s="16">
        <f t="shared" si="34"/>
        <v>15000</v>
      </c>
      <c r="P113" s="31">
        <f t="shared" si="35"/>
        <v>0.8666666666666667</v>
      </c>
      <c r="Q113" s="19">
        <f t="shared" si="36"/>
        <v>-2000</v>
      </c>
    </row>
    <row r="114" spans="2:17" ht="14.25" customHeight="1">
      <c r="B114" s="12" t="s">
        <v>221</v>
      </c>
      <c r="C114" s="12" t="s">
        <v>206</v>
      </c>
      <c r="D114" s="16">
        <v>2</v>
      </c>
      <c r="E114" s="16">
        <v>16000</v>
      </c>
      <c r="F114" s="16">
        <f t="shared" si="34"/>
        <v>32000</v>
      </c>
      <c r="G114" s="16">
        <v>18000</v>
      </c>
      <c r="H114" s="16">
        <f t="shared" si="34"/>
        <v>36000</v>
      </c>
      <c r="I114" s="16">
        <v>13000</v>
      </c>
      <c r="J114" s="16">
        <f t="shared" si="34"/>
        <v>26000</v>
      </c>
      <c r="K114" s="16">
        <v>21750</v>
      </c>
      <c r="L114" s="16">
        <f t="shared" si="34"/>
        <v>43500</v>
      </c>
      <c r="M114" s="16">
        <v>13850</v>
      </c>
      <c r="N114" s="16">
        <f t="shared" si="34"/>
        <v>27700</v>
      </c>
      <c r="P114" s="31">
        <f t="shared" si="35"/>
        <v>1.2996389891696751</v>
      </c>
      <c r="Q114" s="19">
        <f t="shared" si="36"/>
        <v>8300</v>
      </c>
    </row>
    <row r="115" spans="2:17" ht="14.25" customHeight="1">
      <c r="B115" s="12" t="s">
        <v>222</v>
      </c>
      <c r="C115" s="12" t="s">
        <v>206</v>
      </c>
      <c r="D115" s="16">
        <v>1</v>
      </c>
      <c r="E115" s="16">
        <v>0</v>
      </c>
      <c r="F115" s="16">
        <f t="shared" si="34"/>
        <v>0</v>
      </c>
      <c r="G115" s="16">
        <v>0</v>
      </c>
      <c r="H115" s="16">
        <f t="shared" si="34"/>
        <v>0</v>
      </c>
      <c r="I115" s="16"/>
      <c r="J115" s="16">
        <f t="shared" si="34"/>
        <v>0</v>
      </c>
      <c r="K115" s="16">
        <v>35000</v>
      </c>
      <c r="L115" s="16">
        <f t="shared" si="34"/>
        <v>35000</v>
      </c>
      <c r="M115" s="16">
        <v>0</v>
      </c>
      <c r="N115" s="16">
        <f t="shared" si="34"/>
        <v>0</v>
      </c>
      <c r="P115" s="31" t="e">
        <f t="shared" si="35"/>
        <v>#DIV/0!</v>
      </c>
    </row>
    <row r="116" spans="2:17" ht="14.25" customHeight="1">
      <c r="B116" s="12" t="s">
        <v>223</v>
      </c>
      <c r="C116" s="12" t="s">
        <v>206</v>
      </c>
      <c r="D116" s="16">
        <v>1</v>
      </c>
      <c r="E116" s="16">
        <v>0</v>
      </c>
      <c r="F116" s="16">
        <f t="shared" si="34"/>
        <v>0</v>
      </c>
      <c r="G116" s="16">
        <v>5500</v>
      </c>
      <c r="H116" s="16">
        <f t="shared" si="34"/>
        <v>5500</v>
      </c>
      <c r="I116" s="16">
        <v>4600</v>
      </c>
      <c r="J116" s="16">
        <f t="shared" si="34"/>
        <v>4600</v>
      </c>
      <c r="K116" s="16">
        <v>7850</v>
      </c>
      <c r="L116" s="16">
        <f t="shared" si="34"/>
        <v>7850</v>
      </c>
      <c r="M116" s="16">
        <v>0</v>
      </c>
      <c r="N116" s="16">
        <f t="shared" si="34"/>
        <v>0</v>
      </c>
      <c r="P116" s="31" t="e">
        <f t="shared" si="35"/>
        <v>#DIV/0!</v>
      </c>
    </row>
    <row r="117" spans="2:17" ht="14.25" customHeight="1">
      <c r="B117" s="12" t="s">
        <v>224</v>
      </c>
      <c r="C117" s="12" t="s">
        <v>113</v>
      </c>
      <c r="D117" s="16">
        <v>2</v>
      </c>
      <c r="E117" s="16">
        <v>16000</v>
      </c>
      <c r="F117" s="16">
        <f t="shared" si="34"/>
        <v>32000</v>
      </c>
      <c r="G117" s="16">
        <v>22500</v>
      </c>
      <c r="H117" s="16">
        <f t="shared" si="34"/>
        <v>45000</v>
      </c>
      <c r="I117" s="16">
        <v>18000</v>
      </c>
      <c r="J117" s="16">
        <f t="shared" si="34"/>
        <v>36000</v>
      </c>
      <c r="K117" s="16">
        <v>27500</v>
      </c>
      <c r="L117" s="16">
        <f t="shared" si="34"/>
        <v>55000</v>
      </c>
      <c r="M117" s="16">
        <v>6425</v>
      </c>
      <c r="N117" s="16">
        <f t="shared" si="34"/>
        <v>12850</v>
      </c>
      <c r="P117" s="31">
        <f t="shared" si="35"/>
        <v>3.5019455252918288</v>
      </c>
      <c r="Q117" s="19">
        <f t="shared" ref="Q117:Q126" si="37">H117-N117</f>
        <v>32150</v>
      </c>
    </row>
    <row r="118" spans="2:17" ht="14.25" customHeight="1">
      <c r="B118" s="12" t="s">
        <v>225</v>
      </c>
      <c r="C118" s="12" t="s">
        <v>113</v>
      </c>
      <c r="D118" s="16">
        <v>2</v>
      </c>
      <c r="E118" s="16">
        <v>50000</v>
      </c>
      <c r="F118" s="16">
        <f t="shared" si="34"/>
        <v>100000</v>
      </c>
      <c r="G118" s="16">
        <v>75000</v>
      </c>
      <c r="H118" s="16">
        <f t="shared" si="34"/>
        <v>150000</v>
      </c>
      <c r="I118" s="16">
        <v>70000</v>
      </c>
      <c r="J118" s="16">
        <f t="shared" si="34"/>
        <v>140000</v>
      </c>
      <c r="K118" s="16">
        <v>62750</v>
      </c>
      <c r="L118" s="16">
        <f t="shared" si="34"/>
        <v>125500</v>
      </c>
      <c r="M118" s="16">
        <v>50000</v>
      </c>
      <c r="N118" s="16">
        <f t="shared" si="34"/>
        <v>100000</v>
      </c>
      <c r="P118" s="31">
        <f t="shared" si="35"/>
        <v>1.5</v>
      </c>
      <c r="Q118" s="19">
        <f t="shared" si="37"/>
        <v>50000</v>
      </c>
    </row>
    <row r="119" spans="2:17" ht="14.25" customHeight="1">
      <c r="B119" s="12" t="s">
        <v>226</v>
      </c>
      <c r="C119" s="12" t="s">
        <v>113</v>
      </c>
      <c r="D119" s="16">
        <v>2</v>
      </c>
      <c r="E119" s="16">
        <v>3500</v>
      </c>
      <c r="F119" s="16">
        <f t="shared" si="34"/>
        <v>7000</v>
      </c>
      <c r="G119" s="16">
        <v>6500</v>
      </c>
      <c r="H119" s="16">
        <f t="shared" si="34"/>
        <v>13000</v>
      </c>
      <c r="I119" s="16">
        <v>4000</v>
      </c>
      <c r="J119" s="16">
        <f t="shared" si="34"/>
        <v>8000</v>
      </c>
      <c r="K119" s="16">
        <v>5750</v>
      </c>
      <c r="L119" s="16">
        <f t="shared" si="34"/>
        <v>11500</v>
      </c>
      <c r="M119" s="16">
        <v>1379</v>
      </c>
      <c r="N119" s="16">
        <f t="shared" si="34"/>
        <v>2758</v>
      </c>
      <c r="P119" s="31">
        <f t="shared" si="35"/>
        <v>4.7135605511240026</v>
      </c>
      <c r="Q119" s="19">
        <f t="shared" si="37"/>
        <v>10242</v>
      </c>
    </row>
    <row r="120" spans="2:17" ht="14.25" customHeight="1">
      <c r="B120" s="12" t="s">
        <v>227</v>
      </c>
      <c r="C120" s="12" t="s">
        <v>113</v>
      </c>
      <c r="D120" s="16">
        <v>2</v>
      </c>
      <c r="E120" s="16">
        <v>18000</v>
      </c>
      <c r="F120" s="16">
        <f t="shared" si="34"/>
        <v>36000</v>
      </c>
      <c r="G120" s="16">
        <v>14500</v>
      </c>
      <c r="H120" s="16">
        <f t="shared" si="34"/>
        <v>29000</v>
      </c>
      <c r="I120" s="16">
        <v>11000</v>
      </c>
      <c r="J120" s="16">
        <f t="shared" si="34"/>
        <v>22000</v>
      </c>
      <c r="K120" s="16">
        <v>5500</v>
      </c>
      <c r="L120" s="16">
        <f t="shared" si="34"/>
        <v>11000</v>
      </c>
      <c r="M120" s="16">
        <v>3300</v>
      </c>
      <c r="N120" s="16">
        <f t="shared" si="34"/>
        <v>6600</v>
      </c>
      <c r="P120" s="31">
        <f t="shared" si="35"/>
        <v>4.3939393939393936</v>
      </c>
      <c r="Q120" s="19">
        <f t="shared" si="37"/>
        <v>22400</v>
      </c>
    </row>
    <row r="121" spans="2:17" ht="14.25" customHeight="1">
      <c r="B121" s="12" t="s">
        <v>228</v>
      </c>
      <c r="C121" s="12" t="s">
        <v>113</v>
      </c>
      <c r="D121" s="16">
        <v>2</v>
      </c>
      <c r="E121" s="16">
        <v>150</v>
      </c>
      <c r="F121" s="16">
        <f t="shared" si="34"/>
        <v>300</v>
      </c>
      <c r="G121" s="16">
        <v>1650</v>
      </c>
      <c r="H121" s="16">
        <f t="shared" si="34"/>
        <v>3300</v>
      </c>
      <c r="I121" s="16">
        <v>1200</v>
      </c>
      <c r="J121" s="16">
        <f t="shared" si="34"/>
        <v>2400</v>
      </c>
      <c r="K121" s="16">
        <v>2500</v>
      </c>
      <c r="L121" s="16">
        <f t="shared" si="34"/>
        <v>5000</v>
      </c>
      <c r="M121" s="16">
        <v>1435</v>
      </c>
      <c r="N121" s="16">
        <f t="shared" si="34"/>
        <v>2870</v>
      </c>
      <c r="P121" s="31">
        <f t="shared" si="35"/>
        <v>1.1498257839721255</v>
      </c>
      <c r="Q121" s="19">
        <f t="shared" si="37"/>
        <v>430</v>
      </c>
    </row>
    <row r="122" spans="2:17" ht="14.25" customHeight="1">
      <c r="B122" s="12" t="s">
        <v>229</v>
      </c>
      <c r="C122" s="12" t="s">
        <v>113</v>
      </c>
      <c r="D122" s="16">
        <v>2</v>
      </c>
      <c r="E122" s="16">
        <v>2500</v>
      </c>
      <c r="F122" s="16">
        <f t="shared" si="34"/>
        <v>5000</v>
      </c>
      <c r="G122" s="16">
        <v>2800</v>
      </c>
      <c r="H122" s="16">
        <f t="shared" si="34"/>
        <v>5600</v>
      </c>
      <c r="I122" s="16">
        <v>2500</v>
      </c>
      <c r="J122" s="16">
        <f t="shared" si="34"/>
        <v>5000</v>
      </c>
      <c r="K122" s="16">
        <v>35000</v>
      </c>
      <c r="L122" s="16">
        <f t="shared" si="34"/>
        <v>70000</v>
      </c>
      <c r="M122" s="16">
        <v>4831</v>
      </c>
      <c r="N122" s="16">
        <f t="shared" si="34"/>
        <v>9662</v>
      </c>
      <c r="P122" s="31">
        <f t="shared" si="35"/>
        <v>0.57959014696750155</v>
      </c>
      <c r="Q122" s="19">
        <f t="shared" si="37"/>
        <v>-4062</v>
      </c>
    </row>
    <row r="123" spans="2:17" ht="14.25" customHeight="1">
      <c r="B123" s="12" t="s">
        <v>230</v>
      </c>
      <c r="C123" s="12" t="s">
        <v>113</v>
      </c>
      <c r="D123" s="16">
        <v>2</v>
      </c>
      <c r="E123" s="16">
        <v>6500</v>
      </c>
      <c r="F123" s="16">
        <f t="shared" si="34"/>
        <v>13000</v>
      </c>
      <c r="G123" s="16">
        <v>9500</v>
      </c>
      <c r="H123" s="16">
        <f t="shared" si="34"/>
        <v>19000</v>
      </c>
      <c r="I123" s="16">
        <v>9000</v>
      </c>
      <c r="J123" s="16">
        <f t="shared" si="34"/>
        <v>18000</v>
      </c>
      <c r="K123" s="16">
        <v>4987.5</v>
      </c>
      <c r="L123" s="16">
        <f t="shared" si="34"/>
        <v>9975</v>
      </c>
      <c r="M123" s="16">
        <v>7575</v>
      </c>
      <c r="N123" s="16">
        <f t="shared" si="34"/>
        <v>15150</v>
      </c>
      <c r="P123" s="31">
        <f t="shared" si="35"/>
        <v>1.2541254125412542</v>
      </c>
      <c r="Q123" s="19">
        <f t="shared" si="37"/>
        <v>3850</v>
      </c>
    </row>
    <row r="124" spans="2:17" ht="14.25" customHeight="1">
      <c r="B124" s="12" t="s">
        <v>231</v>
      </c>
      <c r="C124" s="12" t="s">
        <v>113</v>
      </c>
      <c r="D124" s="16">
        <v>2</v>
      </c>
      <c r="E124" s="16">
        <v>2000</v>
      </c>
      <c r="F124" s="16">
        <f t="shared" si="34"/>
        <v>4000</v>
      </c>
      <c r="G124" s="16">
        <v>2250</v>
      </c>
      <c r="H124" s="16">
        <f t="shared" si="34"/>
        <v>4500</v>
      </c>
      <c r="I124" s="16">
        <v>1648.5</v>
      </c>
      <c r="J124" s="16">
        <f t="shared" si="34"/>
        <v>3297</v>
      </c>
      <c r="K124" s="16">
        <v>2975.5</v>
      </c>
      <c r="L124" s="16">
        <f t="shared" si="34"/>
        <v>5951</v>
      </c>
      <c r="M124" s="16">
        <v>2000</v>
      </c>
      <c r="N124" s="16">
        <f t="shared" si="34"/>
        <v>4000</v>
      </c>
      <c r="P124" s="31">
        <f t="shared" si="35"/>
        <v>1.125</v>
      </c>
      <c r="Q124" s="19">
        <f t="shared" si="37"/>
        <v>500</v>
      </c>
    </row>
    <row r="125" spans="2:17" ht="14.25" customHeight="1">
      <c r="B125" s="14" t="s">
        <v>42</v>
      </c>
      <c r="C125" s="14" t="s">
        <v>41</v>
      </c>
      <c r="D125" s="15">
        <v>1</v>
      </c>
      <c r="E125" s="15"/>
      <c r="F125" s="15">
        <f>SUM(F126:F197)</f>
        <v>1</v>
      </c>
      <c r="G125" s="15"/>
      <c r="H125" s="15">
        <f>SUM(H126:H197)</f>
        <v>1855441</v>
      </c>
      <c r="I125" s="15"/>
      <c r="J125" s="15">
        <f>SUM(J126:J197)</f>
        <v>1662142</v>
      </c>
      <c r="K125" s="15"/>
      <c r="L125" s="15">
        <f>SUM(L126:L197)</f>
        <v>2053669</v>
      </c>
      <c r="M125" s="15"/>
      <c r="N125" s="15">
        <f>SUM(N126:N197)</f>
        <v>1871725</v>
      </c>
      <c r="P125" s="31">
        <f t="shared" si="35"/>
        <v>0.99130000400699891</v>
      </c>
      <c r="Q125" s="19">
        <f t="shared" si="37"/>
        <v>-16284</v>
      </c>
    </row>
    <row r="126" spans="2:17" ht="14.25" customHeight="1">
      <c r="B126" s="12" t="s">
        <v>232</v>
      </c>
      <c r="C126" s="12" t="s">
        <v>233</v>
      </c>
      <c r="D126" s="16">
        <v>1</v>
      </c>
      <c r="E126" s="16">
        <v>1</v>
      </c>
      <c r="F126" s="16">
        <f t="shared" ref="F126:N126" si="38">E126*$D126</f>
        <v>1</v>
      </c>
      <c r="G126" s="16">
        <v>275000</v>
      </c>
      <c r="H126" s="16">
        <f t="shared" si="38"/>
        <v>275000</v>
      </c>
      <c r="I126" s="16">
        <v>250000</v>
      </c>
      <c r="J126" s="16">
        <f t="shared" si="38"/>
        <v>250000</v>
      </c>
      <c r="K126" s="16">
        <v>396550</v>
      </c>
      <c r="L126" s="16">
        <f t="shared" si="38"/>
        <v>396550</v>
      </c>
      <c r="M126" s="16">
        <v>225750</v>
      </c>
      <c r="N126" s="16">
        <f t="shared" si="38"/>
        <v>225750</v>
      </c>
      <c r="P126" s="31">
        <f t="shared" si="35"/>
        <v>1.2181616832779623</v>
      </c>
      <c r="Q126" s="19">
        <f t="shared" si="37"/>
        <v>49250</v>
      </c>
    </row>
    <row r="127" spans="2:17" ht="14.25" customHeight="1">
      <c r="B127" s="12" t="s">
        <v>234</v>
      </c>
      <c r="C127" s="12" t="s">
        <v>35</v>
      </c>
      <c r="D127" s="16" t="s">
        <v>35</v>
      </c>
      <c r="E127" s="16"/>
      <c r="F127" s="16"/>
      <c r="G127" s="16"/>
      <c r="H127" s="16"/>
      <c r="I127" s="16"/>
      <c r="J127" s="16"/>
      <c r="K127" s="16"/>
      <c r="L127" s="16"/>
      <c r="M127" s="16"/>
      <c r="N127" s="16"/>
    </row>
    <row r="128" spans="2:17" ht="14.25" customHeight="1">
      <c r="B128" s="12" t="s">
        <v>235</v>
      </c>
      <c r="C128" s="12" t="s">
        <v>233</v>
      </c>
      <c r="D128" s="16">
        <v>1</v>
      </c>
      <c r="E128" s="16">
        <v>0</v>
      </c>
      <c r="F128" s="16">
        <f t="shared" ref="F128:N134" si="39">E128*$D128</f>
        <v>0</v>
      </c>
      <c r="G128" s="16">
        <v>28500</v>
      </c>
      <c r="H128" s="16">
        <f t="shared" si="39"/>
        <v>28500</v>
      </c>
      <c r="I128" s="16">
        <v>21000</v>
      </c>
      <c r="J128" s="16">
        <f t="shared" si="39"/>
        <v>21000</v>
      </c>
      <c r="K128" s="16">
        <v>27295</v>
      </c>
      <c r="L128" s="16">
        <f t="shared" si="39"/>
        <v>27295</v>
      </c>
      <c r="M128" s="16">
        <v>24500</v>
      </c>
      <c r="N128" s="16">
        <f t="shared" si="39"/>
        <v>24500</v>
      </c>
      <c r="P128" s="31">
        <f t="shared" ref="P128:P134" si="40">H128/N128</f>
        <v>1.1632653061224489</v>
      </c>
      <c r="Q128" s="19">
        <f t="shared" ref="Q128:Q134" si="41">H128-N128</f>
        <v>4000</v>
      </c>
    </row>
    <row r="129" spans="2:17" ht="14.25" customHeight="1">
      <c r="B129" s="12" t="s">
        <v>236</v>
      </c>
      <c r="C129" s="12" t="s">
        <v>233</v>
      </c>
      <c r="D129" s="16">
        <v>1</v>
      </c>
      <c r="E129" s="16">
        <v>0</v>
      </c>
      <c r="F129" s="16">
        <f t="shared" si="39"/>
        <v>0</v>
      </c>
      <c r="G129" s="16">
        <v>32500</v>
      </c>
      <c r="H129" s="16">
        <f t="shared" si="39"/>
        <v>32500</v>
      </c>
      <c r="I129" s="16">
        <v>24000</v>
      </c>
      <c r="J129" s="16">
        <f t="shared" si="39"/>
        <v>24000</v>
      </c>
      <c r="K129" s="16">
        <v>28840</v>
      </c>
      <c r="L129" s="16">
        <f t="shared" si="39"/>
        <v>28840</v>
      </c>
      <c r="M129" s="16">
        <v>28000</v>
      </c>
      <c r="N129" s="16">
        <f t="shared" si="39"/>
        <v>28000</v>
      </c>
      <c r="P129" s="31">
        <f t="shared" si="40"/>
        <v>1.1607142857142858</v>
      </c>
      <c r="Q129" s="19">
        <f t="shared" si="41"/>
        <v>4500</v>
      </c>
    </row>
    <row r="130" spans="2:17" ht="14.25" customHeight="1">
      <c r="B130" s="12" t="s">
        <v>237</v>
      </c>
      <c r="C130" s="12" t="s">
        <v>233</v>
      </c>
      <c r="D130" s="16">
        <v>1</v>
      </c>
      <c r="E130" s="16">
        <v>0</v>
      </c>
      <c r="F130" s="16">
        <f t="shared" si="39"/>
        <v>0</v>
      </c>
      <c r="G130" s="16">
        <v>30500</v>
      </c>
      <c r="H130" s="16">
        <f t="shared" si="39"/>
        <v>30500</v>
      </c>
      <c r="I130" s="16">
        <v>25000</v>
      </c>
      <c r="J130" s="16">
        <f t="shared" si="39"/>
        <v>25000</v>
      </c>
      <c r="K130" s="16">
        <v>29680</v>
      </c>
      <c r="L130" s="16">
        <f t="shared" si="39"/>
        <v>29680</v>
      </c>
      <c r="M130" s="16">
        <v>27300</v>
      </c>
      <c r="N130" s="16">
        <f t="shared" si="39"/>
        <v>27300</v>
      </c>
      <c r="P130" s="31">
        <f t="shared" si="40"/>
        <v>1.1172161172161172</v>
      </c>
      <c r="Q130" s="19">
        <f t="shared" si="41"/>
        <v>3200</v>
      </c>
    </row>
    <row r="131" spans="2:17" ht="14.25" customHeight="1">
      <c r="B131" s="12" t="s">
        <v>238</v>
      </c>
      <c r="C131" s="12" t="s">
        <v>233</v>
      </c>
      <c r="D131" s="16">
        <v>1</v>
      </c>
      <c r="E131" s="16">
        <v>0</v>
      </c>
      <c r="F131" s="16">
        <f t="shared" si="39"/>
        <v>0</v>
      </c>
      <c r="G131" s="16">
        <v>16500</v>
      </c>
      <c r="H131" s="16">
        <f t="shared" si="39"/>
        <v>16500</v>
      </c>
      <c r="I131" s="16">
        <v>13000</v>
      </c>
      <c r="J131" s="16">
        <f t="shared" si="39"/>
        <v>13000</v>
      </c>
      <c r="K131" s="16">
        <v>11897</v>
      </c>
      <c r="L131" s="16">
        <f t="shared" si="39"/>
        <v>11897</v>
      </c>
      <c r="M131" s="16">
        <v>14175</v>
      </c>
      <c r="N131" s="16">
        <f t="shared" si="39"/>
        <v>14175</v>
      </c>
      <c r="P131" s="31">
        <f t="shared" si="40"/>
        <v>1.164021164021164</v>
      </c>
      <c r="Q131" s="19">
        <f t="shared" si="41"/>
        <v>2325</v>
      </c>
    </row>
    <row r="132" spans="2:17" ht="14.25" customHeight="1">
      <c r="B132" s="12" t="s">
        <v>239</v>
      </c>
      <c r="C132" s="12" t="s">
        <v>240</v>
      </c>
      <c r="D132" s="16">
        <v>1</v>
      </c>
      <c r="E132" s="16">
        <v>0</v>
      </c>
      <c r="F132" s="16">
        <f t="shared" si="39"/>
        <v>0</v>
      </c>
      <c r="G132" s="16">
        <v>3500</v>
      </c>
      <c r="H132" s="16">
        <f t="shared" si="39"/>
        <v>3500</v>
      </c>
      <c r="I132" s="16">
        <v>3000</v>
      </c>
      <c r="J132" s="16">
        <f t="shared" si="39"/>
        <v>3000</v>
      </c>
      <c r="K132" s="16">
        <v>2163</v>
      </c>
      <c r="L132" s="16">
        <f t="shared" si="39"/>
        <v>2163</v>
      </c>
      <c r="M132" s="16">
        <v>3375</v>
      </c>
      <c r="N132" s="16">
        <f t="shared" si="39"/>
        <v>3375</v>
      </c>
      <c r="P132" s="31">
        <f t="shared" si="40"/>
        <v>1.037037037037037</v>
      </c>
      <c r="Q132" s="19">
        <f t="shared" si="41"/>
        <v>125</v>
      </c>
    </row>
    <row r="133" spans="2:17" ht="14.25" customHeight="1">
      <c r="B133" s="12" t="s">
        <v>241</v>
      </c>
      <c r="C133" s="12" t="s">
        <v>240</v>
      </c>
      <c r="D133" s="16">
        <v>3</v>
      </c>
      <c r="E133" s="16">
        <v>0</v>
      </c>
      <c r="F133" s="16">
        <f t="shared" si="39"/>
        <v>0</v>
      </c>
      <c r="G133" s="16">
        <v>2250</v>
      </c>
      <c r="H133" s="16">
        <f t="shared" si="39"/>
        <v>6750</v>
      </c>
      <c r="I133" s="16">
        <v>1850</v>
      </c>
      <c r="J133" s="16">
        <f t="shared" si="39"/>
        <v>5550</v>
      </c>
      <c r="K133" s="16">
        <v>1957</v>
      </c>
      <c r="L133" s="16">
        <f t="shared" si="39"/>
        <v>5871</v>
      </c>
      <c r="M133" s="16">
        <v>3375</v>
      </c>
      <c r="N133" s="16">
        <f t="shared" si="39"/>
        <v>10125</v>
      </c>
      <c r="P133" s="31">
        <f t="shared" si="40"/>
        <v>0.66666666666666663</v>
      </c>
      <c r="Q133" s="19">
        <f t="shared" si="41"/>
        <v>-3375</v>
      </c>
    </row>
    <row r="134" spans="2:17" ht="14.25" customHeight="1">
      <c r="B134" s="12" t="s">
        <v>242</v>
      </c>
      <c r="C134" s="12" t="s">
        <v>240</v>
      </c>
      <c r="D134" s="16">
        <v>1</v>
      </c>
      <c r="E134" s="16">
        <v>0</v>
      </c>
      <c r="F134" s="16">
        <f t="shared" si="39"/>
        <v>0</v>
      </c>
      <c r="G134" s="16">
        <v>76850</v>
      </c>
      <c r="H134" s="16">
        <f t="shared" si="39"/>
        <v>76850</v>
      </c>
      <c r="I134" s="16">
        <v>55000</v>
      </c>
      <c r="J134" s="16">
        <f t="shared" si="39"/>
        <v>55000</v>
      </c>
      <c r="K134" s="16">
        <v>87550</v>
      </c>
      <c r="L134" s="16">
        <f t="shared" si="39"/>
        <v>87550</v>
      </c>
      <c r="M134" s="16">
        <v>68500</v>
      </c>
      <c r="N134" s="16">
        <f t="shared" si="39"/>
        <v>68500</v>
      </c>
      <c r="P134" s="31">
        <f t="shared" si="40"/>
        <v>1.1218978102189781</v>
      </c>
      <c r="Q134" s="19">
        <f t="shared" si="41"/>
        <v>8350</v>
      </c>
    </row>
    <row r="135" spans="2:17" ht="14.25" customHeight="1">
      <c r="B135" s="12" t="s">
        <v>243</v>
      </c>
      <c r="C135" s="12" t="s">
        <v>35</v>
      </c>
      <c r="D135" s="16" t="s">
        <v>35</v>
      </c>
      <c r="E135" s="16"/>
      <c r="F135" s="16"/>
      <c r="G135" s="16"/>
      <c r="H135" s="16"/>
      <c r="I135" s="16"/>
      <c r="J135" s="16"/>
      <c r="K135" s="16"/>
      <c r="L135" s="16"/>
      <c r="M135" s="16"/>
      <c r="N135" s="16"/>
    </row>
    <row r="136" spans="2:17" ht="14.25" customHeight="1">
      <c r="B136" s="12" t="s">
        <v>244</v>
      </c>
      <c r="C136" s="12" t="s">
        <v>245</v>
      </c>
      <c r="D136" s="16">
        <v>40</v>
      </c>
      <c r="E136" s="16">
        <v>0</v>
      </c>
      <c r="F136" s="16">
        <f t="shared" ref="F136:N140" si="42">E136*$D136</f>
        <v>0</v>
      </c>
      <c r="G136" s="16">
        <v>1050</v>
      </c>
      <c r="H136" s="16">
        <f t="shared" si="42"/>
        <v>42000</v>
      </c>
      <c r="I136" s="16">
        <v>900</v>
      </c>
      <c r="J136" s="16">
        <f t="shared" si="42"/>
        <v>36000</v>
      </c>
      <c r="K136" s="16">
        <v>1494</v>
      </c>
      <c r="L136" s="16">
        <f t="shared" si="42"/>
        <v>59760</v>
      </c>
      <c r="M136" s="16">
        <v>1175</v>
      </c>
      <c r="N136" s="16">
        <f t="shared" si="42"/>
        <v>47000</v>
      </c>
      <c r="P136" s="31">
        <f t="shared" ref="P136:P140" si="43">H136/N136</f>
        <v>0.8936170212765957</v>
      </c>
      <c r="Q136" s="19">
        <f t="shared" ref="Q136:Q140" si="44">H136-N136</f>
        <v>-5000</v>
      </c>
    </row>
    <row r="137" spans="2:17" ht="14.25" customHeight="1">
      <c r="B137" s="12" t="s">
        <v>247</v>
      </c>
      <c r="C137" s="12" t="s">
        <v>245</v>
      </c>
      <c r="D137" s="16">
        <v>60</v>
      </c>
      <c r="E137" s="16">
        <v>0</v>
      </c>
      <c r="F137" s="16">
        <f t="shared" si="42"/>
        <v>0</v>
      </c>
      <c r="G137" s="16">
        <v>1400</v>
      </c>
      <c r="H137" s="16">
        <f t="shared" si="42"/>
        <v>84000</v>
      </c>
      <c r="I137" s="16">
        <v>900</v>
      </c>
      <c r="J137" s="16">
        <f t="shared" si="42"/>
        <v>54000</v>
      </c>
      <c r="K137" s="16">
        <v>1352</v>
      </c>
      <c r="L137" s="16">
        <f t="shared" si="42"/>
        <v>81120</v>
      </c>
      <c r="M137" s="16">
        <v>1350</v>
      </c>
      <c r="N137" s="16">
        <f t="shared" si="42"/>
        <v>81000</v>
      </c>
      <c r="P137" s="31">
        <f t="shared" si="43"/>
        <v>1.037037037037037</v>
      </c>
      <c r="Q137" s="19">
        <f t="shared" si="44"/>
        <v>3000</v>
      </c>
    </row>
    <row r="138" spans="2:17" ht="14.25" customHeight="1">
      <c r="B138" s="12" t="s">
        <v>249</v>
      </c>
      <c r="C138" s="12" t="s">
        <v>245</v>
      </c>
      <c r="D138" s="16">
        <v>60</v>
      </c>
      <c r="E138" s="16">
        <v>0</v>
      </c>
      <c r="F138" s="16">
        <f t="shared" si="42"/>
        <v>0</v>
      </c>
      <c r="G138" s="16">
        <v>1350</v>
      </c>
      <c r="H138" s="16">
        <f t="shared" si="42"/>
        <v>81000</v>
      </c>
      <c r="I138" s="16">
        <v>870</v>
      </c>
      <c r="J138" s="16">
        <f t="shared" si="42"/>
        <v>52200</v>
      </c>
      <c r="K138" s="16">
        <v>1125</v>
      </c>
      <c r="L138" s="16">
        <f t="shared" si="42"/>
        <v>67500</v>
      </c>
      <c r="M138" s="16">
        <v>1092</v>
      </c>
      <c r="N138" s="16">
        <f t="shared" si="42"/>
        <v>65520</v>
      </c>
      <c r="P138" s="31">
        <f t="shared" si="43"/>
        <v>1.2362637362637363</v>
      </c>
      <c r="Q138" s="19">
        <f t="shared" si="44"/>
        <v>15480</v>
      </c>
    </row>
    <row r="139" spans="2:17" ht="14.25" customHeight="1">
      <c r="B139" s="12" t="s">
        <v>250</v>
      </c>
      <c r="C139" s="12" t="s">
        <v>245</v>
      </c>
      <c r="D139" s="16">
        <v>40</v>
      </c>
      <c r="E139" s="16">
        <v>0</v>
      </c>
      <c r="F139" s="16">
        <f t="shared" si="42"/>
        <v>0</v>
      </c>
      <c r="G139" s="16">
        <v>425</v>
      </c>
      <c r="H139" s="16">
        <f t="shared" si="42"/>
        <v>17000</v>
      </c>
      <c r="I139" s="16">
        <v>350</v>
      </c>
      <c r="J139" s="16">
        <f t="shared" si="42"/>
        <v>14000</v>
      </c>
      <c r="K139" s="16">
        <v>628</v>
      </c>
      <c r="L139" s="16">
        <f t="shared" si="42"/>
        <v>25120</v>
      </c>
      <c r="M139" s="16">
        <v>500</v>
      </c>
      <c r="N139" s="16">
        <f t="shared" si="42"/>
        <v>20000</v>
      </c>
      <c r="P139" s="31">
        <f t="shared" si="43"/>
        <v>0.85</v>
      </c>
      <c r="Q139" s="19">
        <f t="shared" si="44"/>
        <v>-3000</v>
      </c>
    </row>
    <row r="140" spans="2:17" ht="14.25" customHeight="1">
      <c r="B140" s="12" t="s">
        <v>251</v>
      </c>
      <c r="C140" s="12" t="s">
        <v>245</v>
      </c>
      <c r="D140" s="16">
        <v>70</v>
      </c>
      <c r="E140" s="16">
        <v>0</v>
      </c>
      <c r="F140" s="16">
        <f t="shared" si="42"/>
        <v>0</v>
      </c>
      <c r="G140" s="16">
        <v>325</v>
      </c>
      <c r="H140" s="16">
        <f t="shared" si="42"/>
        <v>22750</v>
      </c>
      <c r="I140" s="16">
        <v>300</v>
      </c>
      <c r="J140" s="16">
        <f t="shared" si="42"/>
        <v>21000</v>
      </c>
      <c r="K140" s="16">
        <v>582</v>
      </c>
      <c r="L140" s="16">
        <f t="shared" si="42"/>
        <v>40740</v>
      </c>
      <c r="M140" s="16">
        <v>475</v>
      </c>
      <c r="N140" s="16">
        <f t="shared" si="42"/>
        <v>33250</v>
      </c>
      <c r="P140" s="31">
        <f t="shared" si="43"/>
        <v>0.68421052631578949</v>
      </c>
      <c r="Q140" s="19">
        <f t="shared" si="44"/>
        <v>-10500</v>
      </c>
    </row>
    <row r="141" spans="2:17" ht="14.25" customHeight="1">
      <c r="B141" s="12" t="s">
        <v>252</v>
      </c>
      <c r="C141" s="12" t="s">
        <v>35</v>
      </c>
      <c r="D141" s="16" t="s">
        <v>35</v>
      </c>
      <c r="E141" s="16"/>
      <c r="F141" s="16"/>
      <c r="G141" s="16"/>
      <c r="H141" s="16"/>
      <c r="I141" s="16"/>
      <c r="J141" s="16"/>
      <c r="K141" s="16"/>
      <c r="L141" s="16"/>
      <c r="M141" s="16"/>
      <c r="N141" s="16"/>
    </row>
    <row r="142" spans="2:17" ht="14.25" customHeight="1">
      <c r="B142" s="12" t="s">
        <v>253</v>
      </c>
      <c r="C142" s="12" t="s">
        <v>35</v>
      </c>
      <c r="D142" s="16" t="s">
        <v>35</v>
      </c>
      <c r="E142" s="16"/>
      <c r="F142" s="16"/>
      <c r="G142" s="16"/>
      <c r="H142" s="16"/>
      <c r="I142" s="16"/>
      <c r="J142" s="16"/>
      <c r="K142" s="16"/>
      <c r="L142" s="16"/>
      <c r="M142" s="16"/>
      <c r="N142" s="16"/>
    </row>
    <row r="143" spans="2:17" ht="14.25" customHeight="1">
      <c r="B143" s="12" t="s">
        <v>254</v>
      </c>
      <c r="C143" s="12" t="s">
        <v>206</v>
      </c>
      <c r="D143" s="16">
        <v>2</v>
      </c>
      <c r="E143" s="16">
        <v>0</v>
      </c>
      <c r="F143" s="16">
        <f t="shared" ref="F143:N147" si="45">E143*$D143</f>
        <v>0</v>
      </c>
      <c r="G143" s="16">
        <v>850</v>
      </c>
      <c r="H143" s="16">
        <f t="shared" si="45"/>
        <v>1700</v>
      </c>
      <c r="I143" s="16">
        <v>850</v>
      </c>
      <c r="J143" s="16">
        <f t="shared" si="45"/>
        <v>1700</v>
      </c>
      <c r="K143" s="16">
        <v>1236</v>
      </c>
      <c r="L143" s="16">
        <f t="shared" si="45"/>
        <v>2472</v>
      </c>
      <c r="M143" s="16">
        <v>2400</v>
      </c>
      <c r="N143" s="16">
        <f t="shared" si="45"/>
        <v>4800</v>
      </c>
      <c r="P143" s="31">
        <f t="shared" ref="P143:P147" si="46">H143/N143</f>
        <v>0.35416666666666669</v>
      </c>
      <c r="Q143" s="19">
        <f t="shared" ref="Q143:Q147" si="47">H143-N143</f>
        <v>-3100</v>
      </c>
    </row>
    <row r="144" spans="2:17" ht="14.25" customHeight="1">
      <c r="B144" s="12" t="s">
        <v>247</v>
      </c>
      <c r="C144" s="12" t="s">
        <v>206</v>
      </c>
      <c r="D144" s="16">
        <v>4</v>
      </c>
      <c r="E144" s="16">
        <v>0</v>
      </c>
      <c r="F144" s="16">
        <f t="shared" si="45"/>
        <v>0</v>
      </c>
      <c r="G144" s="16">
        <v>550</v>
      </c>
      <c r="H144" s="16">
        <f t="shared" si="45"/>
        <v>2200</v>
      </c>
      <c r="I144" s="16">
        <v>550</v>
      </c>
      <c r="J144" s="16">
        <f t="shared" si="45"/>
        <v>2200</v>
      </c>
      <c r="K144" s="16">
        <v>412</v>
      </c>
      <c r="L144" s="16">
        <f t="shared" si="45"/>
        <v>1648</v>
      </c>
      <c r="M144" s="16">
        <v>1075</v>
      </c>
      <c r="N144" s="16">
        <f t="shared" si="45"/>
        <v>4300</v>
      </c>
      <c r="P144" s="31">
        <f t="shared" si="46"/>
        <v>0.51162790697674421</v>
      </c>
      <c r="Q144" s="19">
        <f t="shared" si="47"/>
        <v>-2100</v>
      </c>
    </row>
    <row r="145" spans="2:17" ht="14.25" customHeight="1">
      <c r="B145" s="12" t="s">
        <v>249</v>
      </c>
      <c r="C145" s="12" t="s">
        <v>206</v>
      </c>
      <c r="D145" s="16">
        <v>6</v>
      </c>
      <c r="E145" s="16">
        <v>0</v>
      </c>
      <c r="F145" s="16">
        <f t="shared" si="45"/>
        <v>0</v>
      </c>
      <c r="G145" s="16">
        <v>550</v>
      </c>
      <c r="H145" s="16">
        <f t="shared" si="45"/>
        <v>3300</v>
      </c>
      <c r="I145" s="16">
        <v>550</v>
      </c>
      <c r="J145" s="16">
        <f t="shared" si="45"/>
        <v>3300</v>
      </c>
      <c r="K145" s="16">
        <v>412</v>
      </c>
      <c r="L145" s="16">
        <f t="shared" si="45"/>
        <v>2472</v>
      </c>
      <c r="M145" s="16">
        <v>950</v>
      </c>
      <c r="N145" s="16">
        <f t="shared" si="45"/>
        <v>5700</v>
      </c>
      <c r="P145" s="31">
        <f t="shared" si="46"/>
        <v>0.57894736842105265</v>
      </c>
      <c r="Q145" s="19">
        <f t="shared" si="47"/>
        <v>-2400</v>
      </c>
    </row>
    <row r="146" spans="2:17" ht="14.25" customHeight="1">
      <c r="B146" s="12" t="s">
        <v>250</v>
      </c>
      <c r="C146" s="12" t="s">
        <v>206</v>
      </c>
      <c r="D146" s="16">
        <v>4</v>
      </c>
      <c r="E146" s="16">
        <v>0</v>
      </c>
      <c r="F146" s="16">
        <f t="shared" si="45"/>
        <v>0</v>
      </c>
      <c r="G146" s="16">
        <v>400</v>
      </c>
      <c r="H146" s="16">
        <f t="shared" si="45"/>
        <v>1600</v>
      </c>
      <c r="I146" s="16">
        <v>400</v>
      </c>
      <c r="J146" s="16">
        <f t="shared" si="45"/>
        <v>1600</v>
      </c>
      <c r="K146" s="16">
        <v>309</v>
      </c>
      <c r="L146" s="16">
        <f t="shared" si="45"/>
        <v>1236</v>
      </c>
      <c r="M146" s="16">
        <v>600</v>
      </c>
      <c r="N146" s="16">
        <f t="shared" si="45"/>
        <v>2400</v>
      </c>
      <c r="P146" s="31">
        <f t="shared" si="46"/>
        <v>0.66666666666666663</v>
      </c>
      <c r="Q146" s="19">
        <f t="shared" si="47"/>
        <v>-800</v>
      </c>
    </row>
    <row r="147" spans="2:17" ht="14.25" customHeight="1">
      <c r="B147" s="12" t="s">
        <v>251</v>
      </c>
      <c r="C147" s="12" t="s">
        <v>206</v>
      </c>
      <c r="D147" s="16">
        <v>8</v>
      </c>
      <c r="E147" s="16">
        <v>0</v>
      </c>
      <c r="F147" s="16">
        <f t="shared" si="45"/>
        <v>0</v>
      </c>
      <c r="G147" s="16">
        <v>400</v>
      </c>
      <c r="H147" s="16">
        <f t="shared" si="45"/>
        <v>3200</v>
      </c>
      <c r="I147" s="16">
        <v>400</v>
      </c>
      <c r="J147" s="16">
        <f t="shared" si="45"/>
        <v>3200</v>
      </c>
      <c r="K147" s="16">
        <v>309</v>
      </c>
      <c r="L147" s="16">
        <f t="shared" si="45"/>
        <v>2472</v>
      </c>
      <c r="M147" s="16">
        <v>600</v>
      </c>
      <c r="N147" s="16">
        <f t="shared" si="45"/>
        <v>4800</v>
      </c>
      <c r="P147" s="31">
        <f t="shared" si="46"/>
        <v>0.66666666666666663</v>
      </c>
      <c r="Q147" s="19">
        <f t="shared" si="47"/>
        <v>-1600</v>
      </c>
    </row>
    <row r="148" spans="2:17" ht="14.25" customHeight="1">
      <c r="B148" s="12" t="s">
        <v>255</v>
      </c>
      <c r="C148" s="12" t="s">
        <v>35</v>
      </c>
      <c r="D148" s="16" t="s">
        <v>35</v>
      </c>
      <c r="E148" s="16"/>
      <c r="F148" s="16"/>
      <c r="G148" s="16"/>
      <c r="H148" s="16"/>
      <c r="I148" s="16"/>
      <c r="J148" s="16"/>
      <c r="K148" s="16"/>
      <c r="L148" s="16"/>
      <c r="M148" s="16"/>
      <c r="N148" s="16"/>
    </row>
    <row r="149" spans="2:17" ht="14.25" customHeight="1">
      <c r="B149" s="12" t="s">
        <v>256</v>
      </c>
      <c r="C149" s="12" t="s">
        <v>245</v>
      </c>
      <c r="D149" s="16">
        <v>35</v>
      </c>
      <c r="E149" s="16">
        <v>0</v>
      </c>
      <c r="F149" s="16">
        <f t="shared" ref="F149:N152" si="48">E149*$D149</f>
        <v>0</v>
      </c>
      <c r="G149" s="16">
        <v>750</v>
      </c>
      <c r="H149" s="16">
        <f t="shared" si="48"/>
        <v>26250</v>
      </c>
      <c r="I149" s="16">
        <v>700</v>
      </c>
      <c r="J149" s="16">
        <f t="shared" si="48"/>
        <v>24500</v>
      </c>
      <c r="K149" s="16">
        <v>1421</v>
      </c>
      <c r="L149" s="16">
        <f t="shared" si="48"/>
        <v>49735</v>
      </c>
      <c r="M149" s="16">
        <v>1175</v>
      </c>
      <c r="N149" s="16">
        <f t="shared" si="48"/>
        <v>41125</v>
      </c>
      <c r="P149" s="31">
        <f t="shared" ref="P149:P152" si="49">H149/N149</f>
        <v>0.63829787234042556</v>
      </c>
      <c r="Q149" s="19">
        <f t="shared" ref="Q149:Q152" si="50">H149-N149</f>
        <v>-14875</v>
      </c>
    </row>
    <row r="150" spans="2:17" ht="14.25" customHeight="1">
      <c r="B150" s="12" t="s">
        <v>258</v>
      </c>
      <c r="C150" s="12" t="s">
        <v>245</v>
      </c>
      <c r="D150" s="16">
        <v>30</v>
      </c>
      <c r="E150" s="16">
        <v>0</v>
      </c>
      <c r="F150" s="16">
        <f t="shared" si="48"/>
        <v>0</v>
      </c>
      <c r="G150" s="16">
        <v>725</v>
      </c>
      <c r="H150" s="16">
        <f t="shared" si="48"/>
        <v>21750</v>
      </c>
      <c r="I150" s="16">
        <v>750</v>
      </c>
      <c r="J150" s="16">
        <f t="shared" si="48"/>
        <v>22500</v>
      </c>
      <c r="K150" s="16">
        <v>1257</v>
      </c>
      <c r="L150" s="16">
        <f t="shared" si="48"/>
        <v>37710</v>
      </c>
      <c r="M150" s="16">
        <v>1050</v>
      </c>
      <c r="N150" s="16">
        <f t="shared" si="48"/>
        <v>31500</v>
      </c>
      <c r="P150" s="31">
        <f t="shared" si="49"/>
        <v>0.69047619047619047</v>
      </c>
      <c r="Q150" s="19">
        <f t="shared" si="50"/>
        <v>-9750</v>
      </c>
    </row>
    <row r="151" spans="2:17" ht="14.25" customHeight="1">
      <c r="B151" s="12" t="s">
        <v>259</v>
      </c>
      <c r="C151" s="12" t="s">
        <v>245</v>
      </c>
      <c r="D151" s="16">
        <v>20</v>
      </c>
      <c r="E151" s="16">
        <v>0</v>
      </c>
      <c r="F151" s="16">
        <f t="shared" si="48"/>
        <v>0</v>
      </c>
      <c r="G151" s="16">
        <v>550</v>
      </c>
      <c r="H151" s="16">
        <f t="shared" si="48"/>
        <v>11000</v>
      </c>
      <c r="I151" s="16">
        <v>510</v>
      </c>
      <c r="J151" s="16">
        <f t="shared" si="48"/>
        <v>10200</v>
      </c>
      <c r="K151" s="16">
        <v>402</v>
      </c>
      <c r="L151" s="16">
        <f t="shared" si="48"/>
        <v>8040</v>
      </c>
      <c r="M151" s="16">
        <v>410</v>
      </c>
      <c r="N151" s="16">
        <f t="shared" si="48"/>
        <v>8200</v>
      </c>
      <c r="P151" s="31">
        <f t="shared" si="49"/>
        <v>1.3414634146341464</v>
      </c>
      <c r="Q151" s="19">
        <f t="shared" si="50"/>
        <v>2800</v>
      </c>
    </row>
    <row r="152" spans="2:17" ht="14.25" customHeight="1">
      <c r="B152" s="12" t="s">
        <v>260</v>
      </c>
      <c r="C152" s="12" t="s">
        <v>245</v>
      </c>
      <c r="D152" s="16">
        <v>210</v>
      </c>
      <c r="E152" s="16">
        <v>0</v>
      </c>
      <c r="F152" s="16">
        <f t="shared" si="48"/>
        <v>0</v>
      </c>
      <c r="G152" s="16">
        <v>485</v>
      </c>
      <c r="H152" s="16">
        <f t="shared" si="48"/>
        <v>101850</v>
      </c>
      <c r="I152" s="16">
        <v>405</v>
      </c>
      <c r="J152" s="16">
        <f t="shared" si="48"/>
        <v>85050</v>
      </c>
      <c r="K152" s="16">
        <v>361</v>
      </c>
      <c r="L152" s="16">
        <f t="shared" si="48"/>
        <v>75810</v>
      </c>
      <c r="M152" s="16">
        <v>368</v>
      </c>
      <c r="N152" s="16">
        <f t="shared" si="48"/>
        <v>77280</v>
      </c>
      <c r="P152" s="31">
        <f t="shared" si="49"/>
        <v>1.3179347826086956</v>
      </c>
      <c r="Q152" s="19">
        <f t="shared" si="50"/>
        <v>24570</v>
      </c>
    </row>
    <row r="153" spans="2:17" ht="14.25" customHeight="1">
      <c r="B153" s="12" t="s">
        <v>262</v>
      </c>
      <c r="C153" s="12" t="s">
        <v>35</v>
      </c>
      <c r="D153" s="16" t="s">
        <v>35</v>
      </c>
      <c r="E153" s="16"/>
      <c r="F153" s="16"/>
      <c r="G153" s="16"/>
      <c r="H153" s="16"/>
      <c r="I153" s="16"/>
      <c r="J153" s="16"/>
      <c r="K153" s="16"/>
      <c r="L153" s="16"/>
      <c r="M153" s="16"/>
      <c r="N153" s="16"/>
    </row>
    <row r="154" spans="2:17" ht="14.25" customHeight="1">
      <c r="B154" s="12" t="s">
        <v>263</v>
      </c>
      <c r="C154" s="12" t="s">
        <v>245</v>
      </c>
      <c r="D154" s="16">
        <v>30</v>
      </c>
      <c r="E154" s="16">
        <v>0</v>
      </c>
      <c r="F154" s="16">
        <f t="shared" ref="F154:N158" si="51">E154*$D154</f>
        <v>0</v>
      </c>
      <c r="G154" s="16">
        <v>200</v>
      </c>
      <c r="H154" s="16">
        <f t="shared" si="51"/>
        <v>6000</v>
      </c>
      <c r="I154" s="16">
        <v>200</v>
      </c>
      <c r="J154" s="16">
        <f t="shared" si="51"/>
        <v>6000</v>
      </c>
      <c r="K154" s="16">
        <v>162</v>
      </c>
      <c r="L154" s="16">
        <f t="shared" si="51"/>
        <v>4860</v>
      </c>
      <c r="M154" s="16">
        <v>450</v>
      </c>
      <c r="N154" s="16">
        <f t="shared" si="51"/>
        <v>13500</v>
      </c>
      <c r="P154" s="31">
        <f t="shared" ref="P154:P158" si="52">H154/N154</f>
        <v>0.44444444444444442</v>
      </c>
      <c r="Q154" s="19">
        <f t="shared" ref="Q154:Q158" si="53">H154-N154</f>
        <v>-7500</v>
      </c>
    </row>
    <row r="155" spans="2:17" ht="14.25" customHeight="1">
      <c r="B155" s="12" t="s">
        <v>264</v>
      </c>
      <c r="C155" s="12" t="s">
        <v>245</v>
      </c>
      <c r="D155" s="16">
        <v>200</v>
      </c>
      <c r="E155" s="16">
        <v>0</v>
      </c>
      <c r="F155" s="16">
        <f t="shared" si="51"/>
        <v>0</v>
      </c>
      <c r="G155" s="16">
        <v>106</v>
      </c>
      <c r="H155" s="16">
        <f t="shared" si="51"/>
        <v>21200</v>
      </c>
      <c r="I155" s="16">
        <v>100</v>
      </c>
      <c r="J155" s="16">
        <f t="shared" si="51"/>
        <v>20000</v>
      </c>
      <c r="K155" s="16">
        <v>113</v>
      </c>
      <c r="L155" s="16">
        <f t="shared" si="51"/>
        <v>22600</v>
      </c>
      <c r="M155" s="16">
        <v>400</v>
      </c>
      <c r="N155" s="16">
        <f t="shared" si="51"/>
        <v>80000</v>
      </c>
      <c r="P155" s="31">
        <f t="shared" si="52"/>
        <v>0.26500000000000001</v>
      </c>
      <c r="Q155" s="19">
        <f t="shared" si="53"/>
        <v>-58800</v>
      </c>
    </row>
    <row r="156" spans="2:17" ht="14.25" customHeight="1">
      <c r="B156" s="12" t="s">
        <v>266</v>
      </c>
      <c r="C156" s="12" t="s">
        <v>245</v>
      </c>
      <c r="D156" s="16">
        <v>30</v>
      </c>
      <c r="E156" s="16">
        <v>0</v>
      </c>
      <c r="F156" s="16">
        <f t="shared" si="51"/>
        <v>0</v>
      </c>
      <c r="G156" s="16">
        <v>120</v>
      </c>
      <c r="H156" s="16">
        <f t="shared" si="51"/>
        <v>3600</v>
      </c>
      <c r="I156" s="16">
        <v>120</v>
      </c>
      <c r="J156" s="16">
        <f t="shared" si="51"/>
        <v>3600</v>
      </c>
      <c r="K156" s="16">
        <v>97</v>
      </c>
      <c r="L156" s="16">
        <f t="shared" si="51"/>
        <v>2910</v>
      </c>
      <c r="M156" s="16">
        <v>200</v>
      </c>
      <c r="N156" s="16">
        <f t="shared" si="51"/>
        <v>6000</v>
      </c>
      <c r="P156" s="31">
        <f t="shared" si="52"/>
        <v>0.6</v>
      </c>
      <c r="Q156" s="19">
        <f t="shared" si="53"/>
        <v>-2400</v>
      </c>
    </row>
    <row r="157" spans="2:17" ht="14.25" customHeight="1">
      <c r="B157" s="12" t="s">
        <v>267</v>
      </c>
      <c r="C157" s="12" t="s">
        <v>245</v>
      </c>
      <c r="D157" s="16">
        <v>200</v>
      </c>
      <c r="E157" s="16">
        <v>0</v>
      </c>
      <c r="F157" s="16">
        <f t="shared" si="51"/>
        <v>0</v>
      </c>
      <c r="G157" s="16">
        <v>50</v>
      </c>
      <c r="H157" s="16">
        <f t="shared" si="51"/>
        <v>10000</v>
      </c>
      <c r="I157" s="16">
        <v>50</v>
      </c>
      <c r="J157" s="16">
        <f t="shared" si="51"/>
        <v>10000</v>
      </c>
      <c r="K157" s="16">
        <v>43</v>
      </c>
      <c r="L157" s="16">
        <f t="shared" si="51"/>
        <v>8600</v>
      </c>
      <c r="M157" s="16">
        <v>75</v>
      </c>
      <c r="N157" s="16">
        <f t="shared" si="51"/>
        <v>15000</v>
      </c>
      <c r="P157" s="31">
        <f t="shared" si="52"/>
        <v>0.66666666666666663</v>
      </c>
      <c r="Q157" s="19">
        <f t="shared" si="53"/>
        <v>-5000</v>
      </c>
    </row>
    <row r="158" spans="2:17" ht="14.25" customHeight="1">
      <c r="B158" s="12" t="s">
        <v>268</v>
      </c>
      <c r="C158" s="12" t="s">
        <v>245</v>
      </c>
      <c r="D158" s="16">
        <v>20</v>
      </c>
      <c r="E158" s="16">
        <v>0</v>
      </c>
      <c r="F158" s="16">
        <f t="shared" si="51"/>
        <v>0</v>
      </c>
      <c r="G158" s="16">
        <v>125</v>
      </c>
      <c r="H158" s="16">
        <f t="shared" si="51"/>
        <v>2500</v>
      </c>
      <c r="I158" s="16">
        <v>125</v>
      </c>
      <c r="J158" s="16">
        <f t="shared" si="51"/>
        <v>2500</v>
      </c>
      <c r="K158" s="16">
        <v>165</v>
      </c>
      <c r="L158" s="16">
        <f t="shared" si="51"/>
        <v>3300</v>
      </c>
      <c r="M158" s="16">
        <v>125</v>
      </c>
      <c r="N158" s="16">
        <f t="shared" si="51"/>
        <v>2500</v>
      </c>
      <c r="P158" s="31">
        <f t="shared" si="52"/>
        <v>1</v>
      </c>
      <c r="Q158" s="19">
        <f t="shared" si="53"/>
        <v>0</v>
      </c>
    </row>
    <row r="159" spans="2:17" ht="14.25" customHeight="1">
      <c r="B159" s="12" t="s">
        <v>269</v>
      </c>
      <c r="C159" s="12" t="s">
        <v>35</v>
      </c>
      <c r="D159" s="16" t="s">
        <v>35</v>
      </c>
      <c r="E159" s="16"/>
      <c r="F159" s="16"/>
      <c r="G159" s="16"/>
      <c r="H159" s="16"/>
      <c r="I159" s="16"/>
      <c r="J159" s="16"/>
      <c r="K159" s="16"/>
      <c r="L159" s="16"/>
      <c r="M159" s="16"/>
      <c r="N159" s="16"/>
    </row>
    <row r="160" spans="2:17" ht="14.25" customHeight="1">
      <c r="B160" s="12" t="s">
        <v>270</v>
      </c>
      <c r="C160" s="12" t="s">
        <v>245</v>
      </c>
      <c r="D160" s="16">
        <v>20</v>
      </c>
      <c r="E160" s="16">
        <v>0</v>
      </c>
      <c r="F160" s="16">
        <f t="shared" ref="F160:N180" si="54">E160*$D160</f>
        <v>0</v>
      </c>
      <c r="G160" s="16">
        <v>1500</v>
      </c>
      <c r="H160" s="16">
        <f t="shared" si="54"/>
        <v>30000</v>
      </c>
      <c r="I160" s="16">
        <v>1550</v>
      </c>
      <c r="J160" s="16">
        <f t="shared" si="54"/>
        <v>31000</v>
      </c>
      <c r="K160" s="16">
        <v>1730</v>
      </c>
      <c r="L160" s="16">
        <f t="shared" si="54"/>
        <v>34600</v>
      </c>
      <c r="M160" s="16">
        <v>1850</v>
      </c>
      <c r="N160" s="16">
        <f t="shared" si="54"/>
        <v>37000</v>
      </c>
      <c r="P160" s="31">
        <f t="shared" ref="P160:P180" si="55">H160/N160</f>
        <v>0.81081081081081086</v>
      </c>
      <c r="Q160" s="19">
        <f t="shared" ref="Q160:Q180" si="56">H160-N160</f>
        <v>-7000</v>
      </c>
    </row>
    <row r="161" spans="2:17" ht="14.25" customHeight="1">
      <c r="B161" s="12" t="s">
        <v>271</v>
      </c>
      <c r="C161" s="12" t="s">
        <v>245</v>
      </c>
      <c r="D161" s="16">
        <v>60</v>
      </c>
      <c r="E161" s="16">
        <v>0</v>
      </c>
      <c r="F161" s="16">
        <f t="shared" si="54"/>
        <v>0</v>
      </c>
      <c r="G161" s="16">
        <v>1260</v>
      </c>
      <c r="H161" s="16">
        <f t="shared" si="54"/>
        <v>75600</v>
      </c>
      <c r="I161" s="16">
        <v>1350</v>
      </c>
      <c r="J161" s="16">
        <f t="shared" si="54"/>
        <v>81000</v>
      </c>
      <c r="K161" s="16">
        <v>1504</v>
      </c>
      <c r="L161" s="16">
        <f t="shared" si="54"/>
        <v>90240</v>
      </c>
      <c r="M161" s="16">
        <v>1700</v>
      </c>
      <c r="N161" s="16">
        <f t="shared" si="54"/>
        <v>102000</v>
      </c>
      <c r="P161" s="31">
        <f t="shared" si="55"/>
        <v>0.74117647058823533</v>
      </c>
      <c r="Q161" s="19">
        <f t="shared" si="56"/>
        <v>-26400</v>
      </c>
    </row>
    <row r="162" spans="2:17" ht="14.25" customHeight="1">
      <c r="B162" s="12" t="s">
        <v>272</v>
      </c>
      <c r="C162" s="12" t="s">
        <v>245</v>
      </c>
      <c r="D162" s="16">
        <v>40</v>
      </c>
      <c r="E162" s="16">
        <v>0</v>
      </c>
      <c r="F162" s="16">
        <f t="shared" si="54"/>
        <v>0</v>
      </c>
      <c r="G162" s="16">
        <v>950</v>
      </c>
      <c r="H162" s="16">
        <f t="shared" si="54"/>
        <v>38000</v>
      </c>
      <c r="I162" s="16">
        <v>900</v>
      </c>
      <c r="J162" s="16">
        <f t="shared" si="54"/>
        <v>36000</v>
      </c>
      <c r="K162" s="16">
        <v>703</v>
      </c>
      <c r="L162" s="16">
        <f t="shared" si="54"/>
        <v>28120</v>
      </c>
      <c r="M162" s="16">
        <v>1500</v>
      </c>
      <c r="N162" s="16">
        <f t="shared" si="54"/>
        <v>60000</v>
      </c>
      <c r="P162" s="31">
        <f t="shared" si="55"/>
        <v>0.6333333333333333</v>
      </c>
      <c r="Q162" s="19">
        <f t="shared" si="56"/>
        <v>-22000</v>
      </c>
    </row>
    <row r="163" spans="2:17" ht="14.25" customHeight="1">
      <c r="B163" s="12" t="s">
        <v>273</v>
      </c>
      <c r="C163" s="12" t="s">
        <v>274</v>
      </c>
      <c r="D163" s="16">
        <v>20</v>
      </c>
      <c r="E163" s="16">
        <v>0</v>
      </c>
      <c r="F163" s="16">
        <f t="shared" si="54"/>
        <v>0</v>
      </c>
      <c r="G163" s="16">
        <v>2860</v>
      </c>
      <c r="H163" s="16">
        <f t="shared" si="54"/>
        <v>57200</v>
      </c>
      <c r="I163" s="16">
        <v>2700</v>
      </c>
      <c r="J163" s="16">
        <f t="shared" si="54"/>
        <v>54000</v>
      </c>
      <c r="K163" s="16">
        <v>3348</v>
      </c>
      <c r="L163" s="16">
        <f t="shared" si="54"/>
        <v>66960</v>
      </c>
      <c r="M163" s="16">
        <v>3000</v>
      </c>
      <c r="N163" s="16">
        <f t="shared" si="54"/>
        <v>60000</v>
      </c>
      <c r="P163" s="31">
        <f t="shared" si="55"/>
        <v>0.95333333333333337</v>
      </c>
      <c r="Q163" s="19">
        <f t="shared" si="56"/>
        <v>-2800</v>
      </c>
    </row>
    <row r="164" spans="2:17" ht="14.25" customHeight="1">
      <c r="B164" s="12" t="s">
        <v>275</v>
      </c>
      <c r="C164" s="12" t="s">
        <v>274</v>
      </c>
      <c r="D164" s="16">
        <v>80</v>
      </c>
      <c r="E164" s="16">
        <v>0</v>
      </c>
      <c r="F164" s="16">
        <f t="shared" si="54"/>
        <v>0</v>
      </c>
      <c r="G164" s="16">
        <v>3185</v>
      </c>
      <c r="H164" s="16">
        <f t="shared" si="54"/>
        <v>254800</v>
      </c>
      <c r="I164" s="16">
        <v>2900</v>
      </c>
      <c r="J164" s="16">
        <f t="shared" si="54"/>
        <v>232000</v>
      </c>
      <c r="K164" s="16">
        <v>3605</v>
      </c>
      <c r="L164" s="16">
        <f t="shared" si="54"/>
        <v>288400</v>
      </c>
      <c r="M164" s="16">
        <v>3060</v>
      </c>
      <c r="N164" s="16">
        <f t="shared" si="54"/>
        <v>244800</v>
      </c>
      <c r="P164" s="31">
        <f t="shared" si="55"/>
        <v>1.0408496732026145</v>
      </c>
      <c r="Q164" s="19">
        <f t="shared" si="56"/>
        <v>10000</v>
      </c>
    </row>
    <row r="165" spans="2:17" ht="14.25" customHeight="1">
      <c r="B165" s="12" t="s">
        <v>277</v>
      </c>
      <c r="C165" s="12" t="s">
        <v>274</v>
      </c>
      <c r="D165" s="16">
        <v>4</v>
      </c>
      <c r="E165" s="16">
        <v>0</v>
      </c>
      <c r="F165" s="16">
        <f t="shared" si="54"/>
        <v>0</v>
      </c>
      <c r="G165" s="16">
        <v>2860</v>
      </c>
      <c r="H165" s="16">
        <f t="shared" si="54"/>
        <v>11440</v>
      </c>
      <c r="I165" s="16">
        <v>2860</v>
      </c>
      <c r="J165" s="16">
        <f t="shared" si="54"/>
        <v>11440</v>
      </c>
      <c r="K165" s="16">
        <v>4635</v>
      </c>
      <c r="L165" s="16">
        <f t="shared" si="54"/>
        <v>18540</v>
      </c>
      <c r="M165" s="16">
        <v>3000</v>
      </c>
      <c r="N165" s="16">
        <f t="shared" si="54"/>
        <v>12000</v>
      </c>
      <c r="P165" s="31">
        <f t="shared" si="55"/>
        <v>0.95333333333333337</v>
      </c>
      <c r="Q165" s="19">
        <f t="shared" si="56"/>
        <v>-560</v>
      </c>
    </row>
    <row r="166" spans="2:17" ht="14.25" customHeight="1">
      <c r="B166" s="12" t="s">
        <v>278</v>
      </c>
      <c r="C166" s="12" t="s">
        <v>274</v>
      </c>
      <c r="D166" s="16">
        <v>14</v>
      </c>
      <c r="E166" s="16">
        <v>0</v>
      </c>
      <c r="F166" s="16">
        <f t="shared" si="54"/>
        <v>0</v>
      </c>
      <c r="G166" s="16">
        <v>2825</v>
      </c>
      <c r="H166" s="16">
        <f t="shared" si="54"/>
        <v>39550</v>
      </c>
      <c r="I166" s="16">
        <v>2825</v>
      </c>
      <c r="J166" s="16">
        <f t="shared" si="54"/>
        <v>39550</v>
      </c>
      <c r="K166" s="16">
        <v>2575</v>
      </c>
      <c r="L166" s="16">
        <f t="shared" si="54"/>
        <v>36050</v>
      </c>
      <c r="M166" s="16">
        <v>2625</v>
      </c>
      <c r="N166" s="16">
        <f t="shared" si="54"/>
        <v>36750</v>
      </c>
      <c r="P166" s="31">
        <f t="shared" si="55"/>
        <v>1.0761904761904761</v>
      </c>
      <c r="Q166" s="19">
        <f t="shared" si="56"/>
        <v>2800</v>
      </c>
    </row>
    <row r="167" spans="2:17" ht="14.25" customHeight="1">
      <c r="B167" s="12" t="s">
        <v>279</v>
      </c>
      <c r="C167" s="12" t="s">
        <v>280</v>
      </c>
      <c r="D167" s="16">
        <v>8</v>
      </c>
      <c r="E167" s="16">
        <v>0</v>
      </c>
      <c r="F167" s="16">
        <f t="shared" si="54"/>
        <v>0</v>
      </c>
      <c r="G167" s="16">
        <v>4200</v>
      </c>
      <c r="H167" s="16">
        <f t="shared" si="54"/>
        <v>33600</v>
      </c>
      <c r="I167" s="16">
        <v>4200</v>
      </c>
      <c r="J167" s="16">
        <f t="shared" si="54"/>
        <v>33600</v>
      </c>
      <c r="K167" s="16">
        <v>3353</v>
      </c>
      <c r="L167" s="16">
        <f t="shared" si="54"/>
        <v>26824</v>
      </c>
      <c r="M167" s="16">
        <v>3255</v>
      </c>
      <c r="N167" s="16">
        <f t="shared" si="54"/>
        <v>26040</v>
      </c>
      <c r="P167" s="31">
        <f t="shared" si="55"/>
        <v>1.2903225806451613</v>
      </c>
      <c r="Q167" s="19">
        <f t="shared" si="56"/>
        <v>7560</v>
      </c>
    </row>
    <row r="168" spans="2:17" ht="14.25" customHeight="1">
      <c r="B168" s="12" t="s">
        <v>281</v>
      </c>
      <c r="C168" s="12" t="s">
        <v>280</v>
      </c>
      <c r="D168" s="16">
        <v>1</v>
      </c>
      <c r="E168" s="16">
        <v>0</v>
      </c>
      <c r="F168" s="16">
        <f t="shared" si="54"/>
        <v>0</v>
      </c>
      <c r="G168" s="16">
        <v>4500</v>
      </c>
      <c r="H168" s="16">
        <f t="shared" si="54"/>
        <v>4500</v>
      </c>
      <c r="I168" s="16">
        <v>4500</v>
      </c>
      <c r="J168" s="16">
        <f t="shared" si="54"/>
        <v>4500</v>
      </c>
      <c r="K168" s="16">
        <v>2055</v>
      </c>
      <c r="L168" s="16">
        <f t="shared" si="54"/>
        <v>2055</v>
      </c>
      <c r="M168" s="16">
        <v>2250</v>
      </c>
      <c r="N168" s="16">
        <f t="shared" si="54"/>
        <v>2250</v>
      </c>
      <c r="P168" s="31">
        <f t="shared" si="55"/>
        <v>2</v>
      </c>
      <c r="Q168" s="19">
        <f t="shared" si="56"/>
        <v>2250</v>
      </c>
    </row>
    <row r="169" spans="2:17" ht="14.25" customHeight="1">
      <c r="B169" s="12" t="s">
        <v>282</v>
      </c>
      <c r="C169" s="12" t="s">
        <v>280</v>
      </c>
      <c r="D169" s="16">
        <v>1</v>
      </c>
      <c r="E169" s="16">
        <v>0</v>
      </c>
      <c r="F169" s="16">
        <f t="shared" si="54"/>
        <v>0</v>
      </c>
      <c r="G169" s="16">
        <v>4200</v>
      </c>
      <c r="H169" s="16">
        <f t="shared" si="54"/>
        <v>4200</v>
      </c>
      <c r="I169" s="16">
        <v>4200</v>
      </c>
      <c r="J169" s="16">
        <f t="shared" si="54"/>
        <v>4200</v>
      </c>
      <c r="K169" s="16">
        <v>3605</v>
      </c>
      <c r="L169" s="16">
        <f t="shared" si="54"/>
        <v>3605</v>
      </c>
      <c r="M169" s="16">
        <v>3600</v>
      </c>
      <c r="N169" s="16">
        <f t="shared" si="54"/>
        <v>3600</v>
      </c>
      <c r="P169" s="31">
        <f t="shared" si="55"/>
        <v>1.1666666666666667</v>
      </c>
      <c r="Q169" s="19">
        <f t="shared" si="56"/>
        <v>600</v>
      </c>
    </row>
    <row r="170" spans="2:17" ht="14.25" customHeight="1">
      <c r="B170" s="12" t="s">
        <v>283</v>
      </c>
      <c r="C170" s="12" t="s">
        <v>280</v>
      </c>
      <c r="D170" s="16">
        <v>4</v>
      </c>
      <c r="E170" s="16">
        <v>0</v>
      </c>
      <c r="F170" s="16">
        <f t="shared" si="54"/>
        <v>0</v>
      </c>
      <c r="G170" s="16">
        <v>4200</v>
      </c>
      <c r="H170" s="16">
        <f t="shared" si="54"/>
        <v>16800</v>
      </c>
      <c r="I170" s="16">
        <v>4200</v>
      </c>
      <c r="J170" s="16">
        <f t="shared" si="54"/>
        <v>16800</v>
      </c>
      <c r="K170" s="16">
        <v>5356</v>
      </c>
      <c r="L170" s="16">
        <f t="shared" si="54"/>
        <v>21424</v>
      </c>
      <c r="M170" s="16">
        <v>3600</v>
      </c>
      <c r="N170" s="16">
        <f t="shared" si="54"/>
        <v>14400</v>
      </c>
      <c r="P170" s="31">
        <f t="shared" si="55"/>
        <v>1.1666666666666667</v>
      </c>
      <c r="Q170" s="19">
        <f t="shared" si="56"/>
        <v>2400</v>
      </c>
    </row>
    <row r="171" spans="2:17" ht="14.25" customHeight="1">
      <c r="B171" s="12" t="s">
        <v>284</v>
      </c>
      <c r="C171" s="12" t="s">
        <v>280</v>
      </c>
      <c r="D171" s="16">
        <v>10</v>
      </c>
      <c r="E171" s="16">
        <v>0</v>
      </c>
      <c r="F171" s="16">
        <f t="shared" si="54"/>
        <v>0</v>
      </c>
      <c r="G171" s="16">
        <v>3852</v>
      </c>
      <c r="H171" s="16">
        <f t="shared" si="54"/>
        <v>38520</v>
      </c>
      <c r="I171" s="16">
        <v>3852</v>
      </c>
      <c r="J171" s="16">
        <f t="shared" si="54"/>
        <v>38520</v>
      </c>
      <c r="K171" s="16">
        <v>3296</v>
      </c>
      <c r="L171" s="16">
        <f t="shared" si="54"/>
        <v>32960</v>
      </c>
      <c r="M171" s="16">
        <v>3060</v>
      </c>
      <c r="N171" s="16">
        <f t="shared" si="54"/>
        <v>30600</v>
      </c>
      <c r="P171" s="31">
        <f t="shared" si="55"/>
        <v>1.2588235294117647</v>
      </c>
      <c r="Q171" s="19">
        <f t="shared" si="56"/>
        <v>7920</v>
      </c>
    </row>
    <row r="172" spans="2:17" ht="14.25" customHeight="1">
      <c r="B172" s="12" t="s">
        <v>286</v>
      </c>
      <c r="C172" s="12" t="s">
        <v>280</v>
      </c>
      <c r="D172" s="16">
        <v>4</v>
      </c>
      <c r="E172" s="16">
        <v>0</v>
      </c>
      <c r="F172" s="16">
        <f t="shared" si="54"/>
        <v>0</v>
      </c>
      <c r="G172" s="16">
        <v>5040</v>
      </c>
      <c r="H172" s="16">
        <f t="shared" si="54"/>
        <v>20160</v>
      </c>
      <c r="I172" s="16">
        <v>5000</v>
      </c>
      <c r="J172" s="16">
        <f t="shared" si="54"/>
        <v>20000</v>
      </c>
      <c r="K172" s="16">
        <v>4944</v>
      </c>
      <c r="L172" s="16">
        <f t="shared" si="54"/>
        <v>19776</v>
      </c>
      <c r="M172" s="16">
        <v>5040</v>
      </c>
      <c r="N172" s="16">
        <f t="shared" si="54"/>
        <v>20160</v>
      </c>
      <c r="P172" s="31">
        <f t="shared" si="55"/>
        <v>1</v>
      </c>
      <c r="Q172" s="19">
        <f t="shared" si="56"/>
        <v>0</v>
      </c>
    </row>
    <row r="173" spans="2:17" ht="14.25" customHeight="1">
      <c r="B173" s="12" t="s">
        <v>287</v>
      </c>
      <c r="C173" s="12" t="s">
        <v>280</v>
      </c>
      <c r="D173" s="16">
        <v>13</v>
      </c>
      <c r="E173" s="16">
        <v>0</v>
      </c>
      <c r="F173" s="16">
        <f t="shared" si="54"/>
        <v>0</v>
      </c>
      <c r="G173" s="16">
        <v>4500</v>
      </c>
      <c r="H173" s="16">
        <f t="shared" si="54"/>
        <v>58500</v>
      </c>
      <c r="I173" s="16">
        <v>4500</v>
      </c>
      <c r="J173" s="16">
        <f t="shared" si="54"/>
        <v>58500</v>
      </c>
      <c r="K173" s="16">
        <v>5665</v>
      </c>
      <c r="L173" s="16">
        <f t="shared" si="54"/>
        <v>73645</v>
      </c>
      <c r="M173" s="16">
        <v>4500</v>
      </c>
      <c r="N173" s="16">
        <f t="shared" si="54"/>
        <v>58500</v>
      </c>
      <c r="P173" s="31">
        <f t="shared" si="55"/>
        <v>1</v>
      </c>
      <c r="Q173" s="19">
        <f t="shared" si="56"/>
        <v>0</v>
      </c>
    </row>
    <row r="174" spans="2:17" ht="14.25" customHeight="1">
      <c r="B174" s="12" t="s">
        <v>288</v>
      </c>
      <c r="C174" s="12" t="s">
        <v>280</v>
      </c>
      <c r="D174" s="16">
        <v>4</v>
      </c>
      <c r="E174" s="16">
        <v>0</v>
      </c>
      <c r="F174" s="16">
        <f t="shared" si="54"/>
        <v>0</v>
      </c>
      <c r="G174" s="16">
        <v>3666</v>
      </c>
      <c r="H174" s="16">
        <f t="shared" si="54"/>
        <v>14664</v>
      </c>
      <c r="I174" s="16">
        <v>3666</v>
      </c>
      <c r="J174" s="16">
        <f t="shared" si="54"/>
        <v>14664</v>
      </c>
      <c r="K174" s="16">
        <v>7004</v>
      </c>
      <c r="L174" s="16">
        <f t="shared" si="54"/>
        <v>28016</v>
      </c>
      <c r="M174" s="16">
        <v>4500</v>
      </c>
      <c r="N174" s="16">
        <f t="shared" si="54"/>
        <v>18000</v>
      </c>
      <c r="P174" s="31">
        <f t="shared" si="55"/>
        <v>0.81466666666666665</v>
      </c>
      <c r="Q174" s="19">
        <f t="shared" si="56"/>
        <v>-3336</v>
      </c>
    </row>
    <row r="175" spans="2:17" ht="14.25" customHeight="1">
      <c r="B175" s="12" t="s">
        <v>289</v>
      </c>
      <c r="C175" s="12" t="s">
        <v>280</v>
      </c>
      <c r="D175" s="16">
        <v>4</v>
      </c>
      <c r="E175" s="16">
        <v>0</v>
      </c>
      <c r="F175" s="16">
        <f t="shared" si="54"/>
        <v>0</v>
      </c>
      <c r="G175" s="16">
        <v>3152</v>
      </c>
      <c r="H175" s="16">
        <f t="shared" si="54"/>
        <v>12608</v>
      </c>
      <c r="I175" s="16">
        <v>3100</v>
      </c>
      <c r="J175" s="16">
        <f t="shared" si="54"/>
        <v>12400</v>
      </c>
      <c r="K175" s="16">
        <v>7056</v>
      </c>
      <c r="L175" s="16">
        <f t="shared" si="54"/>
        <v>28224</v>
      </c>
      <c r="M175" s="16">
        <v>3060</v>
      </c>
      <c r="N175" s="16">
        <f t="shared" si="54"/>
        <v>12240</v>
      </c>
      <c r="P175" s="31">
        <f t="shared" si="55"/>
        <v>1.0300653594771241</v>
      </c>
      <c r="Q175" s="19">
        <f t="shared" si="56"/>
        <v>368</v>
      </c>
    </row>
    <row r="176" spans="2:17" ht="14.25" customHeight="1">
      <c r="B176" s="12" t="s">
        <v>290</v>
      </c>
      <c r="C176" s="12" t="s">
        <v>280</v>
      </c>
      <c r="D176" s="16">
        <v>2</v>
      </c>
      <c r="E176" s="16">
        <v>0</v>
      </c>
      <c r="F176" s="16">
        <f t="shared" si="54"/>
        <v>0</v>
      </c>
      <c r="G176" s="16">
        <v>3055</v>
      </c>
      <c r="H176" s="16">
        <f t="shared" si="54"/>
        <v>6110</v>
      </c>
      <c r="I176" s="16">
        <v>3000</v>
      </c>
      <c r="J176" s="16">
        <f t="shared" si="54"/>
        <v>6000</v>
      </c>
      <c r="K176" s="16">
        <v>4635</v>
      </c>
      <c r="L176" s="16">
        <f t="shared" si="54"/>
        <v>9270</v>
      </c>
      <c r="M176" s="16">
        <v>3055</v>
      </c>
      <c r="N176" s="16">
        <f t="shared" si="54"/>
        <v>6110</v>
      </c>
      <c r="P176" s="31">
        <f t="shared" si="55"/>
        <v>1</v>
      </c>
      <c r="Q176" s="19">
        <f t="shared" si="56"/>
        <v>0</v>
      </c>
    </row>
    <row r="177" spans="2:17" ht="14.25" customHeight="1">
      <c r="B177" s="12" t="s">
        <v>291</v>
      </c>
      <c r="C177" s="12" t="s">
        <v>206</v>
      </c>
      <c r="D177" s="16">
        <v>11</v>
      </c>
      <c r="E177" s="16">
        <v>0</v>
      </c>
      <c r="F177" s="16">
        <f t="shared" si="54"/>
        <v>0</v>
      </c>
      <c r="G177" s="16">
        <v>3500</v>
      </c>
      <c r="H177" s="16">
        <f t="shared" si="54"/>
        <v>38500</v>
      </c>
      <c r="I177" s="16">
        <v>3100</v>
      </c>
      <c r="J177" s="16">
        <f t="shared" si="54"/>
        <v>34100</v>
      </c>
      <c r="K177" s="16">
        <v>3296</v>
      </c>
      <c r="L177" s="16">
        <f t="shared" si="54"/>
        <v>36256</v>
      </c>
      <c r="M177" s="16">
        <v>3500</v>
      </c>
      <c r="N177" s="16">
        <f t="shared" si="54"/>
        <v>38500</v>
      </c>
      <c r="P177" s="31">
        <f t="shared" si="55"/>
        <v>1</v>
      </c>
      <c r="Q177" s="19">
        <f t="shared" si="56"/>
        <v>0</v>
      </c>
    </row>
    <row r="178" spans="2:17" ht="14.25" customHeight="1">
      <c r="B178" s="12" t="s">
        <v>293</v>
      </c>
      <c r="C178" s="12" t="s">
        <v>206</v>
      </c>
      <c r="D178" s="16">
        <v>6</v>
      </c>
      <c r="E178" s="16">
        <v>0</v>
      </c>
      <c r="F178" s="16">
        <f t="shared" si="54"/>
        <v>0</v>
      </c>
      <c r="G178" s="16">
        <v>4265</v>
      </c>
      <c r="H178" s="16">
        <f t="shared" si="54"/>
        <v>25590</v>
      </c>
      <c r="I178" s="16">
        <v>4150</v>
      </c>
      <c r="J178" s="16">
        <f t="shared" si="54"/>
        <v>24900</v>
      </c>
      <c r="K178" s="16">
        <v>3605</v>
      </c>
      <c r="L178" s="16">
        <f t="shared" si="54"/>
        <v>21630</v>
      </c>
      <c r="M178" s="16">
        <v>3675</v>
      </c>
      <c r="N178" s="16">
        <f t="shared" si="54"/>
        <v>22050</v>
      </c>
      <c r="P178" s="31">
        <f t="shared" si="55"/>
        <v>1.1605442176870748</v>
      </c>
      <c r="Q178" s="19">
        <f t="shared" si="56"/>
        <v>3540</v>
      </c>
    </row>
    <row r="179" spans="2:17" ht="14.25" customHeight="1">
      <c r="B179" s="12" t="s">
        <v>294</v>
      </c>
      <c r="C179" s="12" t="s">
        <v>206</v>
      </c>
      <c r="D179" s="16">
        <v>1</v>
      </c>
      <c r="E179" s="16">
        <v>0</v>
      </c>
      <c r="F179" s="16">
        <f t="shared" si="54"/>
        <v>0</v>
      </c>
      <c r="G179" s="16">
        <v>5500</v>
      </c>
      <c r="H179" s="16">
        <f t="shared" si="54"/>
        <v>5500</v>
      </c>
      <c r="I179" s="16">
        <v>5500</v>
      </c>
      <c r="J179" s="16">
        <f t="shared" si="54"/>
        <v>5500</v>
      </c>
      <c r="K179" s="16">
        <v>8755</v>
      </c>
      <c r="L179" s="16">
        <f t="shared" si="54"/>
        <v>8755</v>
      </c>
      <c r="M179" s="16">
        <v>7500</v>
      </c>
      <c r="N179" s="16">
        <f t="shared" si="54"/>
        <v>7500</v>
      </c>
      <c r="P179" s="31">
        <f t="shared" si="55"/>
        <v>0.73333333333333328</v>
      </c>
      <c r="Q179" s="19">
        <f t="shared" si="56"/>
        <v>-2000</v>
      </c>
    </row>
    <row r="180" spans="2:17" ht="14.25" customHeight="1">
      <c r="B180" s="12" t="s">
        <v>295</v>
      </c>
      <c r="C180" s="12" t="s">
        <v>206</v>
      </c>
      <c r="D180" s="16">
        <v>1</v>
      </c>
      <c r="E180" s="16">
        <v>0</v>
      </c>
      <c r="F180" s="16">
        <f t="shared" si="54"/>
        <v>0</v>
      </c>
      <c r="G180" s="16">
        <v>6500</v>
      </c>
      <c r="H180" s="16">
        <f t="shared" si="54"/>
        <v>6500</v>
      </c>
      <c r="I180" s="16">
        <v>6500</v>
      </c>
      <c r="J180" s="16">
        <f t="shared" si="54"/>
        <v>6500</v>
      </c>
      <c r="K180" s="16">
        <v>10068</v>
      </c>
      <c r="L180" s="16">
        <f t="shared" si="54"/>
        <v>10068</v>
      </c>
      <c r="M180" s="16">
        <v>9500</v>
      </c>
      <c r="N180" s="16">
        <f t="shared" si="54"/>
        <v>9500</v>
      </c>
      <c r="P180" s="31">
        <f t="shared" si="55"/>
        <v>0.68421052631578949</v>
      </c>
      <c r="Q180" s="19">
        <f t="shared" si="56"/>
        <v>-3000</v>
      </c>
    </row>
    <row r="181" spans="2:17" ht="14.25" customHeight="1">
      <c r="B181" s="12" t="s">
        <v>296</v>
      </c>
      <c r="C181" s="12" t="s">
        <v>35</v>
      </c>
      <c r="D181" s="16" t="s">
        <v>35</v>
      </c>
      <c r="E181" s="16"/>
      <c r="F181" s="16"/>
      <c r="G181" s="16"/>
      <c r="H181" s="16"/>
      <c r="I181" s="16"/>
      <c r="J181" s="16"/>
      <c r="K181" s="16"/>
      <c r="L181" s="16"/>
      <c r="M181" s="16"/>
      <c r="N181" s="16"/>
    </row>
    <row r="182" spans="2:17" ht="14.25" customHeight="1">
      <c r="B182" s="12" t="s">
        <v>297</v>
      </c>
      <c r="C182" s="12" t="s">
        <v>245</v>
      </c>
      <c r="D182" s="16">
        <v>50</v>
      </c>
      <c r="E182" s="16">
        <v>0</v>
      </c>
      <c r="F182" s="16">
        <f t="shared" ref="F182:N183" si="57">E182*$D182</f>
        <v>0</v>
      </c>
      <c r="G182" s="16">
        <v>110</v>
      </c>
      <c r="H182" s="16">
        <f t="shared" si="57"/>
        <v>5500</v>
      </c>
      <c r="I182" s="16">
        <v>107</v>
      </c>
      <c r="J182" s="16">
        <f t="shared" si="57"/>
        <v>5350</v>
      </c>
      <c r="K182" s="16">
        <v>65</v>
      </c>
      <c r="L182" s="16">
        <f t="shared" si="57"/>
        <v>3250</v>
      </c>
      <c r="M182" s="16">
        <v>150</v>
      </c>
      <c r="N182" s="16">
        <f t="shared" si="57"/>
        <v>7500</v>
      </c>
      <c r="P182" s="31">
        <f t="shared" ref="P182:P183" si="58">H182/N182</f>
        <v>0.73333333333333328</v>
      </c>
      <c r="Q182" s="19">
        <f t="shared" ref="Q182:Q183" si="59">H182-N182</f>
        <v>-2000</v>
      </c>
    </row>
    <row r="183" spans="2:17" ht="14.25" customHeight="1">
      <c r="B183" s="12" t="s">
        <v>298</v>
      </c>
      <c r="C183" s="12" t="s">
        <v>245</v>
      </c>
      <c r="D183" s="16">
        <v>60</v>
      </c>
      <c r="E183" s="16">
        <v>0</v>
      </c>
      <c r="F183" s="16">
        <f t="shared" si="57"/>
        <v>0</v>
      </c>
      <c r="G183" s="16">
        <v>105</v>
      </c>
      <c r="H183" s="16">
        <f t="shared" si="57"/>
        <v>6300</v>
      </c>
      <c r="I183" s="16">
        <v>104</v>
      </c>
      <c r="J183" s="16">
        <f t="shared" si="57"/>
        <v>6240</v>
      </c>
      <c r="K183" s="16">
        <v>54</v>
      </c>
      <c r="L183" s="16">
        <f t="shared" si="57"/>
        <v>3240</v>
      </c>
      <c r="M183" s="16">
        <v>125</v>
      </c>
      <c r="N183" s="16">
        <f t="shared" si="57"/>
        <v>7500</v>
      </c>
      <c r="P183" s="31">
        <f t="shared" si="58"/>
        <v>0.84</v>
      </c>
      <c r="Q183" s="19">
        <f t="shared" si="59"/>
        <v>-1200</v>
      </c>
    </row>
    <row r="184" spans="2:17" ht="14.25" customHeight="1">
      <c r="B184" s="12" t="s">
        <v>299</v>
      </c>
      <c r="C184" s="12" t="s">
        <v>35</v>
      </c>
      <c r="D184" s="16" t="s">
        <v>35</v>
      </c>
      <c r="E184" s="16"/>
      <c r="F184" s="16"/>
      <c r="G184" s="16"/>
      <c r="H184" s="16"/>
      <c r="I184" s="16"/>
      <c r="J184" s="16"/>
      <c r="K184" s="16"/>
      <c r="L184" s="16"/>
      <c r="M184" s="16"/>
      <c r="N184" s="16"/>
    </row>
    <row r="185" spans="2:17" ht="14.25" customHeight="1">
      <c r="B185" s="12" t="s">
        <v>300</v>
      </c>
      <c r="C185" s="12" t="s">
        <v>206</v>
      </c>
      <c r="D185" s="16">
        <v>7</v>
      </c>
      <c r="E185" s="16">
        <v>0</v>
      </c>
      <c r="F185" s="16">
        <f t="shared" ref="F185:N190" si="60">E185*$D185</f>
        <v>0</v>
      </c>
      <c r="G185" s="16">
        <v>650</v>
      </c>
      <c r="H185" s="16">
        <f t="shared" si="60"/>
        <v>4550</v>
      </c>
      <c r="I185" s="16">
        <v>650</v>
      </c>
      <c r="J185" s="16">
        <f t="shared" si="60"/>
        <v>4550</v>
      </c>
      <c r="K185" s="16">
        <v>515</v>
      </c>
      <c r="L185" s="16">
        <f t="shared" si="60"/>
        <v>3605</v>
      </c>
      <c r="M185" s="16">
        <v>450</v>
      </c>
      <c r="N185" s="16">
        <f t="shared" si="60"/>
        <v>3150</v>
      </c>
      <c r="P185" s="31">
        <f t="shared" ref="P185:P190" si="61">H185/N185</f>
        <v>1.4444444444444444</v>
      </c>
      <c r="Q185" s="19">
        <f t="shared" ref="Q185:Q190" si="62">H185-N185</f>
        <v>1400</v>
      </c>
    </row>
    <row r="186" spans="2:17" ht="14.25" customHeight="1">
      <c r="B186" s="12" t="s">
        <v>301</v>
      </c>
      <c r="C186" s="12" t="s">
        <v>206</v>
      </c>
      <c r="D186" s="16">
        <v>5</v>
      </c>
      <c r="E186" s="16">
        <v>0</v>
      </c>
      <c r="F186" s="16">
        <f t="shared" si="60"/>
        <v>0</v>
      </c>
      <c r="G186" s="16">
        <v>852</v>
      </c>
      <c r="H186" s="16">
        <f t="shared" si="60"/>
        <v>4260</v>
      </c>
      <c r="I186" s="16">
        <v>852</v>
      </c>
      <c r="J186" s="16">
        <f t="shared" si="60"/>
        <v>4260</v>
      </c>
      <c r="K186" s="16">
        <v>670</v>
      </c>
      <c r="L186" s="16">
        <f t="shared" si="60"/>
        <v>3350</v>
      </c>
      <c r="M186" s="16">
        <v>850</v>
      </c>
      <c r="N186" s="16">
        <f t="shared" si="60"/>
        <v>4250</v>
      </c>
      <c r="P186" s="31">
        <f t="shared" si="61"/>
        <v>1.0023529411764707</v>
      </c>
      <c r="Q186" s="19">
        <f t="shared" si="62"/>
        <v>10</v>
      </c>
    </row>
    <row r="187" spans="2:17" ht="14.25" customHeight="1">
      <c r="B187" s="12" t="s">
        <v>302</v>
      </c>
      <c r="C187" s="12" t="s">
        <v>245</v>
      </c>
      <c r="D187" s="16">
        <v>250</v>
      </c>
      <c r="E187" s="16">
        <v>0</v>
      </c>
      <c r="F187" s="16">
        <f t="shared" si="60"/>
        <v>0</v>
      </c>
      <c r="G187" s="16">
        <v>105</v>
      </c>
      <c r="H187" s="16">
        <f t="shared" si="60"/>
        <v>26250</v>
      </c>
      <c r="I187" s="16">
        <v>105</v>
      </c>
      <c r="J187" s="16">
        <f t="shared" si="60"/>
        <v>26250</v>
      </c>
      <c r="K187" s="16">
        <v>65</v>
      </c>
      <c r="L187" s="16">
        <f t="shared" si="60"/>
        <v>16250</v>
      </c>
      <c r="M187" s="16">
        <v>90</v>
      </c>
      <c r="N187" s="16">
        <f t="shared" si="60"/>
        <v>22500</v>
      </c>
      <c r="P187" s="31">
        <f t="shared" si="61"/>
        <v>1.1666666666666667</v>
      </c>
      <c r="Q187" s="19">
        <f t="shared" si="62"/>
        <v>3750</v>
      </c>
    </row>
    <row r="188" spans="2:17" ht="14.25" customHeight="1">
      <c r="B188" s="12" t="s">
        <v>304</v>
      </c>
      <c r="C188" s="12" t="s">
        <v>245</v>
      </c>
      <c r="D188" s="16">
        <v>150</v>
      </c>
      <c r="E188" s="16">
        <v>0</v>
      </c>
      <c r="F188" s="16">
        <f t="shared" si="60"/>
        <v>0</v>
      </c>
      <c r="G188" s="16">
        <v>105</v>
      </c>
      <c r="H188" s="16">
        <f t="shared" si="60"/>
        <v>15750</v>
      </c>
      <c r="I188" s="16">
        <v>103</v>
      </c>
      <c r="J188" s="16">
        <f t="shared" si="60"/>
        <v>15450</v>
      </c>
      <c r="K188" s="16">
        <v>65</v>
      </c>
      <c r="L188" s="16">
        <f t="shared" si="60"/>
        <v>9750</v>
      </c>
      <c r="M188" s="16">
        <v>90</v>
      </c>
      <c r="N188" s="16">
        <f t="shared" si="60"/>
        <v>13500</v>
      </c>
      <c r="P188" s="31">
        <f t="shared" si="61"/>
        <v>1.1666666666666667</v>
      </c>
      <c r="Q188" s="19">
        <f t="shared" si="62"/>
        <v>2250</v>
      </c>
    </row>
    <row r="189" spans="2:17" ht="14.25" customHeight="1">
      <c r="B189" s="12" t="s">
        <v>306</v>
      </c>
      <c r="C189" s="12" t="s">
        <v>307</v>
      </c>
      <c r="D189" s="16">
        <v>17</v>
      </c>
      <c r="E189" s="16">
        <v>0</v>
      </c>
      <c r="F189" s="16">
        <f t="shared" si="60"/>
        <v>0</v>
      </c>
      <c r="G189" s="16">
        <v>650</v>
      </c>
      <c r="H189" s="16">
        <f t="shared" si="60"/>
        <v>11050</v>
      </c>
      <c r="I189" s="16">
        <v>650</v>
      </c>
      <c r="J189" s="16">
        <f t="shared" si="60"/>
        <v>11050</v>
      </c>
      <c r="K189" s="16">
        <v>433</v>
      </c>
      <c r="L189" s="16">
        <f t="shared" si="60"/>
        <v>7361</v>
      </c>
      <c r="M189" s="16">
        <v>450</v>
      </c>
      <c r="N189" s="16">
        <f t="shared" si="60"/>
        <v>7650</v>
      </c>
      <c r="P189" s="31">
        <f t="shared" si="61"/>
        <v>1.4444444444444444</v>
      </c>
      <c r="Q189" s="19">
        <f t="shared" si="62"/>
        <v>3400</v>
      </c>
    </row>
    <row r="190" spans="2:17" ht="14.25" customHeight="1">
      <c r="B190" s="12" t="s">
        <v>308</v>
      </c>
      <c r="C190" s="12" t="s">
        <v>307</v>
      </c>
      <c r="D190" s="16">
        <v>17</v>
      </c>
      <c r="E190" s="16">
        <v>0</v>
      </c>
      <c r="F190" s="16">
        <f t="shared" si="60"/>
        <v>0</v>
      </c>
      <c r="G190" s="16">
        <v>565</v>
      </c>
      <c r="H190" s="16">
        <f t="shared" si="60"/>
        <v>9605</v>
      </c>
      <c r="I190" s="16">
        <v>565</v>
      </c>
      <c r="J190" s="16">
        <f t="shared" si="60"/>
        <v>9605</v>
      </c>
      <c r="K190" s="16">
        <v>324</v>
      </c>
      <c r="L190" s="16">
        <f t="shared" si="60"/>
        <v>5508</v>
      </c>
      <c r="M190" s="16">
        <v>325</v>
      </c>
      <c r="N190" s="16">
        <f t="shared" si="60"/>
        <v>5525</v>
      </c>
      <c r="P190" s="31">
        <f t="shared" si="61"/>
        <v>1.7384615384615385</v>
      </c>
      <c r="Q190" s="19">
        <f t="shared" si="62"/>
        <v>4080</v>
      </c>
    </row>
    <row r="191" spans="2:17" ht="14.25" customHeight="1">
      <c r="B191" s="12" t="s">
        <v>309</v>
      </c>
      <c r="C191" s="12" t="s">
        <v>35</v>
      </c>
      <c r="D191" s="16" t="s">
        <v>35</v>
      </c>
      <c r="E191" s="16"/>
      <c r="F191" s="16"/>
      <c r="G191" s="16"/>
      <c r="H191" s="16"/>
      <c r="I191" s="16"/>
      <c r="J191" s="16"/>
      <c r="K191" s="16"/>
      <c r="L191" s="16"/>
      <c r="M191" s="16"/>
      <c r="N191" s="16"/>
    </row>
    <row r="192" spans="2:17" ht="14.25" customHeight="1">
      <c r="B192" s="12" t="s">
        <v>310</v>
      </c>
      <c r="C192" s="12" t="s">
        <v>240</v>
      </c>
      <c r="D192" s="16">
        <v>66</v>
      </c>
      <c r="E192" s="16">
        <v>0</v>
      </c>
      <c r="F192" s="16">
        <f t="shared" ref="F192:N197" si="63">E192*$D192</f>
        <v>0</v>
      </c>
      <c r="G192" s="16">
        <v>565</v>
      </c>
      <c r="H192" s="16">
        <f t="shared" si="63"/>
        <v>37290</v>
      </c>
      <c r="I192" s="16">
        <v>525</v>
      </c>
      <c r="J192" s="16">
        <f t="shared" si="63"/>
        <v>34650</v>
      </c>
      <c r="K192" s="16">
        <v>324</v>
      </c>
      <c r="L192" s="16">
        <f t="shared" si="63"/>
        <v>21384</v>
      </c>
      <c r="M192" s="16">
        <v>350</v>
      </c>
      <c r="N192" s="16">
        <f t="shared" si="63"/>
        <v>23100</v>
      </c>
      <c r="P192" s="31">
        <f t="shared" ref="P192:P198" si="64">H192/N192</f>
        <v>1.6142857142857143</v>
      </c>
      <c r="Q192" s="19">
        <f t="shared" ref="Q192:Q198" si="65">H192-N192</f>
        <v>14190</v>
      </c>
    </row>
    <row r="193" spans="2:17" ht="14.25" customHeight="1">
      <c r="B193" s="12" t="s">
        <v>312</v>
      </c>
      <c r="C193" s="12" t="s">
        <v>245</v>
      </c>
      <c r="D193" s="16">
        <v>15</v>
      </c>
      <c r="E193" s="16">
        <v>0</v>
      </c>
      <c r="F193" s="16">
        <f t="shared" si="63"/>
        <v>0</v>
      </c>
      <c r="G193" s="16">
        <v>105</v>
      </c>
      <c r="H193" s="16">
        <f t="shared" si="63"/>
        <v>1575</v>
      </c>
      <c r="I193" s="16">
        <v>100</v>
      </c>
      <c r="J193" s="16">
        <f t="shared" si="63"/>
        <v>1500</v>
      </c>
      <c r="K193" s="16">
        <v>65</v>
      </c>
      <c r="L193" s="16">
        <f t="shared" si="63"/>
        <v>975</v>
      </c>
      <c r="M193" s="16">
        <v>150</v>
      </c>
      <c r="N193" s="16">
        <f t="shared" si="63"/>
        <v>2250</v>
      </c>
      <c r="P193" s="31">
        <f t="shared" si="64"/>
        <v>0.7</v>
      </c>
      <c r="Q193" s="19">
        <f t="shared" si="65"/>
        <v>-675</v>
      </c>
    </row>
    <row r="194" spans="2:17" ht="14.25" customHeight="1">
      <c r="B194" s="12" t="s">
        <v>313</v>
      </c>
      <c r="C194" s="12" t="s">
        <v>240</v>
      </c>
      <c r="D194" s="16">
        <v>2</v>
      </c>
      <c r="E194" s="16">
        <v>0</v>
      </c>
      <c r="F194" s="16">
        <f t="shared" si="63"/>
        <v>0</v>
      </c>
      <c r="G194" s="16">
        <v>378</v>
      </c>
      <c r="H194" s="16">
        <f t="shared" si="63"/>
        <v>756</v>
      </c>
      <c r="I194" s="16">
        <v>378</v>
      </c>
      <c r="J194" s="16">
        <f t="shared" si="63"/>
        <v>756</v>
      </c>
      <c r="K194" s="16">
        <v>216</v>
      </c>
      <c r="L194" s="16">
        <f t="shared" si="63"/>
        <v>432</v>
      </c>
      <c r="M194" s="16">
        <v>500</v>
      </c>
      <c r="N194" s="16">
        <f t="shared" si="63"/>
        <v>1000</v>
      </c>
      <c r="P194" s="31">
        <f t="shared" si="64"/>
        <v>0.75600000000000001</v>
      </c>
      <c r="Q194" s="19">
        <f t="shared" si="65"/>
        <v>-244</v>
      </c>
    </row>
    <row r="195" spans="2:17" ht="14.25" customHeight="1">
      <c r="B195" s="12" t="s">
        <v>314</v>
      </c>
      <c r="C195" s="12" t="s">
        <v>240</v>
      </c>
      <c r="D195" s="16">
        <v>8</v>
      </c>
      <c r="E195" s="16">
        <v>0</v>
      </c>
      <c r="F195" s="16">
        <f t="shared" si="63"/>
        <v>0</v>
      </c>
      <c r="G195" s="16">
        <v>587</v>
      </c>
      <c r="H195" s="16">
        <f t="shared" si="63"/>
        <v>4696</v>
      </c>
      <c r="I195" s="16">
        <v>587</v>
      </c>
      <c r="J195" s="16">
        <f t="shared" si="63"/>
        <v>4696</v>
      </c>
      <c r="K195" s="16">
        <v>433</v>
      </c>
      <c r="L195" s="16">
        <f t="shared" si="63"/>
        <v>3464</v>
      </c>
      <c r="M195" s="16">
        <v>500</v>
      </c>
      <c r="N195" s="16">
        <f t="shared" si="63"/>
        <v>4000</v>
      </c>
      <c r="P195" s="31">
        <f t="shared" si="64"/>
        <v>1.1739999999999999</v>
      </c>
      <c r="Q195" s="19">
        <f t="shared" si="65"/>
        <v>696</v>
      </c>
    </row>
    <row r="196" spans="2:17" ht="14.25" customHeight="1">
      <c r="B196" s="12" t="s">
        <v>315</v>
      </c>
      <c r="C196" s="12" t="s">
        <v>240</v>
      </c>
      <c r="D196" s="16">
        <v>3</v>
      </c>
      <c r="E196" s="16">
        <v>0</v>
      </c>
      <c r="F196" s="16">
        <f t="shared" si="63"/>
        <v>0</v>
      </c>
      <c r="G196" s="16">
        <v>587</v>
      </c>
      <c r="H196" s="16">
        <f t="shared" si="63"/>
        <v>1761</v>
      </c>
      <c r="I196" s="16">
        <v>587</v>
      </c>
      <c r="J196" s="16">
        <f t="shared" si="63"/>
        <v>1761</v>
      </c>
      <c r="K196" s="16">
        <v>433</v>
      </c>
      <c r="L196" s="16">
        <f t="shared" si="63"/>
        <v>1299</v>
      </c>
      <c r="M196" s="16">
        <v>500</v>
      </c>
      <c r="N196" s="16">
        <f t="shared" si="63"/>
        <v>1500</v>
      </c>
      <c r="P196" s="31">
        <f t="shared" si="64"/>
        <v>1.1739999999999999</v>
      </c>
      <c r="Q196" s="19">
        <f t="shared" si="65"/>
        <v>261</v>
      </c>
    </row>
    <row r="197" spans="2:17" ht="14.25" customHeight="1">
      <c r="B197" s="12" t="s">
        <v>316</v>
      </c>
      <c r="C197" s="12" t="s">
        <v>240</v>
      </c>
      <c r="D197" s="16">
        <v>2</v>
      </c>
      <c r="E197" s="16">
        <v>0</v>
      </c>
      <c r="F197" s="16">
        <f t="shared" si="63"/>
        <v>0</v>
      </c>
      <c r="G197" s="16">
        <v>378</v>
      </c>
      <c r="H197" s="16">
        <f t="shared" si="63"/>
        <v>756</v>
      </c>
      <c r="I197" s="16">
        <v>375</v>
      </c>
      <c r="J197" s="16">
        <f t="shared" si="63"/>
        <v>750</v>
      </c>
      <c r="K197" s="16">
        <v>216</v>
      </c>
      <c r="L197" s="16">
        <f t="shared" si="63"/>
        <v>432</v>
      </c>
      <c r="M197" s="16">
        <v>350</v>
      </c>
      <c r="N197" s="16">
        <f t="shared" si="63"/>
        <v>700</v>
      </c>
      <c r="P197" s="31">
        <f t="shared" si="64"/>
        <v>1.08</v>
      </c>
      <c r="Q197" s="19">
        <f t="shared" si="65"/>
        <v>56</v>
      </c>
    </row>
    <row r="198" spans="2:17">
      <c r="B198" s="14" t="s">
        <v>44</v>
      </c>
      <c r="C198" s="14" t="s">
        <v>41</v>
      </c>
      <c r="D198" s="15">
        <v>1</v>
      </c>
      <c r="E198" s="15"/>
      <c r="F198" s="15">
        <f>SUM(F199:F233)</f>
        <v>1</v>
      </c>
      <c r="G198" s="15"/>
      <c r="H198" s="15">
        <f>SUM(H199:H233)</f>
        <v>630991</v>
      </c>
      <c r="I198" s="15"/>
      <c r="J198" s="15">
        <f>SUM(J199:J233)</f>
        <v>579490</v>
      </c>
      <c r="K198" s="15"/>
      <c r="L198" s="15">
        <f>SUM(L199:L233)</f>
        <v>734254</v>
      </c>
      <c r="M198" s="15"/>
      <c r="N198" s="15">
        <f>SUM(N199:N233)</f>
        <v>888127.5</v>
      </c>
      <c r="P198" s="31">
        <f t="shared" si="64"/>
        <v>0.71047343990586942</v>
      </c>
      <c r="Q198" s="19">
        <f t="shared" si="65"/>
        <v>-257136.5</v>
      </c>
    </row>
    <row r="199" spans="2:17" ht="14.25" customHeight="1">
      <c r="B199" s="12" t="s">
        <v>317</v>
      </c>
      <c r="C199" s="12" t="s">
        <v>35</v>
      </c>
      <c r="D199" s="16" t="s">
        <v>35</v>
      </c>
      <c r="E199" s="16"/>
      <c r="F199" s="16"/>
      <c r="G199" s="16"/>
      <c r="H199" s="16"/>
      <c r="I199" s="16"/>
      <c r="J199" s="16"/>
      <c r="K199" s="16"/>
      <c r="L199" s="16"/>
      <c r="M199" s="16"/>
      <c r="N199" s="16"/>
    </row>
    <row r="200" spans="2:17" ht="14.25" customHeight="1">
      <c r="B200" s="12" t="s">
        <v>318</v>
      </c>
      <c r="C200" s="12" t="s">
        <v>35</v>
      </c>
      <c r="D200" s="16" t="s">
        <v>35</v>
      </c>
      <c r="E200" s="16"/>
      <c r="F200" s="16"/>
      <c r="G200" s="16"/>
      <c r="H200" s="16"/>
      <c r="I200" s="16"/>
      <c r="J200" s="16"/>
      <c r="K200" s="16"/>
      <c r="L200" s="16"/>
      <c r="M200" s="16"/>
      <c r="N200" s="16"/>
    </row>
    <row r="201" spans="2:17" ht="14.25" customHeight="1">
      <c r="B201" s="12" t="s">
        <v>319</v>
      </c>
      <c r="C201" s="12" t="s">
        <v>320</v>
      </c>
      <c r="D201" s="16">
        <v>15</v>
      </c>
      <c r="E201" s="16">
        <v>0</v>
      </c>
      <c r="F201" s="16">
        <f t="shared" ref="F201:N203" si="66">E201*$D201</f>
        <v>0</v>
      </c>
      <c r="G201" s="16">
        <v>1600</v>
      </c>
      <c r="H201" s="16">
        <f t="shared" si="66"/>
        <v>24000</v>
      </c>
      <c r="I201" s="16">
        <v>1500</v>
      </c>
      <c r="J201" s="16">
        <f t="shared" si="66"/>
        <v>22500</v>
      </c>
      <c r="K201" s="16">
        <v>1131.5999999999999</v>
      </c>
      <c r="L201" s="16">
        <f t="shared" si="66"/>
        <v>16974</v>
      </c>
      <c r="M201" s="16">
        <v>2145</v>
      </c>
      <c r="N201" s="16">
        <f t="shared" si="66"/>
        <v>32175</v>
      </c>
      <c r="P201" s="31">
        <f t="shared" ref="P201:P203" si="67">H201/N201</f>
        <v>0.74592074592074598</v>
      </c>
      <c r="Q201" s="19">
        <f t="shared" ref="Q201:Q203" si="68">H201-N201</f>
        <v>-8175</v>
      </c>
    </row>
    <row r="202" spans="2:17" ht="14.25" customHeight="1">
      <c r="B202" s="12" t="s">
        <v>321</v>
      </c>
      <c r="C202" s="12" t="s">
        <v>320</v>
      </c>
      <c r="D202" s="16">
        <v>20</v>
      </c>
      <c r="E202" s="16">
        <v>0</v>
      </c>
      <c r="F202" s="16">
        <f t="shared" si="66"/>
        <v>0</v>
      </c>
      <c r="G202" s="16">
        <v>1600</v>
      </c>
      <c r="H202" s="16">
        <f t="shared" si="66"/>
        <v>32000</v>
      </c>
      <c r="I202" s="16">
        <v>1500</v>
      </c>
      <c r="J202" s="16">
        <f t="shared" si="66"/>
        <v>30000</v>
      </c>
      <c r="K202" s="16">
        <v>1546.75</v>
      </c>
      <c r="L202" s="16">
        <f t="shared" si="66"/>
        <v>30935</v>
      </c>
      <c r="M202" s="16">
        <v>2925</v>
      </c>
      <c r="N202" s="16">
        <f t="shared" si="66"/>
        <v>58500</v>
      </c>
      <c r="P202" s="31">
        <f t="shared" si="67"/>
        <v>0.54700854700854706</v>
      </c>
      <c r="Q202" s="19">
        <f t="shared" si="68"/>
        <v>-26500</v>
      </c>
    </row>
    <row r="203" spans="2:17" ht="14.25" customHeight="1">
      <c r="B203" s="12" t="s">
        <v>322</v>
      </c>
      <c r="C203" s="12" t="s">
        <v>320</v>
      </c>
      <c r="D203" s="16">
        <v>20</v>
      </c>
      <c r="E203" s="16">
        <v>0</v>
      </c>
      <c r="F203" s="16">
        <f t="shared" si="66"/>
        <v>0</v>
      </c>
      <c r="G203" s="16">
        <v>1600</v>
      </c>
      <c r="H203" s="16">
        <f t="shared" si="66"/>
        <v>32000</v>
      </c>
      <c r="I203" s="16">
        <v>1600</v>
      </c>
      <c r="J203" s="16">
        <f t="shared" si="66"/>
        <v>32000</v>
      </c>
      <c r="K203" s="16">
        <v>2036</v>
      </c>
      <c r="L203" s="16">
        <f t="shared" si="66"/>
        <v>40720</v>
      </c>
      <c r="M203" s="16">
        <v>3445</v>
      </c>
      <c r="N203" s="16">
        <f t="shared" si="66"/>
        <v>68900</v>
      </c>
      <c r="P203" s="31">
        <f t="shared" si="67"/>
        <v>0.4644412191582003</v>
      </c>
      <c r="Q203" s="19">
        <f t="shared" si="68"/>
        <v>-36900</v>
      </c>
    </row>
    <row r="204" spans="2:17" ht="14.25" customHeight="1">
      <c r="B204" s="12" t="s">
        <v>323</v>
      </c>
      <c r="C204" s="12" t="s">
        <v>35</v>
      </c>
      <c r="D204" s="16" t="s">
        <v>35</v>
      </c>
      <c r="E204" s="16"/>
      <c r="F204" s="16"/>
      <c r="G204" s="16"/>
      <c r="H204" s="16"/>
      <c r="I204" s="16"/>
      <c r="J204" s="16"/>
      <c r="K204" s="16"/>
      <c r="L204" s="16"/>
      <c r="M204" s="16"/>
      <c r="N204" s="16"/>
    </row>
    <row r="205" spans="2:17" ht="14.25" customHeight="1">
      <c r="B205" s="12" t="s">
        <v>324</v>
      </c>
      <c r="C205" s="12" t="s">
        <v>35</v>
      </c>
      <c r="D205" s="16" t="s">
        <v>35</v>
      </c>
      <c r="E205" s="16"/>
      <c r="F205" s="16"/>
      <c r="G205" s="16"/>
      <c r="H205" s="16"/>
      <c r="I205" s="16"/>
      <c r="J205" s="16"/>
      <c r="K205" s="16"/>
      <c r="L205" s="16"/>
      <c r="M205" s="16"/>
      <c r="N205" s="16"/>
    </row>
    <row r="206" spans="2:17" ht="14.25" customHeight="1">
      <c r="B206" s="12" t="s">
        <v>325</v>
      </c>
      <c r="C206" s="12" t="s">
        <v>326</v>
      </c>
      <c r="D206" s="16">
        <v>55</v>
      </c>
      <c r="E206" s="16">
        <v>0</v>
      </c>
      <c r="F206" s="16">
        <f t="shared" ref="F206:N208" si="69">E206*$D206</f>
        <v>0</v>
      </c>
      <c r="G206" s="16">
        <v>1140</v>
      </c>
      <c r="H206" s="16">
        <f t="shared" si="69"/>
        <v>62700</v>
      </c>
      <c r="I206" s="16">
        <v>1050</v>
      </c>
      <c r="J206" s="16">
        <f t="shared" si="69"/>
        <v>57750</v>
      </c>
      <c r="K206" s="16">
        <v>1170</v>
      </c>
      <c r="L206" s="16">
        <f t="shared" si="69"/>
        <v>64350</v>
      </c>
      <c r="M206" s="16">
        <v>1625</v>
      </c>
      <c r="N206" s="16">
        <f t="shared" si="69"/>
        <v>89375</v>
      </c>
      <c r="P206" s="31">
        <f t="shared" ref="P206:P208" si="70">H206/N206</f>
        <v>0.70153846153846156</v>
      </c>
      <c r="Q206" s="19">
        <f t="shared" ref="Q206:Q208" si="71">H206-N206</f>
        <v>-26675</v>
      </c>
    </row>
    <row r="207" spans="2:17" ht="14.25" customHeight="1">
      <c r="B207" s="12" t="s">
        <v>328</v>
      </c>
      <c r="C207" s="12" t="s">
        <v>326</v>
      </c>
      <c r="D207" s="16">
        <v>100</v>
      </c>
      <c r="E207" s="16">
        <v>0</v>
      </c>
      <c r="F207" s="16">
        <f t="shared" si="69"/>
        <v>0</v>
      </c>
      <c r="G207" s="16">
        <v>1260</v>
      </c>
      <c r="H207" s="16">
        <f t="shared" si="69"/>
        <v>126000</v>
      </c>
      <c r="I207" s="16">
        <v>1210</v>
      </c>
      <c r="J207" s="16">
        <f t="shared" si="69"/>
        <v>121000</v>
      </c>
      <c r="K207" s="16">
        <v>1338</v>
      </c>
      <c r="L207" s="16">
        <f t="shared" si="69"/>
        <v>133800</v>
      </c>
      <c r="M207" s="16">
        <v>1755</v>
      </c>
      <c r="N207" s="16">
        <f t="shared" si="69"/>
        <v>175500</v>
      </c>
      <c r="P207" s="31">
        <f t="shared" si="70"/>
        <v>0.71794871794871795</v>
      </c>
      <c r="Q207" s="19">
        <f t="shared" si="71"/>
        <v>-49500</v>
      </c>
    </row>
    <row r="208" spans="2:17" ht="14.25" customHeight="1">
      <c r="B208" s="12" t="s">
        <v>329</v>
      </c>
      <c r="C208" s="12" t="s">
        <v>326</v>
      </c>
      <c r="D208" s="16">
        <v>10</v>
      </c>
      <c r="E208" s="16">
        <v>0</v>
      </c>
      <c r="F208" s="16">
        <f t="shared" si="69"/>
        <v>0</v>
      </c>
      <c r="G208" s="16">
        <v>1380</v>
      </c>
      <c r="H208" s="16">
        <f t="shared" si="69"/>
        <v>13800</v>
      </c>
      <c r="I208" s="16">
        <v>1380</v>
      </c>
      <c r="J208" s="16">
        <f t="shared" si="69"/>
        <v>13800</v>
      </c>
      <c r="K208" s="16">
        <v>1558</v>
      </c>
      <c r="L208" s="16">
        <f t="shared" si="69"/>
        <v>15580</v>
      </c>
      <c r="M208" s="16">
        <v>1885</v>
      </c>
      <c r="N208" s="16">
        <f t="shared" si="69"/>
        <v>18850</v>
      </c>
      <c r="P208" s="31">
        <f t="shared" si="70"/>
        <v>0.73209549071618041</v>
      </c>
      <c r="Q208" s="19">
        <f t="shared" si="71"/>
        <v>-5050</v>
      </c>
    </row>
    <row r="209" spans="2:17" ht="14.25" customHeight="1">
      <c r="B209" s="12" t="s">
        <v>330</v>
      </c>
      <c r="C209" s="12" t="s">
        <v>35</v>
      </c>
      <c r="D209" s="16" t="s">
        <v>35</v>
      </c>
      <c r="E209" s="16"/>
      <c r="F209" s="16"/>
      <c r="G209" s="16"/>
      <c r="H209" s="16"/>
      <c r="I209" s="16"/>
      <c r="J209" s="16"/>
      <c r="K209" s="16"/>
      <c r="L209" s="16"/>
      <c r="M209" s="16"/>
      <c r="N209" s="16"/>
    </row>
    <row r="210" spans="2:17" ht="14.25" customHeight="1">
      <c r="B210" s="12" t="s">
        <v>328</v>
      </c>
      <c r="C210" s="12" t="s">
        <v>326</v>
      </c>
      <c r="D210" s="16">
        <v>25</v>
      </c>
      <c r="E210" s="16">
        <v>0</v>
      </c>
      <c r="F210" s="16">
        <f t="shared" ref="F210:N211" si="72">E210*$D210</f>
        <v>0</v>
      </c>
      <c r="G210" s="16">
        <v>1325</v>
      </c>
      <c r="H210" s="16">
        <f t="shared" si="72"/>
        <v>33125</v>
      </c>
      <c r="I210" s="16">
        <v>1200</v>
      </c>
      <c r="J210" s="16">
        <f t="shared" si="72"/>
        <v>30000</v>
      </c>
      <c r="K210" s="16">
        <v>1338</v>
      </c>
      <c r="L210" s="16">
        <f t="shared" si="72"/>
        <v>33450</v>
      </c>
      <c r="M210" s="16">
        <v>1625</v>
      </c>
      <c r="N210" s="16">
        <f t="shared" si="72"/>
        <v>40625</v>
      </c>
      <c r="P210" s="31">
        <f t="shared" ref="P210:P211" si="73">H210/N210</f>
        <v>0.81538461538461537</v>
      </c>
      <c r="Q210" s="19">
        <f t="shared" ref="Q210:Q211" si="74">H210-N210</f>
        <v>-7500</v>
      </c>
    </row>
    <row r="211" spans="2:17" ht="14.25" customHeight="1">
      <c r="B211" s="12" t="s">
        <v>329</v>
      </c>
      <c r="C211" s="12" t="s">
        <v>326</v>
      </c>
      <c r="D211" s="16">
        <v>5</v>
      </c>
      <c r="E211" s="16">
        <v>0</v>
      </c>
      <c r="F211" s="16">
        <f t="shared" si="72"/>
        <v>0</v>
      </c>
      <c r="G211" s="16">
        <v>1650</v>
      </c>
      <c r="H211" s="16">
        <f t="shared" si="72"/>
        <v>8250</v>
      </c>
      <c r="I211" s="16">
        <v>1650</v>
      </c>
      <c r="J211" s="16">
        <f t="shared" si="72"/>
        <v>8250</v>
      </c>
      <c r="K211" s="16">
        <v>1558</v>
      </c>
      <c r="L211" s="16">
        <f t="shared" si="72"/>
        <v>7790</v>
      </c>
      <c r="M211" s="16">
        <v>1755</v>
      </c>
      <c r="N211" s="16">
        <f t="shared" si="72"/>
        <v>8775</v>
      </c>
      <c r="P211" s="31">
        <f t="shared" si="73"/>
        <v>0.94017094017094016</v>
      </c>
      <c r="Q211" s="19">
        <f t="shared" si="74"/>
        <v>-525</v>
      </c>
    </row>
    <row r="212" spans="2:17" ht="14.25" customHeight="1">
      <c r="B212" s="12" t="s">
        <v>331</v>
      </c>
      <c r="C212" s="12" t="s">
        <v>35</v>
      </c>
      <c r="D212" s="16" t="s">
        <v>35</v>
      </c>
      <c r="E212" s="16"/>
      <c r="F212" s="16"/>
      <c r="G212" s="16"/>
      <c r="H212" s="16"/>
      <c r="I212" s="16"/>
      <c r="J212" s="16"/>
      <c r="K212" s="16"/>
      <c r="L212" s="16"/>
      <c r="M212" s="16"/>
      <c r="N212" s="16"/>
    </row>
    <row r="213" spans="2:17" ht="14.25" customHeight="1">
      <c r="B213" s="12" t="s">
        <v>332</v>
      </c>
      <c r="C213" s="12" t="s">
        <v>35</v>
      </c>
      <c r="D213" s="16" t="s">
        <v>35</v>
      </c>
      <c r="E213" s="16"/>
      <c r="F213" s="16"/>
      <c r="G213" s="16"/>
      <c r="H213" s="16"/>
      <c r="I213" s="16"/>
      <c r="J213" s="16"/>
      <c r="K213" s="16"/>
      <c r="L213" s="16"/>
      <c r="M213" s="16"/>
      <c r="N213" s="16"/>
    </row>
    <row r="214" spans="2:17" ht="14.25" customHeight="1">
      <c r="B214" s="12" t="s">
        <v>333</v>
      </c>
      <c r="C214" s="12" t="s">
        <v>334</v>
      </c>
      <c r="D214" s="16">
        <v>95</v>
      </c>
      <c r="E214" s="16">
        <v>0</v>
      </c>
      <c r="F214" s="16">
        <f t="shared" ref="F214:N216" si="75">E214*$D214</f>
        <v>0</v>
      </c>
      <c r="G214" s="16">
        <v>1150</v>
      </c>
      <c r="H214" s="16">
        <f t="shared" si="75"/>
        <v>109250</v>
      </c>
      <c r="I214" s="16">
        <v>900</v>
      </c>
      <c r="J214" s="16">
        <f t="shared" si="75"/>
        <v>85500</v>
      </c>
      <c r="K214" s="16">
        <v>1112</v>
      </c>
      <c r="L214" s="16">
        <f t="shared" si="75"/>
        <v>105640</v>
      </c>
      <c r="M214" s="16">
        <v>1235</v>
      </c>
      <c r="N214" s="16">
        <f t="shared" si="75"/>
        <v>117325</v>
      </c>
      <c r="P214" s="31">
        <f t="shared" ref="P214:P216" si="76">H214/N214</f>
        <v>0.93117408906882593</v>
      </c>
      <c r="Q214" s="19">
        <f t="shared" ref="Q214:Q216" si="77">H214-N214</f>
        <v>-8075</v>
      </c>
    </row>
    <row r="215" spans="2:17" ht="14.25" customHeight="1">
      <c r="B215" s="12" t="s">
        <v>335</v>
      </c>
      <c r="C215" s="12" t="s">
        <v>334</v>
      </c>
      <c r="D215" s="16">
        <v>45</v>
      </c>
      <c r="E215" s="16">
        <v>0</v>
      </c>
      <c r="F215" s="16">
        <f t="shared" si="75"/>
        <v>0</v>
      </c>
      <c r="G215" s="16">
        <v>1025</v>
      </c>
      <c r="H215" s="16">
        <f t="shared" si="75"/>
        <v>46125</v>
      </c>
      <c r="I215" s="16">
        <v>925</v>
      </c>
      <c r="J215" s="16">
        <f t="shared" si="75"/>
        <v>41625</v>
      </c>
      <c r="K215" s="16">
        <v>1338</v>
      </c>
      <c r="L215" s="16">
        <f t="shared" si="75"/>
        <v>60210</v>
      </c>
      <c r="M215" s="16">
        <v>1625</v>
      </c>
      <c r="N215" s="16">
        <f t="shared" si="75"/>
        <v>73125</v>
      </c>
      <c r="P215" s="31">
        <f t="shared" si="76"/>
        <v>0.63076923076923075</v>
      </c>
      <c r="Q215" s="19">
        <f t="shared" si="77"/>
        <v>-27000</v>
      </c>
    </row>
    <row r="216" spans="2:17" ht="14.25" customHeight="1">
      <c r="B216" s="12" t="s">
        <v>336</v>
      </c>
      <c r="C216" s="12" t="s">
        <v>77</v>
      </c>
      <c r="D216" s="16">
        <v>20</v>
      </c>
      <c r="E216" s="16">
        <v>0</v>
      </c>
      <c r="F216" s="16">
        <f t="shared" si="75"/>
        <v>0</v>
      </c>
      <c r="G216" s="16">
        <v>1350</v>
      </c>
      <c r="H216" s="16">
        <f t="shared" si="75"/>
        <v>27000</v>
      </c>
      <c r="I216" s="16">
        <v>1184</v>
      </c>
      <c r="J216" s="16">
        <f t="shared" si="75"/>
        <v>23680</v>
      </c>
      <c r="K216" s="16">
        <v>1895</v>
      </c>
      <c r="L216" s="16">
        <f t="shared" si="75"/>
        <v>37900</v>
      </c>
      <c r="M216" s="16">
        <v>1885</v>
      </c>
      <c r="N216" s="16">
        <f t="shared" si="75"/>
        <v>37700</v>
      </c>
      <c r="P216" s="31">
        <f t="shared" si="76"/>
        <v>0.71618037135278512</v>
      </c>
      <c r="Q216" s="19">
        <f t="shared" si="77"/>
        <v>-10700</v>
      </c>
    </row>
    <row r="217" spans="2:17" ht="14.25" customHeight="1">
      <c r="B217" s="12" t="s">
        <v>337</v>
      </c>
      <c r="C217" s="12" t="s">
        <v>35</v>
      </c>
      <c r="D217" s="16" t="s">
        <v>35</v>
      </c>
      <c r="E217" s="16"/>
      <c r="F217" s="16"/>
      <c r="G217" s="16"/>
      <c r="H217" s="16"/>
      <c r="I217" s="16"/>
      <c r="J217" s="16"/>
      <c r="K217" s="16"/>
      <c r="L217" s="16"/>
      <c r="M217" s="16"/>
      <c r="N217" s="16"/>
    </row>
    <row r="218" spans="2:17" ht="14.25" customHeight="1">
      <c r="B218" s="12" t="s">
        <v>338</v>
      </c>
      <c r="C218" s="12" t="s">
        <v>326</v>
      </c>
      <c r="D218" s="16">
        <v>1</v>
      </c>
      <c r="E218" s="16">
        <v>1</v>
      </c>
      <c r="F218" s="16">
        <f t="shared" ref="F218:N225" si="78">E218*$D218</f>
        <v>1</v>
      </c>
      <c r="G218" s="16">
        <v>5400</v>
      </c>
      <c r="H218" s="16">
        <f t="shared" si="78"/>
        <v>5400</v>
      </c>
      <c r="I218" s="16">
        <v>5549</v>
      </c>
      <c r="J218" s="16">
        <f t="shared" si="78"/>
        <v>5549</v>
      </c>
      <c r="K218" s="16">
        <v>7796</v>
      </c>
      <c r="L218" s="16">
        <f t="shared" si="78"/>
        <v>7796</v>
      </c>
      <c r="M218" s="16">
        <v>9945</v>
      </c>
      <c r="N218" s="16">
        <f t="shared" si="78"/>
        <v>9945</v>
      </c>
      <c r="P218" s="31">
        <f t="shared" ref="P218:P225" si="79">H218/N218</f>
        <v>0.54298642533936647</v>
      </c>
      <c r="Q218" s="19">
        <f t="shared" ref="Q218:Q225" si="80">H218-N218</f>
        <v>-4545</v>
      </c>
    </row>
    <row r="219" spans="2:17" ht="14.25" customHeight="1">
      <c r="B219" s="12" t="s">
        <v>339</v>
      </c>
      <c r="C219" s="12" t="s">
        <v>340</v>
      </c>
      <c r="D219" s="16">
        <v>1</v>
      </c>
      <c r="E219" s="16">
        <v>0</v>
      </c>
      <c r="F219" s="16">
        <f t="shared" si="78"/>
        <v>0</v>
      </c>
      <c r="G219" s="16">
        <v>9585</v>
      </c>
      <c r="H219" s="16">
        <f t="shared" si="78"/>
        <v>9585</v>
      </c>
      <c r="I219" s="16">
        <v>9585</v>
      </c>
      <c r="J219" s="16">
        <f t="shared" si="78"/>
        <v>9585</v>
      </c>
      <c r="K219" s="16">
        <v>6682</v>
      </c>
      <c r="L219" s="16">
        <f t="shared" si="78"/>
        <v>6682</v>
      </c>
      <c r="M219" s="16">
        <v>13650</v>
      </c>
      <c r="N219" s="16">
        <f t="shared" si="78"/>
        <v>13650</v>
      </c>
      <c r="P219" s="31">
        <f t="shared" si="79"/>
        <v>0.70219780219780215</v>
      </c>
      <c r="Q219" s="19">
        <f t="shared" si="80"/>
        <v>-4065</v>
      </c>
    </row>
    <row r="220" spans="2:17" ht="14.25" customHeight="1">
      <c r="B220" s="12" t="s">
        <v>341</v>
      </c>
      <c r="C220" s="12" t="s">
        <v>307</v>
      </c>
      <c r="D220" s="16">
        <v>1.5</v>
      </c>
      <c r="E220" s="16">
        <v>0</v>
      </c>
      <c r="F220" s="16">
        <f t="shared" si="78"/>
        <v>0</v>
      </c>
      <c r="G220" s="16">
        <v>13568</v>
      </c>
      <c r="H220" s="16">
        <f t="shared" si="78"/>
        <v>20352</v>
      </c>
      <c r="I220" s="16">
        <v>13000</v>
      </c>
      <c r="J220" s="16">
        <f t="shared" si="78"/>
        <v>19500</v>
      </c>
      <c r="K220" s="16">
        <v>11500</v>
      </c>
      <c r="L220" s="16">
        <f t="shared" si="78"/>
        <v>17250</v>
      </c>
      <c r="M220" s="16">
        <v>14950</v>
      </c>
      <c r="N220" s="16">
        <f t="shared" si="78"/>
        <v>22425</v>
      </c>
      <c r="P220" s="31">
        <f t="shared" si="79"/>
        <v>0.90755852842809359</v>
      </c>
      <c r="Q220" s="19">
        <f t="shared" si="80"/>
        <v>-2073</v>
      </c>
    </row>
    <row r="221" spans="2:17" ht="14.25" customHeight="1">
      <c r="B221" s="12" t="s">
        <v>343</v>
      </c>
      <c r="C221" s="12" t="s">
        <v>307</v>
      </c>
      <c r="D221" s="16">
        <v>0.5</v>
      </c>
      <c r="E221" s="16">
        <v>0</v>
      </c>
      <c r="F221" s="16">
        <f t="shared" si="78"/>
        <v>0</v>
      </c>
      <c r="G221" s="16">
        <v>7548</v>
      </c>
      <c r="H221" s="16">
        <f t="shared" si="78"/>
        <v>3774</v>
      </c>
      <c r="I221" s="16">
        <v>7548</v>
      </c>
      <c r="J221" s="16">
        <f t="shared" si="78"/>
        <v>3774</v>
      </c>
      <c r="K221" s="16">
        <v>8352</v>
      </c>
      <c r="L221" s="16">
        <f t="shared" si="78"/>
        <v>4176</v>
      </c>
      <c r="M221" s="16">
        <v>7345</v>
      </c>
      <c r="N221" s="16">
        <f t="shared" si="78"/>
        <v>3672.5</v>
      </c>
      <c r="P221" s="31">
        <f t="shared" si="79"/>
        <v>1.027637848876787</v>
      </c>
      <c r="Q221" s="19">
        <f t="shared" si="80"/>
        <v>101.5</v>
      </c>
    </row>
    <row r="222" spans="2:17" ht="14.25" customHeight="1">
      <c r="B222" s="12" t="s">
        <v>344</v>
      </c>
      <c r="C222" s="12" t="s">
        <v>77</v>
      </c>
      <c r="D222" s="16">
        <v>1</v>
      </c>
      <c r="E222" s="16">
        <v>0</v>
      </c>
      <c r="F222" s="16">
        <f t="shared" si="78"/>
        <v>0</v>
      </c>
      <c r="G222" s="16">
        <v>6600</v>
      </c>
      <c r="H222" s="16">
        <f t="shared" si="78"/>
        <v>6600</v>
      </c>
      <c r="I222" s="16">
        <v>6525</v>
      </c>
      <c r="J222" s="16">
        <f t="shared" si="78"/>
        <v>6525</v>
      </c>
      <c r="K222" s="16">
        <v>11684</v>
      </c>
      <c r="L222" s="16">
        <f t="shared" si="78"/>
        <v>11684</v>
      </c>
      <c r="M222" s="16">
        <v>9945</v>
      </c>
      <c r="N222" s="16">
        <f t="shared" si="78"/>
        <v>9945</v>
      </c>
      <c r="P222" s="31">
        <f t="shared" si="79"/>
        <v>0.66365007541478127</v>
      </c>
      <c r="Q222" s="19">
        <f t="shared" si="80"/>
        <v>-3345</v>
      </c>
    </row>
    <row r="223" spans="2:17" ht="14.25" customHeight="1">
      <c r="B223" s="12" t="s">
        <v>345</v>
      </c>
      <c r="C223" s="12" t="s">
        <v>326</v>
      </c>
      <c r="D223" s="16">
        <v>1</v>
      </c>
      <c r="E223" s="16">
        <v>0</v>
      </c>
      <c r="F223" s="16">
        <f t="shared" si="78"/>
        <v>0</v>
      </c>
      <c r="G223" s="16">
        <v>6600</v>
      </c>
      <c r="H223" s="16">
        <f t="shared" si="78"/>
        <v>6600</v>
      </c>
      <c r="I223" s="16">
        <v>6602</v>
      </c>
      <c r="J223" s="16">
        <f t="shared" si="78"/>
        <v>6602</v>
      </c>
      <c r="K223" s="16">
        <v>6682</v>
      </c>
      <c r="L223" s="16">
        <f t="shared" si="78"/>
        <v>6682</v>
      </c>
      <c r="M223" s="16">
        <v>10205</v>
      </c>
      <c r="N223" s="16">
        <f t="shared" si="78"/>
        <v>10205</v>
      </c>
      <c r="P223" s="31">
        <f t="shared" si="79"/>
        <v>0.64674179323860848</v>
      </c>
      <c r="Q223" s="19">
        <f t="shared" si="80"/>
        <v>-3605</v>
      </c>
    </row>
    <row r="224" spans="2:17" ht="14.25" customHeight="1">
      <c r="B224" s="12" t="s">
        <v>346</v>
      </c>
      <c r="C224" s="12" t="s">
        <v>347</v>
      </c>
      <c r="D224" s="16">
        <v>20</v>
      </c>
      <c r="E224" s="16">
        <v>0</v>
      </c>
      <c r="F224" s="16">
        <f t="shared" si="78"/>
        <v>0</v>
      </c>
      <c r="G224" s="16">
        <v>1650</v>
      </c>
      <c r="H224" s="16">
        <f t="shared" si="78"/>
        <v>33000</v>
      </c>
      <c r="I224" s="16">
        <v>1600</v>
      </c>
      <c r="J224" s="16">
        <f t="shared" si="78"/>
        <v>32000</v>
      </c>
      <c r="K224" s="16">
        <v>2206</v>
      </c>
      <c r="L224" s="16">
        <f t="shared" si="78"/>
        <v>44120</v>
      </c>
      <c r="M224" s="16">
        <v>1885</v>
      </c>
      <c r="N224" s="16">
        <f t="shared" si="78"/>
        <v>37700</v>
      </c>
      <c r="P224" s="31">
        <f t="shared" si="79"/>
        <v>0.87533156498673736</v>
      </c>
      <c r="Q224" s="19">
        <f t="shared" si="80"/>
        <v>-4700</v>
      </c>
    </row>
    <row r="225" spans="2:17" ht="14.25" customHeight="1">
      <c r="B225" s="12" t="s">
        <v>348</v>
      </c>
      <c r="C225" s="12" t="s">
        <v>326</v>
      </c>
      <c r="D225" s="16">
        <v>10</v>
      </c>
      <c r="E225" s="16">
        <v>0</v>
      </c>
      <c r="F225" s="16">
        <f t="shared" si="78"/>
        <v>0</v>
      </c>
      <c r="G225" s="16">
        <v>1258</v>
      </c>
      <c r="H225" s="16">
        <f t="shared" si="78"/>
        <v>12580</v>
      </c>
      <c r="I225" s="16">
        <v>1100</v>
      </c>
      <c r="J225" s="16">
        <f t="shared" si="78"/>
        <v>11000</v>
      </c>
      <c r="K225" s="16">
        <v>3622</v>
      </c>
      <c r="L225" s="16">
        <f t="shared" si="78"/>
        <v>36220</v>
      </c>
      <c r="M225" s="16">
        <v>3185</v>
      </c>
      <c r="N225" s="16">
        <f t="shared" si="78"/>
        <v>31850</v>
      </c>
      <c r="P225" s="31">
        <f t="shared" si="79"/>
        <v>0.39497645211930926</v>
      </c>
      <c r="Q225" s="19">
        <f t="shared" si="80"/>
        <v>-19270</v>
      </c>
    </row>
    <row r="226" spans="2:17" ht="14.25" customHeight="1">
      <c r="B226" s="12" t="s">
        <v>349</v>
      </c>
      <c r="C226" s="12" t="s">
        <v>35</v>
      </c>
      <c r="D226" s="16" t="s">
        <v>35</v>
      </c>
      <c r="E226" s="16"/>
      <c r="F226" s="16"/>
      <c r="G226" s="16"/>
      <c r="H226" s="16"/>
      <c r="I226" s="16"/>
      <c r="J226" s="16"/>
      <c r="K226" s="16"/>
      <c r="L226" s="16"/>
      <c r="M226" s="16"/>
      <c r="N226" s="16"/>
    </row>
    <row r="227" spans="2:17" ht="14.25" customHeight="1">
      <c r="B227" s="12" t="s">
        <v>350</v>
      </c>
      <c r="C227" s="12" t="s">
        <v>347</v>
      </c>
      <c r="D227" s="16">
        <v>65</v>
      </c>
      <c r="E227" s="16">
        <v>0</v>
      </c>
      <c r="F227" s="16">
        <f t="shared" ref="F227:N227" si="81">E227*$D227</f>
        <v>0</v>
      </c>
      <c r="G227" s="16">
        <v>195</v>
      </c>
      <c r="H227" s="16">
        <f t="shared" si="81"/>
        <v>12675</v>
      </c>
      <c r="I227" s="16">
        <v>195</v>
      </c>
      <c r="J227" s="16">
        <f t="shared" si="81"/>
        <v>12675</v>
      </c>
      <c r="K227" s="16">
        <v>275</v>
      </c>
      <c r="L227" s="16">
        <f t="shared" si="81"/>
        <v>17875</v>
      </c>
      <c r="M227" s="16">
        <v>273</v>
      </c>
      <c r="N227" s="16">
        <f t="shared" si="81"/>
        <v>17745</v>
      </c>
      <c r="P227" s="31">
        <f>H227/N227</f>
        <v>0.7142857142857143</v>
      </c>
      <c r="Q227" s="19">
        <f>H227-N227</f>
        <v>-5070</v>
      </c>
    </row>
    <row r="228" spans="2:17" ht="14.25" customHeight="1">
      <c r="B228" s="12" t="s">
        <v>352</v>
      </c>
      <c r="C228" s="12" t="s">
        <v>35</v>
      </c>
      <c r="D228" s="16" t="s">
        <v>35</v>
      </c>
      <c r="E228" s="16"/>
      <c r="F228" s="16"/>
      <c r="G228" s="16"/>
      <c r="H228" s="16"/>
      <c r="I228" s="16"/>
      <c r="J228" s="16"/>
      <c r="K228" s="16"/>
      <c r="L228" s="16"/>
      <c r="M228" s="16"/>
      <c r="N228" s="16"/>
    </row>
    <row r="229" spans="2:17" ht="14.25" customHeight="1">
      <c r="B229" s="12" t="s">
        <v>353</v>
      </c>
      <c r="C229" s="12" t="s">
        <v>347</v>
      </c>
      <c r="D229" s="16">
        <v>10</v>
      </c>
      <c r="E229" s="16">
        <v>0</v>
      </c>
      <c r="F229" s="16">
        <f t="shared" ref="F229:N230" si="82">E229*$D229</f>
        <v>0</v>
      </c>
      <c r="G229" s="16">
        <v>260</v>
      </c>
      <c r="H229" s="16">
        <f t="shared" si="82"/>
        <v>2600</v>
      </c>
      <c r="I229" s="16">
        <v>260</v>
      </c>
      <c r="J229" s="16">
        <f t="shared" si="82"/>
        <v>2600</v>
      </c>
      <c r="K229" s="16">
        <v>290</v>
      </c>
      <c r="L229" s="16">
        <f t="shared" si="82"/>
        <v>2900</v>
      </c>
      <c r="M229" s="16">
        <v>351</v>
      </c>
      <c r="N229" s="16">
        <f t="shared" si="82"/>
        <v>3510</v>
      </c>
      <c r="P229" s="31">
        <f t="shared" ref="P229:P230" si="83">H229/N229</f>
        <v>0.7407407407407407</v>
      </c>
      <c r="Q229" s="19">
        <f t="shared" ref="Q229:Q230" si="84">H229-N229</f>
        <v>-910</v>
      </c>
    </row>
    <row r="230" spans="2:17" ht="14.25" customHeight="1">
      <c r="B230" s="12" t="s">
        <v>354</v>
      </c>
      <c r="C230" s="12" t="s">
        <v>347</v>
      </c>
      <c r="D230" s="16">
        <v>5</v>
      </c>
      <c r="E230" s="16">
        <v>0</v>
      </c>
      <c r="F230" s="16">
        <f t="shared" si="82"/>
        <v>0</v>
      </c>
      <c r="G230" s="16">
        <v>245</v>
      </c>
      <c r="H230" s="16">
        <f t="shared" si="82"/>
        <v>1225</v>
      </c>
      <c r="I230" s="16">
        <v>245</v>
      </c>
      <c r="J230" s="16">
        <f t="shared" si="82"/>
        <v>1225</v>
      </c>
      <c r="K230" s="16">
        <v>300</v>
      </c>
      <c r="L230" s="16">
        <f t="shared" si="82"/>
        <v>1500</v>
      </c>
      <c r="M230" s="16">
        <v>416</v>
      </c>
      <c r="N230" s="16">
        <f t="shared" si="82"/>
        <v>2080</v>
      </c>
      <c r="P230" s="31">
        <f t="shared" si="83"/>
        <v>0.58894230769230771</v>
      </c>
      <c r="Q230" s="19">
        <f t="shared" si="84"/>
        <v>-855</v>
      </c>
    </row>
    <row r="231" spans="2:17" ht="14.25" customHeight="1">
      <c r="B231" s="12" t="s">
        <v>355</v>
      </c>
      <c r="C231" s="12" t="s">
        <v>35</v>
      </c>
      <c r="D231" s="16" t="s">
        <v>35</v>
      </c>
      <c r="E231" s="16"/>
      <c r="F231" s="16"/>
      <c r="G231" s="16"/>
      <c r="H231" s="16"/>
      <c r="I231" s="16"/>
      <c r="J231" s="16"/>
      <c r="K231" s="16"/>
      <c r="L231" s="16"/>
      <c r="M231" s="16"/>
      <c r="N231" s="16"/>
    </row>
    <row r="232" spans="2:17" ht="14.25" customHeight="1">
      <c r="B232" s="12" t="s">
        <v>356</v>
      </c>
      <c r="C232" s="12" t="s">
        <v>347</v>
      </c>
      <c r="D232" s="16">
        <v>10</v>
      </c>
      <c r="E232" s="16">
        <v>0</v>
      </c>
      <c r="F232" s="16">
        <f t="shared" ref="F232:N233" si="85">E232*$D232</f>
        <v>0</v>
      </c>
      <c r="G232" s="16">
        <v>150</v>
      </c>
      <c r="H232" s="16">
        <f t="shared" si="85"/>
        <v>1500</v>
      </c>
      <c r="I232" s="16">
        <v>150</v>
      </c>
      <c r="J232" s="16">
        <f t="shared" si="85"/>
        <v>1500</v>
      </c>
      <c r="K232" s="16">
        <v>1915</v>
      </c>
      <c r="L232" s="16">
        <f t="shared" si="85"/>
        <v>19150</v>
      </c>
      <c r="M232" s="16">
        <v>260</v>
      </c>
      <c r="N232" s="16">
        <f t="shared" si="85"/>
        <v>2600</v>
      </c>
      <c r="P232" s="31">
        <f t="shared" ref="P232:P237" si="86">H232/N232</f>
        <v>0.57692307692307687</v>
      </c>
      <c r="Q232" s="19">
        <f t="shared" ref="Q232:Q237" si="87">H232-N232</f>
        <v>-1100</v>
      </c>
    </row>
    <row r="233" spans="2:17" ht="14.25" customHeight="1">
      <c r="B233" s="12" t="s">
        <v>267</v>
      </c>
      <c r="C233" s="12" t="s">
        <v>347</v>
      </c>
      <c r="D233" s="16">
        <v>10</v>
      </c>
      <c r="E233" s="16">
        <v>0</v>
      </c>
      <c r="F233" s="16">
        <f t="shared" si="85"/>
        <v>0</v>
      </c>
      <c r="G233" s="16">
        <v>85</v>
      </c>
      <c r="H233" s="16">
        <f t="shared" si="85"/>
        <v>850</v>
      </c>
      <c r="I233" s="16">
        <v>85</v>
      </c>
      <c r="J233" s="16">
        <f t="shared" si="85"/>
        <v>850</v>
      </c>
      <c r="K233" s="16">
        <v>1087</v>
      </c>
      <c r="L233" s="16">
        <f t="shared" si="85"/>
        <v>10870</v>
      </c>
      <c r="M233" s="16">
        <v>195</v>
      </c>
      <c r="N233" s="16">
        <f t="shared" si="85"/>
        <v>1950</v>
      </c>
      <c r="P233" s="31">
        <f t="shared" si="86"/>
        <v>0.4358974358974359</v>
      </c>
      <c r="Q233" s="19">
        <f t="shared" si="87"/>
        <v>-1100</v>
      </c>
    </row>
    <row r="234" spans="2:17">
      <c r="B234" s="14" t="s">
        <v>45</v>
      </c>
      <c r="C234" s="14" t="s">
        <v>41</v>
      </c>
      <c r="D234" s="15">
        <v>1</v>
      </c>
      <c r="E234" s="15"/>
      <c r="F234" s="15">
        <f>SUM(F235:F242)</f>
        <v>1</v>
      </c>
      <c r="G234" s="15"/>
      <c r="H234" s="15">
        <f>SUM(H235:H242)</f>
        <v>871500</v>
      </c>
      <c r="I234" s="15"/>
      <c r="J234" s="15">
        <f>SUM(J235:J242)</f>
        <v>791500</v>
      </c>
      <c r="K234" s="15"/>
      <c r="L234" s="15">
        <f>SUM(L235:L242)</f>
        <v>971750</v>
      </c>
      <c r="M234" s="15"/>
      <c r="N234" s="15">
        <f>SUM(N235:N242)</f>
        <v>1156975</v>
      </c>
      <c r="P234" s="31">
        <f t="shared" si="86"/>
        <v>0.75325741697098036</v>
      </c>
      <c r="Q234" s="19">
        <f t="shared" si="87"/>
        <v>-285475</v>
      </c>
    </row>
    <row r="235" spans="2:17" ht="14.25" customHeight="1">
      <c r="B235" s="12" t="s">
        <v>357</v>
      </c>
      <c r="C235" s="12" t="s">
        <v>307</v>
      </c>
      <c r="D235" s="16">
        <v>1</v>
      </c>
      <c r="E235" s="16">
        <v>1</v>
      </c>
      <c r="F235" s="16">
        <f t="shared" ref="F235:N237" si="88">E235*$D235</f>
        <v>1</v>
      </c>
      <c r="G235" s="16">
        <v>345000</v>
      </c>
      <c r="H235" s="16">
        <f t="shared" si="88"/>
        <v>345000</v>
      </c>
      <c r="I235" s="16">
        <v>323000</v>
      </c>
      <c r="J235" s="16">
        <f t="shared" si="88"/>
        <v>323000</v>
      </c>
      <c r="K235" s="16">
        <v>322000</v>
      </c>
      <c r="L235" s="16">
        <f t="shared" si="88"/>
        <v>322000</v>
      </c>
      <c r="M235" s="16">
        <v>454250</v>
      </c>
      <c r="N235" s="16">
        <f t="shared" si="88"/>
        <v>454250</v>
      </c>
      <c r="P235" s="31">
        <f t="shared" si="86"/>
        <v>0.759493670886076</v>
      </c>
      <c r="Q235" s="19">
        <f t="shared" si="87"/>
        <v>-109250</v>
      </c>
    </row>
    <row r="236" spans="2:17" ht="14.25" customHeight="1">
      <c r="B236" s="12" t="s">
        <v>358</v>
      </c>
      <c r="C236" s="12" t="s">
        <v>307</v>
      </c>
      <c r="D236" s="16">
        <v>1</v>
      </c>
      <c r="E236" s="16">
        <v>0</v>
      </c>
      <c r="F236" s="16">
        <f t="shared" si="88"/>
        <v>0</v>
      </c>
      <c r="G236" s="16">
        <v>210000</v>
      </c>
      <c r="H236" s="16">
        <f t="shared" si="88"/>
        <v>210000</v>
      </c>
      <c r="I236" s="16">
        <v>188000</v>
      </c>
      <c r="J236" s="16">
        <f t="shared" si="88"/>
        <v>188000</v>
      </c>
      <c r="K236" s="16">
        <v>345000</v>
      </c>
      <c r="L236" s="16">
        <f t="shared" si="88"/>
        <v>345000</v>
      </c>
      <c r="M236" s="16">
        <v>198000</v>
      </c>
      <c r="N236" s="16">
        <f t="shared" si="88"/>
        <v>198000</v>
      </c>
      <c r="P236" s="31">
        <f t="shared" si="86"/>
        <v>1.0606060606060606</v>
      </c>
      <c r="Q236" s="19">
        <f t="shared" si="87"/>
        <v>12000</v>
      </c>
    </row>
    <row r="237" spans="2:17" ht="14.25" customHeight="1">
      <c r="B237" s="12" t="s">
        <v>359</v>
      </c>
      <c r="C237" s="12" t="s">
        <v>206</v>
      </c>
      <c r="D237" s="16">
        <v>1</v>
      </c>
      <c r="E237" s="16">
        <v>0</v>
      </c>
      <c r="F237" s="16">
        <f t="shared" si="88"/>
        <v>0</v>
      </c>
      <c r="G237" s="16">
        <v>14500</v>
      </c>
      <c r="H237" s="16">
        <f t="shared" si="88"/>
        <v>14500</v>
      </c>
      <c r="I237" s="16">
        <v>13500</v>
      </c>
      <c r="J237" s="16">
        <f t="shared" si="88"/>
        <v>13500</v>
      </c>
      <c r="K237" s="16">
        <v>51750</v>
      </c>
      <c r="L237" s="16">
        <f t="shared" si="88"/>
        <v>51750</v>
      </c>
      <c r="M237" s="16">
        <v>18850</v>
      </c>
      <c r="N237" s="16">
        <f t="shared" si="88"/>
        <v>18850</v>
      </c>
      <c r="P237" s="31">
        <f t="shared" si="86"/>
        <v>0.76923076923076927</v>
      </c>
      <c r="Q237" s="19">
        <f t="shared" si="87"/>
        <v>-4350</v>
      </c>
    </row>
    <row r="238" spans="2:17" ht="14.25" customHeight="1">
      <c r="B238" s="12" t="s">
        <v>360</v>
      </c>
      <c r="C238" s="12" t="s">
        <v>35</v>
      </c>
      <c r="D238" s="16" t="s">
        <v>35</v>
      </c>
      <c r="E238" s="16"/>
      <c r="F238" s="16"/>
      <c r="G238" s="16"/>
      <c r="H238" s="16"/>
      <c r="I238" s="16"/>
      <c r="J238" s="16"/>
      <c r="K238" s="16"/>
      <c r="L238" s="16"/>
      <c r="M238" s="16"/>
      <c r="N238" s="16"/>
    </row>
    <row r="239" spans="2:17" ht="14.25" customHeight="1">
      <c r="B239" s="12" t="s">
        <v>361</v>
      </c>
      <c r="C239" s="12" t="s">
        <v>206</v>
      </c>
      <c r="D239" s="16">
        <v>1</v>
      </c>
      <c r="E239" s="16">
        <v>0</v>
      </c>
      <c r="F239" s="16">
        <f t="shared" ref="F239:N239" si="89">E239*$D239</f>
        <v>0</v>
      </c>
      <c r="G239" s="16">
        <v>36500</v>
      </c>
      <c r="H239" s="16">
        <f t="shared" si="89"/>
        <v>36500</v>
      </c>
      <c r="I239" s="16">
        <v>27000</v>
      </c>
      <c r="J239" s="16">
        <f t="shared" si="89"/>
        <v>27000</v>
      </c>
      <c r="K239" s="16">
        <v>29900</v>
      </c>
      <c r="L239" s="16">
        <f t="shared" si="89"/>
        <v>29900</v>
      </c>
      <c r="M239" s="16">
        <v>41875</v>
      </c>
      <c r="N239" s="16">
        <f t="shared" si="89"/>
        <v>41875</v>
      </c>
      <c r="P239" s="31">
        <f>H239/N239</f>
        <v>0.87164179104477613</v>
      </c>
      <c r="Q239" s="19">
        <f>H239-N239</f>
        <v>-5375</v>
      </c>
    </row>
    <row r="240" spans="2:17" ht="14.25" customHeight="1">
      <c r="B240" s="12" t="s">
        <v>362</v>
      </c>
      <c r="C240" s="12" t="s">
        <v>35</v>
      </c>
      <c r="D240" s="16" t="s">
        <v>35</v>
      </c>
      <c r="E240" s="16"/>
      <c r="F240" s="16"/>
      <c r="G240" s="16"/>
      <c r="H240" s="16"/>
      <c r="I240" s="16"/>
      <c r="J240" s="16"/>
      <c r="K240" s="16"/>
      <c r="L240" s="16"/>
      <c r="M240" s="16"/>
      <c r="N240" s="16"/>
    </row>
    <row r="241" spans="2:17" ht="14.25" customHeight="1">
      <c r="B241" s="12" t="s">
        <v>363</v>
      </c>
      <c r="C241" s="12" t="s">
        <v>206</v>
      </c>
      <c r="D241" s="16">
        <v>1</v>
      </c>
      <c r="E241" s="16">
        <v>0</v>
      </c>
      <c r="F241" s="16">
        <f t="shared" ref="F241:N242" si="90">E241*$D241</f>
        <v>0</v>
      </c>
      <c r="G241" s="16">
        <v>145500</v>
      </c>
      <c r="H241" s="16">
        <f t="shared" si="90"/>
        <v>145500</v>
      </c>
      <c r="I241" s="16">
        <v>130000</v>
      </c>
      <c r="J241" s="16">
        <f t="shared" si="90"/>
        <v>130000</v>
      </c>
      <c r="K241" s="16">
        <v>120750</v>
      </c>
      <c r="L241" s="16">
        <f t="shared" si="90"/>
        <v>120750</v>
      </c>
      <c r="M241" s="16">
        <v>234000</v>
      </c>
      <c r="N241" s="16">
        <f t="shared" si="90"/>
        <v>234000</v>
      </c>
      <c r="P241" s="31">
        <f t="shared" ref="P241:P242" si="91">H241/N241</f>
        <v>0.62179487179487181</v>
      </c>
      <c r="Q241" s="19">
        <f t="shared" ref="Q241:Q242" si="92">H241-N241</f>
        <v>-88500</v>
      </c>
    </row>
    <row r="242" spans="2:17" ht="14.25" customHeight="1">
      <c r="B242" s="12" t="s">
        <v>364</v>
      </c>
      <c r="C242" s="12" t="s">
        <v>206</v>
      </c>
      <c r="D242" s="16">
        <v>1</v>
      </c>
      <c r="E242" s="16">
        <v>0</v>
      </c>
      <c r="F242" s="16">
        <f t="shared" si="90"/>
        <v>0</v>
      </c>
      <c r="G242" s="16">
        <v>120000</v>
      </c>
      <c r="H242" s="16">
        <f t="shared" si="90"/>
        <v>120000</v>
      </c>
      <c r="I242" s="16">
        <v>110000</v>
      </c>
      <c r="J242" s="16">
        <f t="shared" si="90"/>
        <v>110000</v>
      </c>
      <c r="K242" s="16">
        <v>102350</v>
      </c>
      <c r="L242" s="16">
        <f t="shared" si="90"/>
        <v>102350</v>
      </c>
      <c r="M242" s="16">
        <v>210000</v>
      </c>
      <c r="N242" s="16">
        <f t="shared" si="90"/>
        <v>210000</v>
      </c>
      <c r="P242" s="31">
        <f t="shared" si="91"/>
        <v>0.5714285714285714</v>
      </c>
      <c r="Q242" s="19">
        <f t="shared" si="92"/>
        <v>-90000</v>
      </c>
    </row>
  </sheetData>
  <mergeCells count="5">
    <mergeCell ref="M1:N1"/>
    <mergeCell ref="K1:L1"/>
    <mergeCell ref="G1:H1"/>
    <mergeCell ref="E1:F1"/>
    <mergeCell ref="I1:J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M250"/>
  <sheetViews>
    <sheetView workbookViewId="0">
      <selection activeCell="B1" sqref="B1:BM17"/>
    </sheetView>
  </sheetViews>
  <sheetFormatPr defaultRowHeight="14.25"/>
  <cols>
    <col min="1" max="1" width="9.140625" style="1" customWidth="1"/>
    <col min="2" max="2" width="9.140625" style="2" customWidth="1"/>
    <col min="3" max="3" width="13.42578125" style="2" customWidth="1"/>
    <col min="4" max="4" width="32.85546875" style="2" customWidth="1"/>
    <col min="5" max="5" width="20.7109375" style="2" customWidth="1"/>
    <col min="6" max="7" width="9.140625" style="2" customWidth="1"/>
    <col min="8" max="8" width="15" style="2" customWidth="1"/>
    <col min="9" max="9" width="9.140625" style="2" customWidth="1"/>
    <col min="10" max="12" width="14.42578125" style="2" customWidth="1"/>
    <col min="13" max="16" width="9.140625" style="2" customWidth="1"/>
    <col min="17" max="19" width="14.42578125" style="2" customWidth="1"/>
    <col min="20" max="23" width="9.140625" style="2" customWidth="1"/>
    <col min="24" max="26" width="14.42578125" style="2" customWidth="1"/>
    <col min="27" max="30" width="9.140625" style="2" customWidth="1"/>
    <col min="31" max="33" width="14.42578125" style="2" customWidth="1"/>
    <col min="34" max="37" width="9.140625" style="2" customWidth="1"/>
    <col min="38" max="40" width="14.42578125" style="2" customWidth="1"/>
    <col min="41" max="44" width="9.140625" style="2" customWidth="1"/>
    <col min="45" max="47" width="14.42578125" style="2" customWidth="1"/>
    <col min="48" max="51" width="9.140625" style="2" customWidth="1"/>
    <col min="52" max="54" width="14.42578125" style="2" customWidth="1"/>
    <col min="55" max="58" width="9.140625" style="2" customWidth="1"/>
    <col min="59" max="61" width="14.42578125" style="2" customWidth="1"/>
    <col min="62" max="65" width="9.140625" style="2" customWidth="1"/>
    <col min="66" max="66" width="9.140625" style="1" customWidth="1"/>
    <col min="67" max="16384" width="9.140625" style="1"/>
  </cols>
  <sheetData>
    <row r="1" spans="2:65" ht="15">
      <c r="B1" s="44"/>
      <c r="C1" s="44"/>
      <c r="D1" s="46" t="s">
        <v>0</v>
      </c>
      <c r="E1" s="46" t="s">
        <v>0</v>
      </c>
      <c r="F1" s="47" t="s">
        <v>0</v>
      </c>
      <c r="G1" s="50" t="s">
        <v>1</v>
      </c>
      <c r="H1" s="50" t="s">
        <v>1</v>
      </c>
      <c r="I1" s="50" t="s">
        <v>1</v>
      </c>
      <c r="J1" s="60" t="s">
        <v>48</v>
      </c>
      <c r="K1" s="60"/>
      <c r="L1" s="60"/>
      <c r="M1" s="60"/>
      <c r="N1" s="60"/>
      <c r="O1" s="60"/>
      <c r="P1" s="60"/>
      <c r="Q1" s="61"/>
      <c r="R1" s="61"/>
      <c r="S1" s="61"/>
      <c r="T1" s="61"/>
      <c r="U1" s="61"/>
      <c r="V1" s="61"/>
      <c r="W1" s="61"/>
      <c r="X1" s="60" t="s">
        <v>49</v>
      </c>
      <c r="Y1" s="60"/>
      <c r="Z1" s="60"/>
      <c r="AA1" s="60"/>
      <c r="AB1" s="60"/>
      <c r="AC1" s="60"/>
      <c r="AD1" s="60"/>
      <c r="AE1" s="61"/>
      <c r="AF1" s="61"/>
      <c r="AG1" s="61"/>
      <c r="AH1" s="61"/>
      <c r="AI1" s="61"/>
      <c r="AJ1" s="61"/>
      <c r="AK1" s="61"/>
      <c r="AL1" s="60" t="s">
        <v>50</v>
      </c>
      <c r="AM1" s="60"/>
      <c r="AN1" s="60"/>
      <c r="AO1" s="60"/>
      <c r="AP1" s="60"/>
      <c r="AQ1" s="60"/>
      <c r="AR1" s="60"/>
      <c r="AS1" s="61"/>
      <c r="AT1" s="61"/>
      <c r="AU1" s="61"/>
      <c r="AV1" s="61"/>
      <c r="AW1" s="61"/>
      <c r="AX1" s="61"/>
      <c r="AY1" s="61"/>
      <c r="AZ1" s="60" t="s">
        <v>51</v>
      </c>
      <c r="BA1" s="60"/>
      <c r="BB1" s="60"/>
      <c r="BC1" s="60"/>
      <c r="BD1" s="60"/>
      <c r="BE1" s="64"/>
      <c r="BF1" s="64"/>
      <c r="BG1" s="65"/>
      <c r="BH1" s="65"/>
      <c r="BI1" s="65"/>
      <c r="BJ1" s="65"/>
      <c r="BK1" s="65"/>
      <c r="BL1" s="65"/>
      <c r="BM1" s="65"/>
    </row>
    <row r="2" spans="2:65" ht="15">
      <c r="B2" s="45"/>
      <c r="C2" s="45"/>
      <c r="D2" s="48" t="s">
        <v>0</v>
      </c>
      <c r="E2" s="48" t="s">
        <v>0</v>
      </c>
      <c r="F2" s="49" t="s">
        <v>0</v>
      </c>
      <c r="G2" s="51" t="s">
        <v>2</v>
      </c>
      <c r="H2" s="51" t="s">
        <v>2</v>
      </c>
      <c r="I2" s="51" t="s">
        <v>2</v>
      </c>
      <c r="J2" s="62" t="s">
        <v>3</v>
      </c>
      <c r="K2" s="62"/>
      <c r="L2" s="62"/>
      <c r="M2" s="62"/>
      <c r="N2" s="62"/>
      <c r="O2" s="63"/>
      <c r="P2" s="63"/>
      <c r="Q2" s="63"/>
      <c r="R2" s="63"/>
      <c r="S2" s="63"/>
      <c r="T2" s="63"/>
      <c r="U2" s="63"/>
      <c r="V2" s="63"/>
      <c r="W2" s="63"/>
      <c r="X2" s="62" t="s">
        <v>4</v>
      </c>
      <c r="Y2" s="62"/>
      <c r="Z2" s="62"/>
      <c r="AA2" s="62"/>
      <c r="AB2" s="62"/>
      <c r="AC2" s="63"/>
      <c r="AD2" s="63"/>
      <c r="AE2" s="63"/>
      <c r="AF2" s="63"/>
      <c r="AG2" s="63"/>
      <c r="AH2" s="63"/>
      <c r="AI2" s="63"/>
      <c r="AJ2" s="63"/>
      <c r="AK2" s="63"/>
      <c r="AL2" s="62" t="s">
        <v>5</v>
      </c>
      <c r="AM2" s="62"/>
      <c r="AN2" s="62"/>
      <c r="AO2" s="62"/>
      <c r="AP2" s="62"/>
      <c r="AQ2" s="63"/>
      <c r="AR2" s="63"/>
      <c r="AS2" s="63"/>
      <c r="AT2" s="63"/>
      <c r="AU2" s="63"/>
      <c r="AV2" s="63"/>
      <c r="AW2" s="63"/>
      <c r="AX2" s="63"/>
      <c r="AY2" s="63"/>
      <c r="AZ2" s="62" t="s">
        <v>6</v>
      </c>
      <c r="BA2" s="62"/>
      <c r="BB2" s="62"/>
      <c r="BC2" s="62"/>
      <c r="BD2" s="62"/>
      <c r="BE2" s="63"/>
      <c r="BF2" s="63"/>
      <c r="BG2" s="63"/>
      <c r="BH2" s="63"/>
      <c r="BI2" s="63"/>
      <c r="BJ2" s="63"/>
      <c r="BK2" s="63"/>
      <c r="BL2" s="63"/>
      <c r="BM2" s="63"/>
    </row>
    <row r="3" spans="2:65" ht="15">
      <c r="B3" s="45"/>
      <c r="C3" s="45"/>
      <c r="D3" s="48" t="s">
        <v>0</v>
      </c>
      <c r="E3" s="48" t="s">
        <v>0</v>
      </c>
      <c r="F3" s="49" t="s">
        <v>0</v>
      </c>
      <c r="G3" s="51" t="s">
        <v>7</v>
      </c>
      <c r="H3" s="51" t="s">
        <v>7</v>
      </c>
      <c r="I3" s="51" t="s">
        <v>7</v>
      </c>
      <c r="J3" s="62" t="s">
        <v>8</v>
      </c>
      <c r="K3" s="62"/>
      <c r="L3" s="62"/>
      <c r="M3" s="62"/>
      <c r="N3" s="62"/>
      <c r="O3" s="63"/>
      <c r="P3" s="63"/>
      <c r="Q3" s="63"/>
      <c r="R3" s="63"/>
      <c r="S3" s="63"/>
      <c r="T3" s="63"/>
      <c r="U3" s="63"/>
      <c r="V3" s="63"/>
      <c r="W3" s="63"/>
      <c r="X3" s="62" t="s">
        <v>8</v>
      </c>
      <c r="Y3" s="62"/>
      <c r="Z3" s="62"/>
      <c r="AA3" s="62"/>
      <c r="AB3" s="62"/>
      <c r="AC3" s="63"/>
      <c r="AD3" s="63"/>
      <c r="AE3" s="63"/>
      <c r="AF3" s="63"/>
      <c r="AG3" s="63"/>
      <c r="AH3" s="63"/>
      <c r="AI3" s="63"/>
      <c r="AJ3" s="63"/>
      <c r="AK3" s="63"/>
      <c r="AL3" s="62" t="s">
        <v>8</v>
      </c>
      <c r="AM3" s="62"/>
      <c r="AN3" s="62"/>
      <c r="AO3" s="62"/>
      <c r="AP3" s="62"/>
      <c r="AQ3" s="63"/>
      <c r="AR3" s="63"/>
      <c r="AS3" s="63"/>
      <c r="AT3" s="63"/>
      <c r="AU3" s="63"/>
      <c r="AV3" s="63"/>
      <c r="AW3" s="63"/>
      <c r="AX3" s="63"/>
      <c r="AY3" s="63"/>
      <c r="AZ3" s="62" t="s">
        <v>8</v>
      </c>
      <c r="BA3" s="62"/>
      <c r="BB3" s="62"/>
      <c r="BC3" s="62"/>
      <c r="BD3" s="62"/>
      <c r="BE3" s="63"/>
      <c r="BF3" s="63"/>
      <c r="BG3" s="63"/>
      <c r="BH3" s="63"/>
      <c r="BI3" s="63"/>
      <c r="BJ3" s="63"/>
      <c r="BK3" s="63"/>
      <c r="BL3" s="63"/>
      <c r="BM3" s="63"/>
    </row>
    <row r="4" spans="2:65" ht="15">
      <c r="B4" s="45"/>
      <c r="C4" s="45"/>
      <c r="D4" s="48" t="s">
        <v>0</v>
      </c>
      <c r="E4" s="48" t="s">
        <v>0</v>
      </c>
      <c r="F4" s="49" t="s">
        <v>0</v>
      </c>
      <c r="G4" s="51" t="s">
        <v>9</v>
      </c>
      <c r="H4" s="51" t="s">
        <v>9</v>
      </c>
      <c r="I4" s="51" t="s">
        <v>9</v>
      </c>
      <c r="J4" s="62" t="s">
        <v>10</v>
      </c>
      <c r="K4" s="62"/>
      <c r="L4" s="62"/>
      <c r="M4" s="62"/>
      <c r="N4" s="62"/>
      <c r="O4" s="63"/>
      <c r="P4" s="63"/>
      <c r="Q4" s="63"/>
      <c r="R4" s="63"/>
      <c r="S4" s="63"/>
      <c r="T4" s="63"/>
      <c r="U4" s="63"/>
      <c r="V4" s="63"/>
      <c r="W4" s="63"/>
      <c r="X4" s="62" t="s">
        <v>10</v>
      </c>
      <c r="Y4" s="62"/>
      <c r="Z4" s="62"/>
      <c r="AA4" s="62"/>
      <c r="AB4" s="62"/>
      <c r="AC4" s="63"/>
      <c r="AD4" s="63"/>
      <c r="AE4" s="63"/>
      <c r="AF4" s="63"/>
      <c r="AG4" s="63"/>
      <c r="AH4" s="63"/>
      <c r="AI4" s="63"/>
      <c r="AJ4" s="63"/>
      <c r="AK4" s="63"/>
      <c r="AL4" s="62" t="s">
        <v>10</v>
      </c>
      <c r="AM4" s="62"/>
      <c r="AN4" s="62"/>
      <c r="AO4" s="62"/>
      <c r="AP4" s="62"/>
      <c r="AQ4" s="63"/>
      <c r="AR4" s="63"/>
      <c r="AS4" s="63"/>
      <c r="AT4" s="63"/>
      <c r="AU4" s="63"/>
      <c r="AV4" s="63"/>
      <c r="AW4" s="63"/>
      <c r="AX4" s="63"/>
      <c r="AY4" s="63"/>
      <c r="AZ4" s="62" t="s">
        <v>10</v>
      </c>
      <c r="BA4" s="62"/>
      <c r="BB4" s="62"/>
      <c r="BC4" s="62"/>
      <c r="BD4" s="62"/>
      <c r="BE4" s="63"/>
      <c r="BF4" s="63"/>
      <c r="BG4" s="63"/>
      <c r="BH4" s="63"/>
      <c r="BI4" s="63"/>
      <c r="BJ4" s="63"/>
      <c r="BK4" s="63"/>
      <c r="BL4" s="63"/>
      <c r="BM4" s="63"/>
    </row>
    <row r="5" spans="2:65" ht="15">
      <c r="B5" s="45"/>
      <c r="C5" s="45"/>
      <c r="D5" s="48" t="s">
        <v>0</v>
      </c>
      <c r="E5" s="48" t="s">
        <v>0</v>
      </c>
      <c r="F5" s="49" t="s">
        <v>0</v>
      </c>
      <c r="G5" s="45"/>
      <c r="H5" s="45"/>
      <c r="I5" s="45"/>
      <c r="J5" s="62" t="s">
        <v>11</v>
      </c>
      <c r="K5" s="62"/>
      <c r="L5" s="62"/>
      <c r="M5" s="62"/>
      <c r="N5" s="62"/>
      <c r="O5" s="63"/>
      <c r="P5" s="63"/>
      <c r="Q5" s="63"/>
      <c r="R5" s="63"/>
      <c r="S5" s="63"/>
      <c r="T5" s="63"/>
      <c r="U5" s="63"/>
      <c r="V5" s="63"/>
      <c r="W5" s="63"/>
      <c r="X5" s="62" t="s">
        <v>12</v>
      </c>
      <c r="Y5" s="62"/>
      <c r="Z5" s="62"/>
      <c r="AA5" s="62"/>
      <c r="AB5" s="62"/>
      <c r="AC5" s="63"/>
      <c r="AD5" s="63"/>
      <c r="AE5" s="63"/>
      <c r="AF5" s="63"/>
      <c r="AG5" s="63"/>
      <c r="AH5" s="63"/>
      <c r="AI5" s="63"/>
      <c r="AJ5" s="63"/>
      <c r="AK5" s="63"/>
      <c r="AL5" s="62" t="s">
        <v>13</v>
      </c>
      <c r="AM5" s="62"/>
      <c r="AN5" s="62"/>
      <c r="AO5" s="62"/>
      <c r="AP5" s="62"/>
      <c r="AQ5" s="63"/>
      <c r="AR5" s="63"/>
      <c r="AS5" s="63"/>
      <c r="AT5" s="63"/>
      <c r="AU5" s="63"/>
      <c r="AV5" s="63"/>
      <c r="AW5" s="63"/>
      <c r="AX5" s="63"/>
      <c r="AY5" s="63"/>
      <c r="AZ5" s="62" t="s">
        <v>12</v>
      </c>
      <c r="BA5" s="62"/>
      <c r="BB5" s="62"/>
      <c r="BC5" s="62"/>
      <c r="BD5" s="62"/>
      <c r="BE5" s="63"/>
      <c r="BF5" s="63"/>
      <c r="BG5" s="63"/>
      <c r="BH5" s="63"/>
      <c r="BI5" s="63"/>
      <c r="BJ5" s="63"/>
      <c r="BK5" s="63"/>
      <c r="BL5" s="63"/>
      <c r="BM5" s="63"/>
    </row>
    <row r="6" spans="2:65" ht="15">
      <c r="B6" s="41" t="s">
        <v>14</v>
      </c>
      <c r="C6" s="41" t="s">
        <v>14</v>
      </c>
      <c r="D6" s="41" t="s">
        <v>14</v>
      </c>
      <c r="E6" s="41" t="s">
        <v>14</v>
      </c>
      <c r="F6" s="41" t="s">
        <v>14</v>
      </c>
      <c r="G6" s="41" t="s">
        <v>14</v>
      </c>
      <c r="H6" s="41" t="s">
        <v>14</v>
      </c>
      <c r="I6" s="41" t="s">
        <v>14</v>
      </c>
      <c r="J6" s="54" t="s">
        <v>15</v>
      </c>
      <c r="K6" s="54"/>
      <c r="L6" s="54"/>
      <c r="M6" s="54"/>
      <c r="N6" s="54"/>
      <c r="O6" s="55"/>
      <c r="P6" s="55"/>
      <c r="Q6" s="55"/>
      <c r="R6" s="55"/>
      <c r="S6" s="55"/>
      <c r="T6" s="55"/>
      <c r="U6" s="55"/>
      <c r="V6" s="55"/>
      <c r="W6" s="55"/>
      <c r="X6" s="54" t="s">
        <v>16</v>
      </c>
      <c r="Y6" s="54"/>
      <c r="Z6" s="54"/>
      <c r="AA6" s="54"/>
      <c r="AB6" s="54"/>
      <c r="AC6" s="55"/>
      <c r="AD6" s="55"/>
      <c r="AE6" s="55"/>
      <c r="AF6" s="55"/>
      <c r="AG6" s="55"/>
      <c r="AH6" s="55"/>
      <c r="AI6" s="55"/>
      <c r="AJ6" s="55"/>
      <c r="AK6" s="55"/>
      <c r="AL6" s="54" t="s">
        <v>17</v>
      </c>
      <c r="AM6" s="54"/>
      <c r="AN6" s="54"/>
      <c r="AO6" s="54"/>
      <c r="AP6" s="54"/>
      <c r="AQ6" s="55"/>
      <c r="AR6" s="55"/>
      <c r="AS6" s="55"/>
      <c r="AT6" s="55"/>
      <c r="AU6" s="55"/>
      <c r="AV6" s="55"/>
      <c r="AW6" s="55"/>
      <c r="AX6" s="55"/>
      <c r="AY6" s="55"/>
      <c r="AZ6" s="54" t="s">
        <v>18</v>
      </c>
      <c r="BA6" s="54"/>
      <c r="BB6" s="54"/>
      <c r="BC6" s="54"/>
      <c r="BD6" s="54"/>
      <c r="BE6" s="55"/>
      <c r="BF6" s="55"/>
      <c r="BG6" s="55"/>
      <c r="BH6" s="55"/>
      <c r="BI6" s="55"/>
      <c r="BJ6" s="55"/>
      <c r="BK6" s="55"/>
      <c r="BL6" s="55"/>
      <c r="BM6" s="55"/>
    </row>
    <row r="7" spans="2:65" ht="15">
      <c r="B7" s="42" t="s">
        <v>19</v>
      </c>
      <c r="C7" s="42" t="s">
        <v>19</v>
      </c>
      <c r="D7" s="42" t="s">
        <v>19</v>
      </c>
      <c r="E7" s="42" t="s">
        <v>19</v>
      </c>
      <c r="F7" s="42" t="s">
        <v>19</v>
      </c>
      <c r="G7" s="42" t="s">
        <v>19</v>
      </c>
      <c r="H7" s="42" t="s">
        <v>19</v>
      </c>
      <c r="I7" s="42" t="s">
        <v>19</v>
      </c>
      <c r="J7" s="54" t="s">
        <v>20</v>
      </c>
      <c r="K7" s="54"/>
      <c r="L7" s="55"/>
      <c r="M7" s="55"/>
      <c r="N7" s="55"/>
      <c r="O7" s="55"/>
      <c r="P7" s="55"/>
      <c r="Q7" s="54" t="s">
        <v>21</v>
      </c>
      <c r="R7" s="54"/>
      <c r="S7" s="55"/>
      <c r="T7" s="55"/>
      <c r="U7" s="55"/>
      <c r="V7" s="55"/>
      <c r="W7" s="55"/>
      <c r="X7" s="54" t="s">
        <v>20</v>
      </c>
      <c r="Y7" s="54"/>
      <c r="Z7" s="55"/>
      <c r="AA7" s="55"/>
      <c r="AB7" s="55"/>
      <c r="AC7" s="55"/>
      <c r="AD7" s="55"/>
      <c r="AE7" s="54" t="s">
        <v>21</v>
      </c>
      <c r="AF7" s="54"/>
      <c r="AG7" s="55"/>
      <c r="AH7" s="55"/>
      <c r="AI7" s="55"/>
      <c r="AJ7" s="55"/>
      <c r="AK7" s="55"/>
      <c r="AL7" s="54" t="s">
        <v>20</v>
      </c>
      <c r="AM7" s="54"/>
      <c r="AN7" s="55"/>
      <c r="AO7" s="55"/>
      <c r="AP7" s="55"/>
      <c r="AQ7" s="55"/>
      <c r="AR7" s="55"/>
      <c r="AS7" s="54" t="s">
        <v>21</v>
      </c>
      <c r="AT7" s="54"/>
      <c r="AU7" s="55"/>
      <c r="AV7" s="55"/>
      <c r="AW7" s="55"/>
      <c r="AX7" s="55"/>
      <c r="AY7" s="55"/>
      <c r="AZ7" s="54" t="s">
        <v>20</v>
      </c>
      <c r="BA7" s="54"/>
      <c r="BB7" s="55"/>
      <c r="BC7" s="55"/>
      <c r="BD7" s="55"/>
      <c r="BE7" s="55"/>
      <c r="BF7" s="55"/>
      <c r="BG7" s="54" t="s">
        <v>21</v>
      </c>
      <c r="BH7" s="54"/>
      <c r="BI7" s="55"/>
      <c r="BJ7" s="55"/>
      <c r="BK7" s="55"/>
      <c r="BL7" s="55"/>
      <c r="BM7" s="55"/>
    </row>
    <row r="8" spans="2:65" ht="15">
      <c r="B8" s="42" t="s">
        <v>52</v>
      </c>
      <c r="C8" s="42" t="s">
        <v>52</v>
      </c>
      <c r="D8" s="42" t="s">
        <v>52</v>
      </c>
      <c r="E8" s="42" t="s">
        <v>52</v>
      </c>
      <c r="F8" s="42" t="s">
        <v>52</v>
      </c>
      <c r="G8" s="42" t="s">
        <v>52</v>
      </c>
      <c r="H8" s="42" t="s">
        <v>52</v>
      </c>
      <c r="I8" s="42" t="s">
        <v>52</v>
      </c>
      <c r="J8" s="54" t="s">
        <v>22</v>
      </c>
      <c r="K8" s="54"/>
      <c r="L8" s="55"/>
      <c r="M8" s="55"/>
      <c r="N8" s="55"/>
      <c r="O8" s="55"/>
      <c r="P8" s="55"/>
      <c r="Q8" s="54" t="s">
        <v>22</v>
      </c>
      <c r="R8" s="54"/>
      <c r="S8" s="55"/>
      <c r="T8" s="55"/>
      <c r="U8" s="55"/>
      <c r="V8" s="55"/>
      <c r="W8" s="55"/>
      <c r="X8" s="54" t="s">
        <v>22</v>
      </c>
      <c r="Y8" s="54"/>
      <c r="Z8" s="55"/>
      <c r="AA8" s="55"/>
      <c r="AB8" s="55"/>
      <c r="AC8" s="55"/>
      <c r="AD8" s="55"/>
      <c r="AE8" s="54" t="s">
        <v>22</v>
      </c>
      <c r="AF8" s="54"/>
      <c r="AG8" s="55"/>
      <c r="AH8" s="55"/>
      <c r="AI8" s="55"/>
      <c r="AJ8" s="55"/>
      <c r="AK8" s="55"/>
      <c r="AL8" s="54" t="s">
        <v>22</v>
      </c>
      <c r="AM8" s="54"/>
      <c r="AN8" s="55"/>
      <c r="AO8" s="55"/>
      <c r="AP8" s="55"/>
      <c r="AQ8" s="55"/>
      <c r="AR8" s="55"/>
      <c r="AS8" s="54" t="s">
        <v>22</v>
      </c>
      <c r="AT8" s="54"/>
      <c r="AU8" s="55"/>
      <c r="AV8" s="55"/>
      <c r="AW8" s="55"/>
      <c r="AX8" s="55"/>
      <c r="AY8" s="55"/>
      <c r="AZ8" s="54" t="s">
        <v>22</v>
      </c>
      <c r="BA8" s="54"/>
      <c r="BB8" s="55"/>
      <c r="BC8" s="55"/>
      <c r="BD8" s="55"/>
      <c r="BE8" s="55"/>
      <c r="BF8" s="55"/>
      <c r="BG8" s="54" t="s">
        <v>22</v>
      </c>
      <c r="BH8" s="54"/>
      <c r="BI8" s="55"/>
      <c r="BJ8" s="55"/>
      <c r="BK8" s="55"/>
      <c r="BL8" s="55"/>
      <c r="BM8" s="55"/>
    </row>
    <row r="9" spans="2:65" ht="15">
      <c r="B9" s="43" t="s">
        <v>24</v>
      </c>
      <c r="C9" s="43" t="s">
        <v>24</v>
      </c>
      <c r="D9" s="43" t="s">
        <v>24</v>
      </c>
      <c r="E9" s="43" t="s">
        <v>24</v>
      </c>
      <c r="F9" s="43" t="s">
        <v>24</v>
      </c>
      <c r="G9" s="43" t="s">
        <v>25</v>
      </c>
      <c r="H9" s="43" t="s">
        <v>25</v>
      </c>
      <c r="I9" s="43" t="s">
        <v>25</v>
      </c>
      <c r="J9" s="43" t="s">
        <v>23</v>
      </c>
      <c r="K9" s="43"/>
      <c r="L9" s="53"/>
      <c r="M9" s="53"/>
      <c r="N9" s="53"/>
      <c r="O9" s="53"/>
      <c r="P9" s="53"/>
      <c r="Q9" s="43" t="s">
        <v>23</v>
      </c>
      <c r="R9" s="43"/>
      <c r="S9" s="53"/>
      <c r="T9" s="53"/>
      <c r="U9" s="53"/>
      <c r="V9" s="53"/>
      <c r="W9" s="53"/>
      <c r="X9" s="43" t="s">
        <v>23</v>
      </c>
      <c r="Y9" s="43"/>
      <c r="Z9" s="53"/>
      <c r="AA9" s="53"/>
      <c r="AB9" s="53"/>
      <c r="AC9" s="53"/>
      <c r="AD9" s="53"/>
      <c r="AE9" s="43" t="s">
        <v>23</v>
      </c>
      <c r="AF9" s="43"/>
      <c r="AG9" s="53"/>
      <c r="AH9" s="53"/>
      <c r="AI9" s="53"/>
      <c r="AJ9" s="53"/>
      <c r="AK9" s="53"/>
      <c r="AL9" s="43" t="s">
        <v>23</v>
      </c>
      <c r="AM9" s="43"/>
      <c r="AN9" s="53"/>
      <c r="AO9" s="53"/>
      <c r="AP9" s="53"/>
      <c r="AQ9" s="53"/>
      <c r="AR9" s="53"/>
      <c r="AS9" s="43" t="s">
        <v>23</v>
      </c>
      <c r="AT9" s="43"/>
      <c r="AU9" s="53"/>
      <c r="AV9" s="53"/>
      <c r="AW9" s="53"/>
      <c r="AX9" s="53"/>
      <c r="AY9" s="53"/>
      <c r="AZ9" s="43" t="s">
        <v>23</v>
      </c>
      <c r="BA9" s="43"/>
      <c r="BB9" s="53"/>
      <c r="BC9" s="53"/>
      <c r="BD9" s="53"/>
      <c r="BE9" s="53"/>
      <c r="BF9" s="53"/>
      <c r="BG9" s="43" t="s">
        <v>23</v>
      </c>
      <c r="BH9" s="43"/>
      <c r="BI9" s="53"/>
      <c r="BJ9" s="53"/>
      <c r="BK9" s="53"/>
      <c r="BL9" s="53"/>
      <c r="BM9" s="53"/>
    </row>
    <row r="10" spans="2:65" ht="15">
      <c r="B10" s="43" t="s">
        <v>24</v>
      </c>
      <c r="C10" s="43" t="s">
        <v>24</v>
      </c>
      <c r="D10" s="43" t="s">
        <v>24</v>
      </c>
      <c r="E10" s="43" t="s">
        <v>24</v>
      </c>
      <c r="F10" s="43" t="s">
        <v>24</v>
      </c>
      <c r="G10" s="43" t="s">
        <v>26</v>
      </c>
      <c r="H10" s="43" t="s">
        <v>27</v>
      </c>
      <c r="I10" s="43"/>
      <c r="J10" s="43" t="s">
        <v>365</v>
      </c>
      <c r="K10" s="43"/>
      <c r="L10" s="53"/>
      <c r="M10" s="53"/>
      <c r="N10" s="53"/>
      <c r="O10" s="53"/>
      <c r="P10" s="53"/>
      <c r="Q10" s="43" t="s">
        <v>365</v>
      </c>
      <c r="R10" s="43"/>
      <c r="S10" s="53"/>
      <c r="T10" s="53"/>
      <c r="U10" s="53"/>
      <c r="V10" s="53"/>
      <c r="W10" s="53"/>
      <c r="X10" s="43" t="s">
        <v>365</v>
      </c>
      <c r="Y10" s="43"/>
      <c r="Z10" s="53"/>
      <c r="AA10" s="53"/>
      <c r="AB10" s="53"/>
      <c r="AC10" s="53"/>
      <c r="AD10" s="53"/>
      <c r="AE10" s="43" t="s">
        <v>365</v>
      </c>
      <c r="AF10" s="43"/>
      <c r="AG10" s="53"/>
      <c r="AH10" s="53"/>
      <c r="AI10" s="53"/>
      <c r="AJ10" s="53"/>
      <c r="AK10" s="53"/>
      <c r="AL10" s="43" t="s">
        <v>365</v>
      </c>
      <c r="AM10" s="43"/>
      <c r="AN10" s="53"/>
      <c r="AO10" s="53"/>
      <c r="AP10" s="53"/>
      <c r="AQ10" s="53"/>
      <c r="AR10" s="53"/>
      <c r="AS10" s="43" t="s">
        <v>365</v>
      </c>
      <c r="AT10" s="43"/>
      <c r="AU10" s="53"/>
      <c r="AV10" s="53"/>
      <c r="AW10" s="53"/>
      <c r="AX10" s="53"/>
      <c r="AY10" s="53"/>
      <c r="AZ10" s="43" t="s">
        <v>365</v>
      </c>
      <c r="BA10" s="43"/>
      <c r="BB10" s="53"/>
      <c r="BC10" s="53"/>
      <c r="BD10" s="53"/>
      <c r="BE10" s="53"/>
      <c r="BF10" s="53"/>
      <c r="BG10" s="43" t="s">
        <v>365</v>
      </c>
      <c r="BH10" s="43"/>
      <c r="BI10" s="53"/>
      <c r="BJ10" s="53"/>
      <c r="BK10" s="53"/>
      <c r="BL10" s="53"/>
      <c r="BM10" s="53"/>
    </row>
    <row r="11" spans="2:65" ht="42.75">
      <c r="B11" s="10" t="s">
        <v>28</v>
      </c>
      <c r="C11" s="10" t="s">
        <v>29</v>
      </c>
      <c r="D11" s="10" t="s">
        <v>30</v>
      </c>
      <c r="E11" s="10" t="s">
        <v>33</v>
      </c>
      <c r="F11" s="10" t="s">
        <v>31</v>
      </c>
      <c r="G11" s="10" t="s">
        <v>32</v>
      </c>
      <c r="H11" s="10" t="s">
        <v>366</v>
      </c>
      <c r="I11" s="10" t="s">
        <v>367</v>
      </c>
      <c r="J11" s="6" t="s">
        <v>368</v>
      </c>
      <c r="K11" s="56" t="s">
        <v>369</v>
      </c>
      <c r="L11" s="57"/>
      <c r="M11" s="58"/>
      <c r="N11" s="58"/>
      <c r="O11" s="59"/>
      <c r="P11" s="59"/>
      <c r="Q11" s="6" t="s">
        <v>368</v>
      </c>
      <c r="R11" s="56" t="s">
        <v>369</v>
      </c>
      <c r="S11" s="57"/>
      <c r="T11" s="58"/>
      <c r="U11" s="58"/>
      <c r="V11" s="59"/>
      <c r="W11" s="59"/>
      <c r="X11" s="6" t="s">
        <v>368</v>
      </c>
      <c r="Y11" s="56" t="s">
        <v>369</v>
      </c>
      <c r="Z11" s="57"/>
      <c r="AA11" s="58"/>
      <c r="AB11" s="58"/>
      <c r="AC11" s="59"/>
      <c r="AD11" s="59"/>
      <c r="AE11" s="6" t="s">
        <v>368</v>
      </c>
      <c r="AF11" s="56" t="s">
        <v>369</v>
      </c>
      <c r="AG11" s="57"/>
      <c r="AH11" s="58"/>
      <c r="AI11" s="58"/>
      <c r="AJ11" s="59"/>
      <c r="AK11" s="59"/>
      <c r="AL11" s="6" t="s">
        <v>368</v>
      </c>
      <c r="AM11" s="56" t="s">
        <v>369</v>
      </c>
      <c r="AN11" s="57"/>
      <c r="AO11" s="58"/>
      <c r="AP11" s="58"/>
      <c r="AQ11" s="59"/>
      <c r="AR11" s="59"/>
      <c r="AS11" s="6" t="s">
        <v>368</v>
      </c>
      <c r="AT11" s="56" t="s">
        <v>369</v>
      </c>
      <c r="AU11" s="57"/>
      <c r="AV11" s="58"/>
      <c r="AW11" s="58"/>
      <c r="AX11" s="59"/>
      <c r="AY11" s="59"/>
      <c r="AZ11" s="6" t="s">
        <v>368</v>
      </c>
      <c r="BA11" s="56" t="s">
        <v>369</v>
      </c>
      <c r="BB11" s="57"/>
      <c r="BC11" s="58"/>
      <c r="BD11" s="58"/>
      <c r="BE11" s="59"/>
      <c r="BF11" s="59"/>
      <c r="BG11" s="6" t="s">
        <v>368</v>
      </c>
      <c r="BH11" s="56" t="s">
        <v>369</v>
      </c>
      <c r="BI11" s="57"/>
      <c r="BJ11" s="58"/>
      <c r="BK11" s="58"/>
      <c r="BL11" s="59"/>
      <c r="BM11" s="59"/>
    </row>
    <row r="12" spans="2:65" ht="15">
      <c r="B12" s="7">
        <v>1</v>
      </c>
      <c r="C12" s="7" t="s">
        <v>35</v>
      </c>
      <c r="D12" s="7" t="s">
        <v>36</v>
      </c>
      <c r="E12" s="7" t="s">
        <v>35</v>
      </c>
      <c r="F12" s="7" t="s">
        <v>37</v>
      </c>
      <c r="G12" s="7" t="s">
        <v>56</v>
      </c>
      <c r="H12" s="7" t="s">
        <v>39</v>
      </c>
      <c r="I12" s="7" t="s">
        <v>39</v>
      </c>
      <c r="J12" s="7" t="s">
        <v>35</v>
      </c>
      <c r="K12" s="52" t="s">
        <v>35</v>
      </c>
      <c r="L12" s="43"/>
      <c r="M12" s="43"/>
      <c r="N12" s="43"/>
      <c r="O12" s="53"/>
      <c r="P12" s="53"/>
      <c r="Q12" s="7" t="s">
        <v>35</v>
      </c>
      <c r="R12" s="52" t="s">
        <v>35</v>
      </c>
      <c r="S12" s="43"/>
      <c r="T12" s="43"/>
      <c r="U12" s="43"/>
      <c r="V12" s="53"/>
      <c r="W12" s="53"/>
      <c r="X12" s="7" t="s">
        <v>35</v>
      </c>
      <c r="Y12" s="52" t="s">
        <v>35</v>
      </c>
      <c r="Z12" s="43"/>
      <c r="AA12" s="43"/>
      <c r="AB12" s="43"/>
      <c r="AC12" s="53"/>
      <c r="AD12" s="53"/>
      <c r="AE12" s="7" t="s">
        <v>35</v>
      </c>
      <c r="AF12" s="52" t="s">
        <v>35</v>
      </c>
      <c r="AG12" s="43"/>
      <c r="AH12" s="43"/>
      <c r="AI12" s="43"/>
      <c r="AJ12" s="53"/>
      <c r="AK12" s="53"/>
      <c r="AL12" s="7" t="s">
        <v>35</v>
      </c>
      <c r="AM12" s="52" t="s">
        <v>35</v>
      </c>
      <c r="AN12" s="43"/>
      <c r="AO12" s="43"/>
      <c r="AP12" s="43"/>
      <c r="AQ12" s="53"/>
      <c r="AR12" s="53"/>
      <c r="AS12" s="7" t="s">
        <v>35</v>
      </c>
      <c r="AT12" s="52" t="s">
        <v>35</v>
      </c>
      <c r="AU12" s="43"/>
      <c r="AV12" s="43"/>
      <c r="AW12" s="43"/>
      <c r="AX12" s="53"/>
      <c r="AY12" s="53"/>
      <c r="AZ12" s="7" t="s">
        <v>35</v>
      </c>
      <c r="BA12" s="52" t="s">
        <v>35</v>
      </c>
      <c r="BB12" s="43"/>
      <c r="BC12" s="43"/>
      <c r="BD12" s="43"/>
      <c r="BE12" s="53"/>
      <c r="BF12" s="53"/>
      <c r="BG12" s="7" t="s">
        <v>35</v>
      </c>
      <c r="BH12" s="52" t="s">
        <v>35</v>
      </c>
      <c r="BI12" s="43"/>
      <c r="BJ12" s="43"/>
      <c r="BK12" s="43"/>
      <c r="BL12" s="53"/>
      <c r="BM12" s="53"/>
    </row>
    <row r="13" spans="2:65" ht="270.75">
      <c r="B13" s="7">
        <v>2</v>
      </c>
      <c r="C13" s="7" t="s">
        <v>35</v>
      </c>
      <c r="D13" s="7" t="s">
        <v>57</v>
      </c>
      <c r="E13" s="7" t="s">
        <v>35</v>
      </c>
      <c r="F13" s="7" t="s">
        <v>58</v>
      </c>
      <c r="G13" s="7" t="s">
        <v>59</v>
      </c>
      <c r="H13" s="7" t="s">
        <v>39</v>
      </c>
      <c r="I13" s="7" t="s">
        <v>39</v>
      </c>
      <c r="J13" s="7" t="s">
        <v>35</v>
      </c>
      <c r="K13" s="52" t="s">
        <v>35</v>
      </c>
      <c r="L13" s="43"/>
      <c r="M13" s="43"/>
      <c r="N13" s="43"/>
      <c r="O13" s="53"/>
      <c r="P13" s="53"/>
      <c r="Q13" s="7" t="s">
        <v>35</v>
      </c>
      <c r="R13" s="52" t="s">
        <v>35</v>
      </c>
      <c r="S13" s="43"/>
      <c r="T13" s="43"/>
      <c r="U13" s="43"/>
      <c r="V13" s="53"/>
      <c r="W13" s="53"/>
      <c r="X13" s="7" t="s">
        <v>35</v>
      </c>
      <c r="Y13" s="52" t="s">
        <v>35</v>
      </c>
      <c r="Z13" s="43"/>
      <c r="AA13" s="43"/>
      <c r="AB13" s="43"/>
      <c r="AC13" s="53"/>
      <c r="AD13" s="53"/>
      <c r="AE13" s="7" t="s">
        <v>35</v>
      </c>
      <c r="AF13" s="52" t="s">
        <v>35</v>
      </c>
      <c r="AG13" s="43"/>
      <c r="AH13" s="43"/>
      <c r="AI13" s="43"/>
      <c r="AJ13" s="53"/>
      <c r="AK13" s="53"/>
      <c r="AL13" s="7" t="s">
        <v>35</v>
      </c>
      <c r="AM13" s="52" t="s">
        <v>35</v>
      </c>
      <c r="AN13" s="43"/>
      <c r="AO13" s="43"/>
      <c r="AP13" s="43"/>
      <c r="AQ13" s="53"/>
      <c r="AR13" s="53"/>
      <c r="AS13" s="7" t="s">
        <v>35</v>
      </c>
      <c r="AT13" s="52" t="s">
        <v>35</v>
      </c>
      <c r="AU13" s="43"/>
      <c r="AV13" s="43"/>
      <c r="AW13" s="43"/>
      <c r="AX13" s="53"/>
      <c r="AY13" s="53"/>
      <c r="AZ13" s="7" t="s">
        <v>35</v>
      </c>
      <c r="BA13" s="52" t="s">
        <v>35</v>
      </c>
      <c r="BB13" s="43"/>
      <c r="BC13" s="43"/>
      <c r="BD13" s="43"/>
      <c r="BE13" s="53"/>
      <c r="BF13" s="53"/>
      <c r="BG13" s="7" t="s">
        <v>35</v>
      </c>
      <c r="BH13" s="52" t="s">
        <v>35</v>
      </c>
      <c r="BI13" s="43"/>
      <c r="BJ13" s="43"/>
      <c r="BK13" s="43"/>
      <c r="BL13" s="53"/>
      <c r="BM13" s="53"/>
    </row>
    <row r="14" spans="2:65" ht="15">
      <c r="B14" s="7">
        <v>3</v>
      </c>
      <c r="C14" s="7" t="s">
        <v>35</v>
      </c>
      <c r="D14" s="7" t="s">
        <v>60</v>
      </c>
      <c r="E14" s="7" t="s">
        <v>35</v>
      </c>
      <c r="F14" s="7" t="s">
        <v>35</v>
      </c>
      <c r="G14" s="7" t="s">
        <v>370</v>
      </c>
      <c r="H14" s="7" t="s">
        <v>39</v>
      </c>
      <c r="I14" s="7" t="s">
        <v>39</v>
      </c>
      <c r="J14" s="7" t="s">
        <v>35</v>
      </c>
      <c r="K14" s="52" t="s">
        <v>35</v>
      </c>
      <c r="L14" s="43"/>
      <c r="M14" s="43"/>
      <c r="N14" s="43"/>
      <c r="O14" s="53"/>
      <c r="P14" s="53"/>
      <c r="Q14" s="7" t="s">
        <v>35</v>
      </c>
      <c r="R14" s="52" t="s">
        <v>35</v>
      </c>
      <c r="S14" s="43"/>
      <c r="T14" s="43"/>
      <c r="U14" s="43"/>
      <c r="V14" s="53"/>
      <c r="W14" s="53"/>
      <c r="X14" s="7" t="s">
        <v>35</v>
      </c>
      <c r="Y14" s="52" t="s">
        <v>35</v>
      </c>
      <c r="Z14" s="43"/>
      <c r="AA14" s="43"/>
      <c r="AB14" s="43"/>
      <c r="AC14" s="53"/>
      <c r="AD14" s="53"/>
      <c r="AE14" s="7" t="s">
        <v>35</v>
      </c>
      <c r="AF14" s="52" t="s">
        <v>35</v>
      </c>
      <c r="AG14" s="43"/>
      <c r="AH14" s="43"/>
      <c r="AI14" s="43"/>
      <c r="AJ14" s="53"/>
      <c r="AK14" s="53"/>
      <c r="AL14" s="7" t="s">
        <v>35</v>
      </c>
      <c r="AM14" s="52" t="s">
        <v>35</v>
      </c>
      <c r="AN14" s="43"/>
      <c r="AO14" s="43"/>
      <c r="AP14" s="43"/>
      <c r="AQ14" s="53"/>
      <c r="AR14" s="53"/>
      <c r="AS14" s="7" t="s">
        <v>35</v>
      </c>
      <c r="AT14" s="52" t="s">
        <v>35</v>
      </c>
      <c r="AU14" s="43"/>
      <c r="AV14" s="43"/>
      <c r="AW14" s="43"/>
      <c r="AX14" s="53"/>
      <c r="AY14" s="53"/>
      <c r="AZ14" s="7" t="s">
        <v>35</v>
      </c>
      <c r="BA14" s="52" t="s">
        <v>35</v>
      </c>
      <c r="BB14" s="43"/>
      <c r="BC14" s="43"/>
      <c r="BD14" s="43"/>
      <c r="BE14" s="53"/>
      <c r="BF14" s="53"/>
      <c r="BG14" s="7" t="s">
        <v>35</v>
      </c>
      <c r="BH14" s="52" t="s">
        <v>35</v>
      </c>
      <c r="BI14" s="43"/>
      <c r="BJ14" s="43"/>
      <c r="BK14" s="43"/>
      <c r="BL14" s="53"/>
      <c r="BM14" s="53"/>
    </row>
    <row r="15" spans="2:65" ht="409.5">
      <c r="B15" s="7">
        <v>4</v>
      </c>
      <c r="C15" s="7" t="s">
        <v>35</v>
      </c>
      <c r="D15" s="7" t="s">
        <v>61</v>
      </c>
      <c r="E15" s="7" t="s">
        <v>35</v>
      </c>
      <c r="F15" s="7" t="s">
        <v>58</v>
      </c>
      <c r="G15" s="7" t="s">
        <v>62</v>
      </c>
      <c r="H15" s="7" t="s">
        <v>39</v>
      </c>
      <c r="I15" s="7" t="s">
        <v>39</v>
      </c>
      <c r="J15" s="7" t="s">
        <v>35</v>
      </c>
      <c r="K15" s="52" t="s">
        <v>35</v>
      </c>
      <c r="L15" s="43"/>
      <c r="M15" s="43"/>
      <c r="N15" s="43"/>
      <c r="O15" s="53"/>
      <c r="P15" s="53"/>
      <c r="Q15" s="7" t="s">
        <v>35</v>
      </c>
      <c r="R15" s="52" t="s">
        <v>35</v>
      </c>
      <c r="S15" s="43"/>
      <c r="T15" s="43"/>
      <c r="U15" s="43"/>
      <c r="V15" s="53"/>
      <c r="W15" s="53"/>
      <c r="X15" s="7" t="s">
        <v>35</v>
      </c>
      <c r="Y15" s="52" t="s">
        <v>35</v>
      </c>
      <c r="Z15" s="43"/>
      <c r="AA15" s="43"/>
      <c r="AB15" s="43"/>
      <c r="AC15" s="53"/>
      <c r="AD15" s="53"/>
      <c r="AE15" s="7" t="s">
        <v>35</v>
      </c>
      <c r="AF15" s="52" t="s">
        <v>35</v>
      </c>
      <c r="AG15" s="43"/>
      <c r="AH15" s="43"/>
      <c r="AI15" s="43"/>
      <c r="AJ15" s="53"/>
      <c r="AK15" s="53"/>
      <c r="AL15" s="7" t="s">
        <v>35</v>
      </c>
      <c r="AM15" s="52" t="s">
        <v>35</v>
      </c>
      <c r="AN15" s="43"/>
      <c r="AO15" s="43"/>
      <c r="AP15" s="43"/>
      <c r="AQ15" s="53"/>
      <c r="AR15" s="53"/>
      <c r="AS15" s="7" t="s">
        <v>35</v>
      </c>
      <c r="AT15" s="52" t="s">
        <v>35</v>
      </c>
      <c r="AU15" s="43"/>
      <c r="AV15" s="43"/>
      <c r="AW15" s="43"/>
      <c r="AX15" s="53"/>
      <c r="AY15" s="53"/>
      <c r="AZ15" s="7" t="s">
        <v>35</v>
      </c>
      <c r="BA15" s="52" t="s">
        <v>35</v>
      </c>
      <c r="BB15" s="43"/>
      <c r="BC15" s="43"/>
      <c r="BD15" s="43"/>
      <c r="BE15" s="53"/>
      <c r="BF15" s="53"/>
      <c r="BG15" s="7" t="s">
        <v>35</v>
      </c>
      <c r="BH15" s="52" t="s">
        <v>35</v>
      </c>
      <c r="BI15" s="43"/>
      <c r="BJ15" s="43"/>
      <c r="BK15" s="43"/>
      <c r="BL15" s="53"/>
      <c r="BM15" s="53"/>
    </row>
    <row r="16" spans="2:65" ht="142.5">
      <c r="B16" s="7">
        <v>5</v>
      </c>
      <c r="C16" s="7" t="s">
        <v>35</v>
      </c>
      <c r="D16" s="7" t="s">
        <v>63</v>
      </c>
      <c r="E16" s="7" t="s">
        <v>35</v>
      </c>
      <c r="F16" s="7" t="s">
        <v>58</v>
      </c>
      <c r="G16" s="7" t="s">
        <v>64</v>
      </c>
      <c r="H16" s="7" t="s">
        <v>39</v>
      </c>
      <c r="I16" s="7" t="s">
        <v>39</v>
      </c>
      <c r="J16" s="7" t="s">
        <v>35</v>
      </c>
      <c r="K16" s="52" t="s">
        <v>35</v>
      </c>
      <c r="L16" s="43"/>
      <c r="M16" s="43"/>
      <c r="N16" s="43"/>
      <c r="O16" s="53"/>
      <c r="P16" s="53"/>
      <c r="Q16" s="7" t="s">
        <v>35</v>
      </c>
      <c r="R16" s="52" t="s">
        <v>35</v>
      </c>
      <c r="S16" s="43"/>
      <c r="T16" s="43"/>
      <c r="U16" s="43"/>
      <c r="V16" s="53"/>
      <c r="W16" s="53"/>
      <c r="X16" s="7" t="s">
        <v>35</v>
      </c>
      <c r="Y16" s="52" t="s">
        <v>35</v>
      </c>
      <c r="Z16" s="43"/>
      <c r="AA16" s="43"/>
      <c r="AB16" s="43"/>
      <c r="AC16" s="53"/>
      <c r="AD16" s="53"/>
      <c r="AE16" s="7" t="s">
        <v>35</v>
      </c>
      <c r="AF16" s="52" t="s">
        <v>35</v>
      </c>
      <c r="AG16" s="43"/>
      <c r="AH16" s="43"/>
      <c r="AI16" s="43"/>
      <c r="AJ16" s="53"/>
      <c r="AK16" s="53"/>
      <c r="AL16" s="7" t="s">
        <v>35</v>
      </c>
      <c r="AM16" s="52" t="s">
        <v>35</v>
      </c>
      <c r="AN16" s="43"/>
      <c r="AO16" s="43"/>
      <c r="AP16" s="43"/>
      <c r="AQ16" s="53"/>
      <c r="AR16" s="53"/>
      <c r="AS16" s="7" t="s">
        <v>35</v>
      </c>
      <c r="AT16" s="52" t="s">
        <v>35</v>
      </c>
      <c r="AU16" s="43"/>
      <c r="AV16" s="43"/>
      <c r="AW16" s="43"/>
      <c r="AX16" s="53"/>
      <c r="AY16" s="53"/>
      <c r="AZ16" s="7" t="s">
        <v>35</v>
      </c>
      <c r="BA16" s="52" t="s">
        <v>35</v>
      </c>
      <c r="BB16" s="43"/>
      <c r="BC16" s="43"/>
      <c r="BD16" s="43"/>
      <c r="BE16" s="53"/>
      <c r="BF16" s="53"/>
      <c r="BG16" s="7" t="s">
        <v>35</v>
      </c>
      <c r="BH16" s="52" t="s">
        <v>35</v>
      </c>
      <c r="BI16" s="43"/>
      <c r="BJ16" s="43"/>
      <c r="BK16" s="43"/>
      <c r="BL16" s="53"/>
      <c r="BM16" s="53"/>
    </row>
    <row r="17" spans="2:9">
      <c r="B17" s="3">
        <v>6</v>
      </c>
      <c r="C17" s="3" t="s">
        <v>35</v>
      </c>
      <c r="D17" s="3" t="s">
        <v>65</v>
      </c>
      <c r="E17" s="3" t="s">
        <v>35</v>
      </c>
      <c r="F17" s="3" t="s">
        <v>58</v>
      </c>
      <c r="G17" s="3" t="s">
        <v>66</v>
      </c>
      <c r="H17" s="3" t="s">
        <v>39</v>
      </c>
      <c r="I17" s="3" t="s">
        <v>39</v>
      </c>
    </row>
    <row r="18" spans="2:9">
      <c r="B18" s="3">
        <v>7</v>
      </c>
      <c r="C18" s="3" t="s">
        <v>35</v>
      </c>
      <c r="D18" s="3" t="s">
        <v>67</v>
      </c>
      <c r="E18" s="3" t="s">
        <v>35</v>
      </c>
      <c r="F18" s="3" t="s">
        <v>58</v>
      </c>
      <c r="G18" s="3" t="s">
        <v>59</v>
      </c>
      <c r="H18" s="3" t="s">
        <v>39</v>
      </c>
      <c r="I18" s="3" t="s">
        <v>39</v>
      </c>
    </row>
    <row r="19" spans="2:9">
      <c r="B19" s="3">
        <v>8</v>
      </c>
      <c r="C19" s="3" t="s">
        <v>35</v>
      </c>
      <c r="D19" s="3" t="s">
        <v>68</v>
      </c>
      <c r="E19" s="3" t="s">
        <v>35</v>
      </c>
      <c r="F19" s="3" t="s">
        <v>58</v>
      </c>
      <c r="G19" s="3" t="s">
        <v>69</v>
      </c>
      <c r="H19" s="3" t="s">
        <v>39</v>
      </c>
      <c r="I19" s="3" t="s">
        <v>39</v>
      </c>
    </row>
    <row r="20" spans="2:9">
      <c r="B20" s="3">
        <v>9</v>
      </c>
      <c r="C20" s="3" t="s">
        <v>35</v>
      </c>
      <c r="D20" s="3" t="s">
        <v>70</v>
      </c>
      <c r="E20" s="3" t="s">
        <v>35</v>
      </c>
      <c r="F20" s="3" t="s">
        <v>58</v>
      </c>
      <c r="G20" s="3" t="s">
        <v>71</v>
      </c>
      <c r="H20" s="3" t="s">
        <v>39</v>
      </c>
      <c r="I20" s="3" t="s">
        <v>39</v>
      </c>
    </row>
    <row r="21" spans="2:9">
      <c r="B21" s="3">
        <v>10</v>
      </c>
      <c r="C21" s="3" t="s">
        <v>35</v>
      </c>
      <c r="D21" s="3" t="s">
        <v>72</v>
      </c>
      <c r="E21" s="3" t="s">
        <v>35</v>
      </c>
      <c r="F21" s="3" t="s">
        <v>73</v>
      </c>
      <c r="G21" s="3" t="s">
        <v>74</v>
      </c>
      <c r="H21" s="3" t="s">
        <v>39</v>
      </c>
      <c r="I21" s="3" t="s">
        <v>39</v>
      </c>
    </row>
    <row r="22" spans="2:9">
      <c r="B22" s="3">
        <v>11</v>
      </c>
      <c r="C22" s="3" t="s">
        <v>35</v>
      </c>
      <c r="D22" s="3" t="s">
        <v>75</v>
      </c>
      <c r="E22" s="3" t="s">
        <v>35</v>
      </c>
      <c r="F22" s="3" t="s">
        <v>35</v>
      </c>
      <c r="G22" s="3" t="s">
        <v>370</v>
      </c>
      <c r="H22" s="3" t="s">
        <v>39</v>
      </c>
      <c r="I22" s="3" t="s">
        <v>39</v>
      </c>
    </row>
    <row r="23" spans="2:9">
      <c r="B23" s="3">
        <v>12</v>
      </c>
      <c r="C23" s="3" t="s">
        <v>35</v>
      </c>
      <c r="D23" s="3" t="s">
        <v>76</v>
      </c>
      <c r="E23" s="3" t="s">
        <v>35</v>
      </c>
      <c r="F23" s="3" t="s">
        <v>77</v>
      </c>
      <c r="G23" s="3" t="s">
        <v>78</v>
      </c>
      <c r="H23" s="3" t="s">
        <v>39</v>
      </c>
      <c r="I23" s="3" t="s">
        <v>39</v>
      </c>
    </row>
    <row r="24" spans="2:9">
      <c r="B24" s="3">
        <v>13</v>
      </c>
      <c r="C24" s="3" t="s">
        <v>35</v>
      </c>
      <c r="D24" s="3" t="s">
        <v>79</v>
      </c>
      <c r="E24" s="3" t="s">
        <v>35</v>
      </c>
      <c r="F24" s="3" t="s">
        <v>77</v>
      </c>
      <c r="G24" s="3" t="s">
        <v>80</v>
      </c>
      <c r="H24" s="3" t="s">
        <v>39</v>
      </c>
      <c r="I24" s="3" t="s">
        <v>39</v>
      </c>
    </row>
    <row r="25" spans="2:9">
      <c r="B25" s="3">
        <v>14</v>
      </c>
      <c r="C25" s="3" t="s">
        <v>35</v>
      </c>
      <c r="D25" s="3" t="s">
        <v>81</v>
      </c>
      <c r="E25" s="3" t="s">
        <v>35</v>
      </c>
      <c r="F25" s="3" t="s">
        <v>77</v>
      </c>
      <c r="G25" s="3" t="s">
        <v>82</v>
      </c>
      <c r="H25" s="3" t="s">
        <v>39</v>
      </c>
      <c r="I25" s="3" t="s">
        <v>39</v>
      </c>
    </row>
    <row r="26" spans="2:9">
      <c r="B26" s="3">
        <v>15</v>
      </c>
      <c r="C26" s="3" t="s">
        <v>35</v>
      </c>
      <c r="D26" s="3" t="s">
        <v>83</v>
      </c>
      <c r="E26" s="3" t="s">
        <v>35</v>
      </c>
      <c r="F26" s="3" t="s">
        <v>77</v>
      </c>
      <c r="G26" s="3" t="s">
        <v>84</v>
      </c>
      <c r="H26" s="3" t="s">
        <v>39</v>
      </c>
      <c r="I26" s="3" t="s">
        <v>39</v>
      </c>
    </row>
    <row r="27" spans="2:9">
      <c r="B27" s="3">
        <v>16</v>
      </c>
      <c r="C27" s="3" t="s">
        <v>35</v>
      </c>
      <c r="D27" s="3" t="s">
        <v>85</v>
      </c>
      <c r="E27" s="3" t="s">
        <v>35</v>
      </c>
      <c r="F27" s="3" t="s">
        <v>77</v>
      </c>
      <c r="G27" s="3" t="s">
        <v>86</v>
      </c>
      <c r="H27" s="3" t="s">
        <v>39</v>
      </c>
      <c r="I27" s="3" t="s">
        <v>39</v>
      </c>
    </row>
    <row r="28" spans="2:9">
      <c r="B28" s="3">
        <v>17</v>
      </c>
      <c r="C28" s="3" t="s">
        <v>35</v>
      </c>
      <c r="D28" s="3" t="s">
        <v>87</v>
      </c>
      <c r="E28" s="3" t="s">
        <v>35</v>
      </c>
      <c r="F28" s="3" t="s">
        <v>77</v>
      </c>
      <c r="G28" s="3" t="s">
        <v>88</v>
      </c>
      <c r="H28" s="3" t="s">
        <v>39</v>
      </c>
      <c r="I28" s="3" t="s">
        <v>39</v>
      </c>
    </row>
    <row r="29" spans="2:9">
      <c r="B29" s="3">
        <v>18</v>
      </c>
      <c r="C29" s="3" t="s">
        <v>35</v>
      </c>
      <c r="D29" s="3" t="s">
        <v>89</v>
      </c>
      <c r="E29" s="3" t="s">
        <v>35</v>
      </c>
      <c r="F29" s="3" t="s">
        <v>90</v>
      </c>
      <c r="G29" s="3" t="s">
        <v>91</v>
      </c>
      <c r="H29" s="3" t="s">
        <v>39</v>
      </c>
      <c r="I29" s="3" t="s">
        <v>39</v>
      </c>
    </row>
    <row r="30" spans="2:9">
      <c r="B30" s="3">
        <v>19</v>
      </c>
      <c r="C30" s="3" t="s">
        <v>35</v>
      </c>
      <c r="D30" s="3" t="s">
        <v>92</v>
      </c>
      <c r="E30" s="3" t="s">
        <v>35</v>
      </c>
      <c r="F30" s="3" t="s">
        <v>93</v>
      </c>
      <c r="G30" s="3" t="s">
        <v>94</v>
      </c>
      <c r="H30" s="3" t="s">
        <v>39</v>
      </c>
      <c r="I30" s="3" t="s">
        <v>39</v>
      </c>
    </row>
    <row r="31" spans="2:9">
      <c r="B31" s="3">
        <v>20</v>
      </c>
      <c r="C31" s="3" t="s">
        <v>35</v>
      </c>
      <c r="D31" s="3" t="s">
        <v>95</v>
      </c>
      <c r="E31" s="3" t="s">
        <v>35</v>
      </c>
      <c r="F31" s="3" t="s">
        <v>93</v>
      </c>
      <c r="G31" s="3" t="s">
        <v>96</v>
      </c>
      <c r="H31" s="3" t="s">
        <v>39</v>
      </c>
      <c r="I31" s="3" t="s">
        <v>39</v>
      </c>
    </row>
    <row r="32" spans="2:9">
      <c r="B32" s="3">
        <v>21</v>
      </c>
      <c r="C32" s="3" t="s">
        <v>35</v>
      </c>
      <c r="D32" s="3" t="s">
        <v>97</v>
      </c>
      <c r="E32" s="3" t="s">
        <v>35</v>
      </c>
      <c r="F32" s="3" t="s">
        <v>93</v>
      </c>
      <c r="G32" s="3" t="s">
        <v>98</v>
      </c>
      <c r="H32" s="3" t="s">
        <v>39</v>
      </c>
      <c r="I32" s="3" t="s">
        <v>39</v>
      </c>
    </row>
    <row r="33" spans="2:9">
      <c r="B33" s="3">
        <v>22</v>
      </c>
      <c r="C33" s="3" t="s">
        <v>35</v>
      </c>
      <c r="D33" s="3" t="s">
        <v>99</v>
      </c>
      <c r="E33" s="3" t="s">
        <v>35</v>
      </c>
      <c r="F33" s="3" t="s">
        <v>93</v>
      </c>
      <c r="G33" s="3" t="s">
        <v>100</v>
      </c>
      <c r="H33" s="3" t="s">
        <v>39</v>
      </c>
      <c r="I33" s="3" t="s">
        <v>39</v>
      </c>
    </row>
    <row r="34" spans="2:9">
      <c r="B34" s="3">
        <v>23</v>
      </c>
      <c r="C34" s="3" t="s">
        <v>35</v>
      </c>
      <c r="D34" s="3" t="s">
        <v>101</v>
      </c>
      <c r="E34" s="3" t="s">
        <v>35</v>
      </c>
      <c r="F34" s="3" t="s">
        <v>35</v>
      </c>
      <c r="G34" s="3" t="s">
        <v>370</v>
      </c>
      <c r="H34" s="3" t="s">
        <v>39</v>
      </c>
      <c r="I34" s="3" t="s">
        <v>39</v>
      </c>
    </row>
    <row r="35" spans="2:9">
      <c r="B35" s="3">
        <v>24</v>
      </c>
      <c r="C35" s="3" t="s">
        <v>35</v>
      </c>
      <c r="D35" s="3" t="s">
        <v>102</v>
      </c>
      <c r="E35" s="3" t="s">
        <v>35</v>
      </c>
      <c r="F35" s="3" t="s">
        <v>77</v>
      </c>
      <c r="G35" s="3" t="s">
        <v>103</v>
      </c>
      <c r="H35" s="3" t="s">
        <v>39</v>
      </c>
      <c r="I35" s="3" t="s">
        <v>39</v>
      </c>
    </row>
    <row r="36" spans="2:9">
      <c r="B36" s="3">
        <v>25</v>
      </c>
      <c r="C36" s="3" t="s">
        <v>35</v>
      </c>
      <c r="D36" s="3" t="s">
        <v>104</v>
      </c>
      <c r="E36" s="3" t="s">
        <v>35</v>
      </c>
      <c r="F36" s="3" t="s">
        <v>105</v>
      </c>
      <c r="G36" s="3" t="s">
        <v>106</v>
      </c>
      <c r="H36" s="3" t="s">
        <v>39</v>
      </c>
      <c r="I36" s="3" t="s">
        <v>39</v>
      </c>
    </row>
    <row r="37" spans="2:9">
      <c r="B37" s="3">
        <v>26</v>
      </c>
      <c r="C37" s="3" t="s">
        <v>35</v>
      </c>
      <c r="D37" s="3" t="s">
        <v>107</v>
      </c>
      <c r="E37" s="3" t="s">
        <v>35</v>
      </c>
      <c r="F37" s="3" t="s">
        <v>77</v>
      </c>
      <c r="G37" s="3" t="s">
        <v>108</v>
      </c>
      <c r="H37" s="3" t="s">
        <v>39</v>
      </c>
      <c r="I37" s="3" t="s">
        <v>39</v>
      </c>
    </row>
    <row r="38" spans="2:9">
      <c r="B38" s="3">
        <v>27</v>
      </c>
      <c r="C38" s="3" t="s">
        <v>35</v>
      </c>
      <c r="D38" s="3" t="s">
        <v>109</v>
      </c>
      <c r="E38" s="3" t="s">
        <v>35</v>
      </c>
      <c r="F38" s="3" t="s">
        <v>90</v>
      </c>
      <c r="G38" s="3" t="s">
        <v>110</v>
      </c>
      <c r="H38" s="3" t="s">
        <v>39</v>
      </c>
      <c r="I38" s="3" t="s">
        <v>39</v>
      </c>
    </row>
    <row r="39" spans="2:9">
      <c r="B39" s="3">
        <v>28</v>
      </c>
      <c r="C39" s="3" t="s">
        <v>35</v>
      </c>
      <c r="D39" s="3" t="s">
        <v>111</v>
      </c>
      <c r="E39" s="3" t="s">
        <v>35</v>
      </c>
      <c r="F39" s="3" t="s">
        <v>35</v>
      </c>
      <c r="G39" s="3" t="s">
        <v>370</v>
      </c>
      <c r="H39" s="3" t="s">
        <v>39</v>
      </c>
      <c r="I39" s="3" t="s">
        <v>39</v>
      </c>
    </row>
    <row r="40" spans="2:9">
      <c r="B40" s="3">
        <v>29</v>
      </c>
      <c r="C40" s="3" t="s">
        <v>35</v>
      </c>
      <c r="D40" s="3" t="s">
        <v>112</v>
      </c>
      <c r="E40" s="3" t="s">
        <v>35</v>
      </c>
      <c r="F40" s="3" t="s">
        <v>113</v>
      </c>
      <c r="G40" s="3" t="s">
        <v>56</v>
      </c>
      <c r="H40" s="3" t="s">
        <v>39</v>
      </c>
      <c r="I40" s="3" t="s">
        <v>39</v>
      </c>
    </row>
    <row r="41" spans="2:9">
      <c r="B41" s="3">
        <v>30</v>
      </c>
      <c r="C41" s="3" t="s">
        <v>35</v>
      </c>
      <c r="D41" s="3" t="s">
        <v>114</v>
      </c>
      <c r="E41" s="3" t="s">
        <v>35</v>
      </c>
      <c r="F41" s="3" t="s">
        <v>113</v>
      </c>
      <c r="G41" s="3" t="s">
        <v>115</v>
      </c>
      <c r="H41" s="3" t="s">
        <v>39</v>
      </c>
      <c r="I41" s="3" t="s">
        <v>39</v>
      </c>
    </row>
    <row r="42" spans="2:9">
      <c r="B42" s="3">
        <v>31</v>
      </c>
      <c r="C42" s="3" t="s">
        <v>35</v>
      </c>
      <c r="D42" s="3" t="s">
        <v>116</v>
      </c>
      <c r="E42" s="3" t="s">
        <v>35</v>
      </c>
      <c r="F42" s="3" t="s">
        <v>113</v>
      </c>
      <c r="G42" s="3" t="s">
        <v>56</v>
      </c>
      <c r="H42" s="3" t="s">
        <v>39</v>
      </c>
      <c r="I42" s="3" t="s">
        <v>39</v>
      </c>
    </row>
    <row r="43" spans="2:9">
      <c r="B43" s="3">
        <v>32</v>
      </c>
      <c r="C43" s="3" t="s">
        <v>35</v>
      </c>
      <c r="D43" s="3" t="s">
        <v>117</v>
      </c>
      <c r="E43" s="3" t="s">
        <v>35</v>
      </c>
      <c r="F43" s="3" t="s">
        <v>35</v>
      </c>
      <c r="G43" s="3" t="s">
        <v>370</v>
      </c>
      <c r="H43" s="3" t="s">
        <v>39</v>
      </c>
      <c r="I43" s="3" t="s">
        <v>39</v>
      </c>
    </row>
    <row r="44" spans="2:9">
      <c r="B44" s="3">
        <v>33</v>
      </c>
      <c r="C44" s="3" t="s">
        <v>35</v>
      </c>
      <c r="D44" s="3" t="s">
        <v>118</v>
      </c>
      <c r="E44" s="3" t="s">
        <v>35</v>
      </c>
      <c r="F44" s="3" t="s">
        <v>119</v>
      </c>
      <c r="G44" s="3" t="s">
        <v>120</v>
      </c>
      <c r="H44" s="3" t="s">
        <v>39</v>
      </c>
      <c r="I44" s="3" t="s">
        <v>39</v>
      </c>
    </row>
    <row r="45" spans="2:9">
      <c r="B45" s="3">
        <v>34</v>
      </c>
      <c r="C45" s="3" t="s">
        <v>35</v>
      </c>
      <c r="D45" s="3" t="s">
        <v>121</v>
      </c>
      <c r="E45" s="3" t="s">
        <v>35</v>
      </c>
      <c r="F45" s="3" t="s">
        <v>113</v>
      </c>
      <c r="G45" s="3" t="s">
        <v>66</v>
      </c>
      <c r="H45" s="3" t="s">
        <v>39</v>
      </c>
      <c r="I45" s="3" t="s">
        <v>39</v>
      </c>
    </row>
    <row r="46" spans="2:9">
      <c r="B46" s="3">
        <v>35</v>
      </c>
      <c r="C46" s="3" t="s">
        <v>35</v>
      </c>
      <c r="D46" s="3" t="s">
        <v>122</v>
      </c>
      <c r="E46" s="3" t="s">
        <v>35</v>
      </c>
      <c r="F46" s="3" t="s">
        <v>113</v>
      </c>
      <c r="G46" s="3" t="s">
        <v>56</v>
      </c>
      <c r="H46" s="3" t="s">
        <v>39</v>
      </c>
      <c r="I46" s="3" t="s">
        <v>39</v>
      </c>
    </row>
    <row r="47" spans="2:9">
      <c r="B47" s="3">
        <v>36</v>
      </c>
      <c r="C47" s="3" t="s">
        <v>35</v>
      </c>
      <c r="D47" s="3" t="s">
        <v>123</v>
      </c>
      <c r="E47" s="3" t="s">
        <v>35</v>
      </c>
      <c r="F47" s="3" t="s">
        <v>35</v>
      </c>
      <c r="G47" s="3" t="s">
        <v>370</v>
      </c>
      <c r="H47" s="3" t="s">
        <v>39</v>
      </c>
      <c r="I47" s="3" t="s">
        <v>39</v>
      </c>
    </row>
    <row r="48" spans="2:9">
      <c r="B48" s="3">
        <v>37</v>
      </c>
      <c r="C48" s="3" t="s">
        <v>35</v>
      </c>
      <c r="D48" s="3" t="s">
        <v>124</v>
      </c>
      <c r="E48" s="3" t="s">
        <v>35</v>
      </c>
      <c r="F48" s="3" t="s">
        <v>113</v>
      </c>
      <c r="G48" s="3" t="s">
        <v>56</v>
      </c>
      <c r="H48" s="3" t="s">
        <v>39</v>
      </c>
      <c r="I48" s="3" t="s">
        <v>39</v>
      </c>
    </row>
    <row r="49" spans="2:9">
      <c r="B49" s="3">
        <v>38</v>
      </c>
      <c r="C49" s="3" t="s">
        <v>35</v>
      </c>
      <c r="D49" s="3" t="s">
        <v>125</v>
      </c>
      <c r="E49" s="3" t="s">
        <v>35</v>
      </c>
      <c r="F49" s="3" t="s">
        <v>113</v>
      </c>
      <c r="G49" s="3" t="s">
        <v>56</v>
      </c>
      <c r="H49" s="3" t="s">
        <v>39</v>
      </c>
      <c r="I49" s="3" t="s">
        <v>39</v>
      </c>
    </row>
    <row r="50" spans="2:9">
      <c r="B50" s="3">
        <v>39</v>
      </c>
      <c r="C50" s="3" t="s">
        <v>35</v>
      </c>
      <c r="D50" s="3" t="s">
        <v>126</v>
      </c>
      <c r="E50" s="3" t="s">
        <v>35</v>
      </c>
      <c r="F50" s="3" t="s">
        <v>90</v>
      </c>
      <c r="G50" s="3" t="s">
        <v>84</v>
      </c>
      <c r="H50" s="3" t="s">
        <v>39</v>
      </c>
      <c r="I50" s="3" t="s">
        <v>39</v>
      </c>
    </row>
    <row r="51" spans="2:9">
      <c r="B51" s="3">
        <v>40</v>
      </c>
      <c r="C51" s="3" t="s">
        <v>35</v>
      </c>
      <c r="D51" s="3" t="s">
        <v>127</v>
      </c>
      <c r="E51" s="3" t="s">
        <v>35</v>
      </c>
      <c r="F51" s="3" t="s">
        <v>35</v>
      </c>
      <c r="G51" s="3" t="s">
        <v>370</v>
      </c>
      <c r="H51" s="3" t="s">
        <v>39</v>
      </c>
      <c r="I51" s="3" t="s">
        <v>39</v>
      </c>
    </row>
    <row r="52" spans="2:9">
      <c r="B52" s="3">
        <v>41</v>
      </c>
      <c r="C52" s="3" t="s">
        <v>35</v>
      </c>
      <c r="D52" s="3" t="s">
        <v>128</v>
      </c>
      <c r="E52" s="3" t="s">
        <v>35</v>
      </c>
      <c r="F52" s="3" t="s">
        <v>77</v>
      </c>
      <c r="G52" s="3" t="s">
        <v>129</v>
      </c>
      <c r="H52" s="3" t="s">
        <v>39</v>
      </c>
      <c r="I52" s="3" t="s">
        <v>39</v>
      </c>
    </row>
    <row r="53" spans="2:9">
      <c r="B53" s="3">
        <v>42</v>
      </c>
      <c r="C53" s="3" t="s">
        <v>35</v>
      </c>
      <c r="D53" s="3" t="s">
        <v>130</v>
      </c>
      <c r="E53" s="3" t="s">
        <v>35</v>
      </c>
      <c r="F53" s="3" t="s">
        <v>77</v>
      </c>
      <c r="G53" s="3" t="s">
        <v>131</v>
      </c>
      <c r="H53" s="3" t="s">
        <v>39</v>
      </c>
      <c r="I53" s="3" t="s">
        <v>39</v>
      </c>
    </row>
    <row r="54" spans="2:9">
      <c r="B54" s="3">
        <v>43</v>
      </c>
      <c r="C54" s="3" t="s">
        <v>35</v>
      </c>
      <c r="D54" s="3" t="s">
        <v>132</v>
      </c>
      <c r="E54" s="3" t="s">
        <v>35</v>
      </c>
      <c r="F54" s="3" t="s">
        <v>77</v>
      </c>
      <c r="G54" s="3" t="s">
        <v>133</v>
      </c>
      <c r="H54" s="3" t="s">
        <v>39</v>
      </c>
      <c r="I54" s="3" t="s">
        <v>39</v>
      </c>
    </row>
    <row r="55" spans="2:9">
      <c r="B55" s="3">
        <v>44</v>
      </c>
      <c r="C55" s="3" t="s">
        <v>35</v>
      </c>
      <c r="D55" s="3" t="s">
        <v>134</v>
      </c>
      <c r="E55" s="3" t="s">
        <v>35</v>
      </c>
      <c r="F55" s="3" t="s">
        <v>77</v>
      </c>
      <c r="G55" s="3" t="s">
        <v>135</v>
      </c>
      <c r="H55" s="3" t="s">
        <v>39</v>
      </c>
      <c r="I55" s="3" t="s">
        <v>39</v>
      </c>
    </row>
    <row r="56" spans="2:9">
      <c r="B56" s="3">
        <v>45</v>
      </c>
      <c r="C56" s="3" t="s">
        <v>35</v>
      </c>
      <c r="D56" s="3" t="s">
        <v>136</v>
      </c>
      <c r="E56" s="3" t="s">
        <v>35</v>
      </c>
      <c r="F56" s="3" t="s">
        <v>77</v>
      </c>
      <c r="G56" s="3" t="s">
        <v>137</v>
      </c>
      <c r="H56" s="3" t="s">
        <v>39</v>
      </c>
      <c r="I56" s="3" t="s">
        <v>39</v>
      </c>
    </row>
    <row r="57" spans="2:9">
      <c r="B57" s="3">
        <v>46</v>
      </c>
      <c r="C57" s="3" t="s">
        <v>35</v>
      </c>
      <c r="D57" s="3" t="s">
        <v>138</v>
      </c>
      <c r="E57" s="3" t="s">
        <v>35</v>
      </c>
      <c r="F57" s="3" t="s">
        <v>77</v>
      </c>
      <c r="G57" s="3" t="s">
        <v>115</v>
      </c>
      <c r="H57" s="3" t="s">
        <v>39</v>
      </c>
      <c r="I57" s="3" t="s">
        <v>39</v>
      </c>
    </row>
    <row r="58" spans="2:9">
      <c r="B58" s="3">
        <v>47</v>
      </c>
      <c r="C58" s="3" t="s">
        <v>35</v>
      </c>
      <c r="D58" s="3" t="s">
        <v>139</v>
      </c>
      <c r="E58" s="3" t="s">
        <v>35</v>
      </c>
      <c r="F58" s="3" t="s">
        <v>77</v>
      </c>
      <c r="G58" s="3" t="s">
        <v>140</v>
      </c>
      <c r="H58" s="3" t="s">
        <v>39</v>
      </c>
      <c r="I58" s="3" t="s">
        <v>39</v>
      </c>
    </row>
    <row r="59" spans="2:9">
      <c r="B59" s="3">
        <v>48</v>
      </c>
      <c r="C59" s="3" t="s">
        <v>35</v>
      </c>
      <c r="D59" s="3" t="s">
        <v>141</v>
      </c>
      <c r="E59" s="3" t="s">
        <v>35</v>
      </c>
      <c r="F59" s="3" t="s">
        <v>142</v>
      </c>
      <c r="G59" s="3" t="s">
        <v>140</v>
      </c>
      <c r="H59" s="3" t="s">
        <v>39</v>
      </c>
      <c r="I59" s="3" t="s">
        <v>39</v>
      </c>
    </row>
    <row r="60" spans="2:9">
      <c r="B60" s="3">
        <v>49</v>
      </c>
      <c r="C60" s="3" t="s">
        <v>35</v>
      </c>
      <c r="D60" s="3" t="s">
        <v>143</v>
      </c>
      <c r="E60" s="3" t="s">
        <v>35</v>
      </c>
      <c r="F60" s="3" t="s">
        <v>77</v>
      </c>
      <c r="G60" s="3" t="s">
        <v>144</v>
      </c>
      <c r="H60" s="3" t="s">
        <v>39</v>
      </c>
      <c r="I60" s="3" t="s">
        <v>39</v>
      </c>
    </row>
    <row r="61" spans="2:9">
      <c r="B61" s="3">
        <v>50</v>
      </c>
      <c r="C61" s="3" t="s">
        <v>35</v>
      </c>
      <c r="D61" s="3" t="s">
        <v>145</v>
      </c>
      <c r="E61" s="3" t="s">
        <v>35</v>
      </c>
      <c r="F61" s="3" t="s">
        <v>77</v>
      </c>
      <c r="G61" s="3" t="s">
        <v>146</v>
      </c>
      <c r="H61" s="3" t="s">
        <v>39</v>
      </c>
      <c r="I61" s="3" t="s">
        <v>39</v>
      </c>
    </row>
    <row r="62" spans="2:9">
      <c r="B62" s="3">
        <v>51</v>
      </c>
      <c r="C62" s="3" t="s">
        <v>35</v>
      </c>
      <c r="D62" s="3" t="s">
        <v>147</v>
      </c>
      <c r="E62" s="3" t="s">
        <v>35</v>
      </c>
      <c r="F62" s="3" t="s">
        <v>77</v>
      </c>
      <c r="G62" s="3" t="s">
        <v>137</v>
      </c>
      <c r="H62" s="3" t="s">
        <v>39</v>
      </c>
      <c r="I62" s="3" t="s">
        <v>39</v>
      </c>
    </row>
    <row r="63" spans="2:9">
      <c r="B63" s="3">
        <v>52</v>
      </c>
      <c r="C63" s="3" t="s">
        <v>35</v>
      </c>
      <c r="D63" s="3" t="s">
        <v>148</v>
      </c>
      <c r="E63" s="3" t="s">
        <v>35</v>
      </c>
      <c r="F63" s="3" t="s">
        <v>77</v>
      </c>
      <c r="G63" s="3" t="s">
        <v>94</v>
      </c>
      <c r="H63" s="3" t="s">
        <v>39</v>
      </c>
      <c r="I63" s="3" t="s">
        <v>39</v>
      </c>
    </row>
    <row r="64" spans="2:9">
      <c r="B64" s="3">
        <v>53</v>
      </c>
      <c r="C64" s="3" t="s">
        <v>35</v>
      </c>
      <c r="D64" s="3" t="s">
        <v>149</v>
      </c>
      <c r="E64" s="3" t="s">
        <v>35</v>
      </c>
      <c r="F64" s="3" t="s">
        <v>77</v>
      </c>
      <c r="G64" s="3" t="s">
        <v>94</v>
      </c>
      <c r="H64" s="3" t="s">
        <v>39</v>
      </c>
      <c r="I64" s="3" t="s">
        <v>39</v>
      </c>
    </row>
    <row r="65" spans="2:9">
      <c r="B65" s="3">
        <v>54</v>
      </c>
      <c r="C65" s="3" t="s">
        <v>35</v>
      </c>
      <c r="D65" s="3" t="s">
        <v>150</v>
      </c>
      <c r="E65" s="3" t="s">
        <v>35</v>
      </c>
      <c r="F65" s="3" t="s">
        <v>77</v>
      </c>
      <c r="G65" s="3" t="s">
        <v>115</v>
      </c>
      <c r="H65" s="3" t="s">
        <v>39</v>
      </c>
      <c r="I65" s="3" t="s">
        <v>39</v>
      </c>
    </row>
    <row r="66" spans="2:9">
      <c r="B66" s="3">
        <v>55</v>
      </c>
      <c r="C66" s="3" t="s">
        <v>35</v>
      </c>
      <c r="D66" s="3" t="s">
        <v>151</v>
      </c>
      <c r="E66" s="3" t="s">
        <v>35</v>
      </c>
      <c r="F66" s="3" t="s">
        <v>77</v>
      </c>
      <c r="G66" s="3" t="s">
        <v>152</v>
      </c>
      <c r="H66" s="3" t="s">
        <v>39</v>
      </c>
      <c r="I66" s="3" t="s">
        <v>39</v>
      </c>
    </row>
    <row r="67" spans="2:9">
      <c r="B67" s="3">
        <v>56</v>
      </c>
      <c r="C67" s="3" t="s">
        <v>35</v>
      </c>
      <c r="D67" s="3" t="s">
        <v>153</v>
      </c>
      <c r="E67" s="3" t="s">
        <v>35</v>
      </c>
      <c r="F67" s="3" t="s">
        <v>77</v>
      </c>
      <c r="G67" s="3" t="s">
        <v>100</v>
      </c>
      <c r="H67" s="3" t="s">
        <v>39</v>
      </c>
      <c r="I67" s="3" t="s">
        <v>39</v>
      </c>
    </row>
    <row r="68" spans="2:9">
      <c r="B68" s="3">
        <v>57</v>
      </c>
      <c r="C68" s="3" t="s">
        <v>35</v>
      </c>
      <c r="D68" s="3" t="s">
        <v>154</v>
      </c>
      <c r="E68" s="3" t="s">
        <v>35</v>
      </c>
      <c r="F68" s="3" t="s">
        <v>35</v>
      </c>
      <c r="G68" s="3" t="s">
        <v>370</v>
      </c>
      <c r="H68" s="3" t="s">
        <v>39</v>
      </c>
      <c r="I68" s="3" t="s">
        <v>39</v>
      </c>
    </row>
    <row r="69" spans="2:9">
      <c r="B69" s="3">
        <v>58</v>
      </c>
      <c r="C69" s="3" t="s">
        <v>35</v>
      </c>
      <c r="D69" s="3" t="s">
        <v>155</v>
      </c>
      <c r="E69" s="3" t="s">
        <v>35</v>
      </c>
      <c r="F69" s="3" t="s">
        <v>77</v>
      </c>
      <c r="G69" s="3" t="s">
        <v>156</v>
      </c>
      <c r="H69" s="3" t="s">
        <v>39</v>
      </c>
      <c r="I69" s="3" t="s">
        <v>39</v>
      </c>
    </row>
    <row r="70" spans="2:9">
      <c r="B70" s="3">
        <v>59</v>
      </c>
      <c r="C70" s="3" t="s">
        <v>35</v>
      </c>
      <c r="D70" s="3" t="s">
        <v>157</v>
      </c>
      <c r="E70" s="3" t="s">
        <v>35</v>
      </c>
      <c r="F70" s="3" t="s">
        <v>77</v>
      </c>
      <c r="G70" s="3" t="s">
        <v>158</v>
      </c>
      <c r="H70" s="3" t="s">
        <v>39</v>
      </c>
      <c r="I70" s="3" t="s">
        <v>39</v>
      </c>
    </row>
    <row r="71" spans="2:9">
      <c r="B71" s="3">
        <v>60</v>
      </c>
      <c r="C71" s="3" t="s">
        <v>35</v>
      </c>
      <c r="D71" s="3" t="s">
        <v>159</v>
      </c>
      <c r="E71" s="3" t="s">
        <v>35</v>
      </c>
      <c r="F71" s="3" t="s">
        <v>77</v>
      </c>
      <c r="G71" s="3" t="s">
        <v>135</v>
      </c>
      <c r="H71" s="3" t="s">
        <v>39</v>
      </c>
      <c r="I71" s="3" t="s">
        <v>39</v>
      </c>
    </row>
    <row r="72" spans="2:9">
      <c r="B72" s="3">
        <v>61</v>
      </c>
      <c r="C72" s="3" t="s">
        <v>35</v>
      </c>
      <c r="D72" s="3" t="s">
        <v>160</v>
      </c>
      <c r="E72" s="3" t="s">
        <v>35</v>
      </c>
      <c r="F72" s="3" t="s">
        <v>77</v>
      </c>
      <c r="G72" s="3" t="s">
        <v>137</v>
      </c>
      <c r="H72" s="3" t="s">
        <v>39</v>
      </c>
      <c r="I72" s="3" t="s">
        <v>39</v>
      </c>
    </row>
    <row r="73" spans="2:9">
      <c r="B73" s="3">
        <v>62</v>
      </c>
      <c r="C73" s="3" t="s">
        <v>35</v>
      </c>
      <c r="D73" s="3" t="s">
        <v>161</v>
      </c>
      <c r="E73" s="3" t="s">
        <v>35</v>
      </c>
      <c r="F73" s="3" t="s">
        <v>77</v>
      </c>
      <c r="G73" s="3" t="s">
        <v>152</v>
      </c>
      <c r="H73" s="3" t="s">
        <v>39</v>
      </c>
      <c r="I73" s="3" t="s">
        <v>39</v>
      </c>
    </row>
    <row r="74" spans="2:9">
      <c r="B74" s="3">
        <v>63</v>
      </c>
      <c r="C74" s="3" t="s">
        <v>35</v>
      </c>
      <c r="D74" s="3" t="s">
        <v>162</v>
      </c>
      <c r="E74" s="3" t="s">
        <v>35</v>
      </c>
      <c r="F74" s="3" t="s">
        <v>93</v>
      </c>
      <c r="G74" s="3" t="s">
        <v>100</v>
      </c>
      <c r="H74" s="3" t="s">
        <v>39</v>
      </c>
      <c r="I74" s="3" t="s">
        <v>39</v>
      </c>
    </row>
    <row r="75" spans="2:9">
      <c r="B75" s="3">
        <v>64</v>
      </c>
      <c r="C75" s="3" t="s">
        <v>35</v>
      </c>
      <c r="D75" s="3" t="s">
        <v>163</v>
      </c>
      <c r="E75" s="3" t="s">
        <v>35</v>
      </c>
      <c r="F75" s="3" t="s">
        <v>77</v>
      </c>
      <c r="G75" s="3" t="s">
        <v>164</v>
      </c>
      <c r="H75" s="3" t="s">
        <v>39</v>
      </c>
      <c r="I75" s="3" t="s">
        <v>39</v>
      </c>
    </row>
    <row r="76" spans="2:9">
      <c r="B76" s="3">
        <v>65</v>
      </c>
      <c r="C76" s="3" t="s">
        <v>35</v>
      </c>
      <c r="D76" s="3" t="s">
        <v>165</v>
      </c>
      <c r="E76" s="3" t="s">
        <v>35</v>
      </c>
      <c r="F76" s="3" t="s">
        <v>77</v>
      </c>
      <c r="G76" s="3" t="s">
        <v>96</v>
      </c>
      <c r="H76" s="3" t="s">
        <v>39</v>
      </c>
      <c r="I76" s="3" t="s">
        <v>39</v>
      </c>
    </row>
    <row r="77" spans="2:9">
      <c r="B77" s="3">
        <v>66</v>
      </c>
      <c r="C77" s="3" t="s">
        <v>35</v>
      </c>
      <c r="D77" s="3" t="s">
        <v>166</v>
      </c>
      <c r="E77" s="3" t="s">
        <v>35</v>
      </c>
      <c r="F77" s="3" t="s">
        <v>35</v>
      </c>
      <c r="G77" s="3" t="s">
        <v>370</v>
      </c>
      <c r="H77" s="3" t="s">
        <v>39</v>
      </c>
      <c r="I77" s="3" t="s">
        <v>39</v>
      </c>
    </row>
    <row r="78" spans="2:9">
      <c r="B78" s="3">
        <v>67</v>
      </c>
      <c r="C78" s="3" t="s">
        <v>35</v>
      </c>
      <c r="D78" s="3" t="s">
        <v>167</v>
      </c>
      <c r="E78" s="3" t="s">
        <v>35</v>
      </c>
      <c r="F78" s="3" t="s">
        <v>113</v>
      </c>
      <c r="G78" s="3" t="s">
        <v>56</v>
      </c>
      <c r="H78" s="3" t="s">
        <v>39</v>
      </c>
      <c r="I78" s="3" t="s">
        <v>39</v>
      </c>
    </row>
    <row r="79" spans="2:9">
      <c r="B79" s="3">
        <v>68</v>
      </c>
      <c r="C79" s="3" t="s">
        <v>35</v>
      </c>
      <c r="D79" s="3" t="s">
        <v>168</v>
      </c>
      <c r="E79" s="3" t="s">
        <v>35</v>
      </c>
      <c r="F79" s="3" t="s">
        <v>77</v>
      </c>
      <c r="G79" s="3" t="s">
        <v>169</v>
      </c>
      <c r="H79" s="3" t="s">
        <v>39</v>
      </c>
      <c r="I79" s="3" t="s">
        <v>39</v>
      </c>
    </row>
    <row r="80" spans="2:9">
      <c r="B80" s="3">
        <v>69</v>
      </c>
      <c r="C80" s="3" t="s">
        <v>35</v>
      </c>
      <c r="D80" s="3" t="s">
        <v>170</v>
      </c>
      <c r="E80" s="3" t="s">
        <v>35</v>
      </c>
      <c r="F80" s="3" t="s">
        <v>142</v>
      </c>
      <c r="G80" s="3" t="s">
        <v>115</v>
      </c>
      <c r="H80" s="3" t="s">
        <v>39</v>
      </c>
      <c r="I80" s="3" t="s">
        <v>39</v>
      </c>
    </row>
    <row r="81" spans="2:9">
      <c r="B81" s="3">
        <v>70</v>
      </c>
      <c r="C81" s="3" t="s">
        <v>35</v>
      </c>
      <c r="D81" s="3" t="s">
        <v>171</v>
      </c>
      <c r="E81" s="3" t="s">
        <v>35</v>
      </c>
      <c r="F81" s="3" t="s">
        <v>113</v>
      </c>
      <c r="G81" s="3" t="s">
        <v>66</v>
      </c>
      <c r="H81" s="3" t="s">
        <v>39</v>
      </c>
      <c r="I81" s="3" t="s">
        <v>39</v>
      </c>
    </row>
    <row r="82" spans="2:9">
      <c r="B82" s="3">
        <v>71</v>
      </c>
      <c r="C82" s="3" t="s">
        <v>35</v>
      </c>
      <c r="D82" s="3" t="s">
        <v>172</v>
      </c>
      <c r="E82" s="3" t="s">
        <v>35</v>
      </c>
      <c r="F82" s="3" t="s">
        <v>77</v>
      </c>
      <c r="G82" s="3" t="s">
        <v>84</v>
      </c>
      <c r="H82" s="3" t="s">
        <v>39</v>
      </c>
      <c r="I82" s="3" t="s">
        <v>39</v>
      </c>
    </row>
    <row r="83" spans="2:9">
      <c r="B83" s="3">
        <v>72</v>
      </c>
      <c r="C83" s="3" t="s">
        <v>35</v>
      </c>
      <c r="D83" s="3" t="s">
        <v>173</v>
      </c>
      <c r="E83" s="3" t="s">
        <v>35</v>
      </c>
      <c r="F83" s="3" t="s">
        <v>174</v>
      </c>
      <c r="G83" s="3" t="s">
        <v>84</v>
      </c>
      <c r="H83" s="3" t="s">
        <v>39</v>
      </c>
      <c r="I83" s="3" t="s">
        <v>39</v>
      </c>
    </row>
    <row r="84" spans="2:9">
      <c r="B84" s="3">
        <v>73</v>
      </c>
      <c r="C84" s="3" t="s">
        <v>35</v>
      </c>
      <c r="D84" s="3" t="s">
        <v>175</v>
      </c>
      <c r="E84" s="3" t="s">
        <v>35</v>
      </c>
      <c r="F84" s="3" t="s">
        <v>77</v>
      </c>
      <c r="G84" s="3" t="s">
        <v>91</v>
      </c>
      <c r="H84" s="3" t="s">
        <v>39</v>
      </c>
      <c r="I84" s="3" t="s">
        <v>39</v>
      </c>
    </row>
    <row r="85" spans="2:9">
      <c r="B85" s="3">
        <v>74</v>
      </c>
      <c r="C85" s="3" t="s">
        <v>35</v>
      </c>
      <c r="D85" s="3" t="s">
        <v>176</v>
      </c>
      <c r="E85" s="3" t="s">
        <v>35</v>
      </c>
      <c r="F85" s="3" t="s">
        <v>177</v>
      </c>
      <c r="G85" s="3" t="s">
        <v>66</v>
      </c>
      <c r="H85" s="3" t="s">
        <v>39</v>
      </c>
      <c r="I85" s="3" t="s">
        <v>39</v>
      </c>
    </row>
    <row r="86" spans="2:9">
      <c r="B86" s="3">
        <v>75</v>
      </c>
      <c r="C86" s="3" t="s">
        <v>35</v>
      </c>
      <c r="D86" s="3" t="s">
        <v>178</v>
      </c>
      <c r="E86" s="3" t="s">
        <v>35</v>
      </c>
      <c r="F86" s="3" t="s">
        <v>77</v>
      </c>
      <c r="G86" s="3" t="s">
        <v>115</v>
      </c>
      <c r="H86" s="3" t="s">
        <v>39</v>
      </c>
      <c r="I86" s="3" t="s">
        <v>39</v>
      </c>
    </row>
    <row r="87" spans="2:9">
      <c r="B87" s="3">
        <v>76</v>
      </c>
      <c r="C87" s="3" t="s">
        <v>35</v>
      </c>
      <c r="D87" s="3" t="s">
        <v>179</v>
      </c>
      <c r="E87" s="3" t="s">
        <v>35</v>
      </c>
      <c r="F87" s="3" t="s">
        <v>77</v>
      </c>
      <c r="G87" s="3" t="s">
        <v>115</v>
      </c>
      <c r="H87" s="3" t="s">
        <v>39</v>
      </c>
      <c r="I87" s="3" t="s">
        <v>39</v>
      </c>
    </row>
    <row r="88" spans="2:9">
      <c r="B88" s="3">
        <v>77</v>
      </c>
      <c r="C88" s="3" t="s">
        <v>35</v>
      </c>
      <c r="D88" s="3" t="s">
        <v>180</v>
      </c>
      <c r="E88" s="3" t="s">
        <v>35</v>
      </c>
      <c r="F88" s="3" t="s">
        <v>77</v>
      </c>
      <c r="G88" s="3" t="s">
        <v>94</v>
      </c>
      <c r="H88" s="3" t="s">
        <v>39</v>
      </c>
      <c r="I88" s="3" t="s">
        <v>39</v>
      </c>
    </row>
    <row r="89" spans="2:9">
      <c r="B89" s="3">
        <v>78</v>
      </c>
      <c r="C89" s="3" t="s">
        <v>35</v>
      </c>
      <c r="D89" s="3" t="s">
        <v>181</v>
      </c>
      <c r="E89" s="3" t="s">
        <v>35</v>
      </c>
      <c r="F89" s="3" t="s">
        <v>113</v>
      </c>
      <c r="G89" s="3" t="s">
        <v>56</v>
      </c>
      <c r="H89" s="3" t="s">
        <v>39</v>
      </c>
      <c r="I89" s="3" t="s">
        <v>39</v>
      </c>
    </row>
    <row r="90" spans="2:9">
      <c r="B90" s="3">
        <v>79</v>
      </c>
      <c r="C90" s="3" t="s">
        <v>35</v>
      </c>
      <c r="D90" s="3" t="s">
        <v>182</v>
      </c>
      <c r="E90" s="3" t="s">
        <v>35</v>
      </c>
      <c r="F90" s="3" t="s">
        <v>113</v>
      </c>
      <c r="G90" s="3" t="s">
        <v>56</v>
      </c>
      <c r="H90" s="3" t="s">
        <v>39</v>
      </c>
      <c r="I90" s="3" t="s">
        <v>39</v>
      </c>
    </row>
    <row r="91" spans="2:9">
      <c r="B91" s="3">
        <v>80</v>
      </c>
      <c r="C91" s="3" t="s">
        <v>35</v>
      </c>
      <c r="D91" s="3" t="s">
        <v>183</v>
      </c>
      <c r="E91" s="3" t="s">
        <v>35</v>
      </c>
      <c r="F91" s="3" t="s">
        <v>113</v>
      </c>
      <c r="G91" s="3" t="s">
        <v>66</v>
      </c>
      <c r="H91" s="3" t="s">
        <v>39</v>
      </c>
      <c r="I91" s="3" t="s">
        <v>39</v>
      </c>
    </row>
    <row r="92" spans="2:9">
      <c r="B92" s="3">
        <v>81</v>
      </c>
      <c r="C92" s="3" t="s">
        <v>35</v>
      </c>
      <c r="D92" s="3" t="s">
        <v>184</v>
      </c>
      <c r="E92" s="3" t="s">
        <v>35</v>
      </c>
      <c r="F92" s="3" t="s">
        <v>77</v>
      </c>
      <c r="G92" s="3" t="s">
        <v>66</v>
      </c>
      <c r="H92" s="3" t="s">
        <v>39</v>
      </c>
      <c r="I92" s="3" t="s">
        <v>39</v>
      </c>
    </row>
    <row r="93" spans="2:9">
      <c r="B93" s="3">
        <v>82</v>
      </c>
      <c r="C93" s="3" t="s">
        <v>35</v>
      </c>
      <c r="D93" s="3" t="s">
        <v>185</v>
      </c>
      <c r="E93" s="3" t="s">
        <v>35</v>
      </c>
      <c r="F93" s="3" t="s">
        <v>77</v>
      </c>
      <c r="G93" s="3" t="s">
        <v>66</v>
      </c>
      <c r="H93" s="3" t="s">
        <v>39</v>
      </c>
      <c r="I93" s="3" t="s">
        <v>39</v>
      </c>
    </row>
    <row r="94" spans="2:9">
      <c r="B94" s="3">
        <v>83</v>
      </c>
      <c r="C94" s="3" t="s">
        <v>35</v>
      </c>
      <c r="D94" s="3" t="s">
        <v>186</v>
      </c>
      <c r="E94" s="3" t="s">
        <v>35</v>
      </c>
      <c r="F94" s="3" t="s">
        <v>113</v>
      </c>
      <c r="G94" s="3" t="s">
        <v>187</v>
      </c>
      <c r="H94" s="3" t="s">
        <v>39</v>
      </c>
      <c r="I94" s="3" t="s">
        <v>39</v>
      </c>
    </row>
    <row r="95" spans="2:9">
      <c r="B95" s="3">
        <v>84</v>
      </c>
      <c r="C95" s="3" t="s">
        <v>35</v>
      </c>
      <c r="D95" s="3" t="s">
        <v>188</v>
      </c>
      <c r="E95" s="3" t="s">
        <v>35</v>
      </c>
      <c r="F95" s="3" t="s">
        <v>177</v>
      </c>
      <c r="G95" s="3" t="s">
        <v>189</v>
      </c>
      <c r="H95" s="3" t="s">
        <v>39</v>
      </c>
      <c r="I95" s="3" t="s">
        <v>39</v>
      </c>
    </row>
    <row r="96" spans="2:9">
      <c r="B96" s="3">
        <v>85</v>
      </c>
      <c r="C96" s="3" t="s">
        <v>35</v>
      </c>
      <c r="D96" s="3" t="s">
        <v>190</v>
      </c>
      <c r="E96" s="3" t="s">
        <v>35</v>
      </c>
      <c r="F96" s="3" t="s">
        <v>142</v>
      </c>
      <c r="G96" s="3" t="s">
        <v>56</v>
      </c>
      <c r="H96" s="3" t="s">
        <v>39</v>
      </c>
      <c r="I96" s="3" t="s">
        <v>39</v>
      </c>
    </row>
    <row r="97" spans="2:9">
      <c r="B97" s="3">
        <v>86</v>
      </c>
      <c r="C97" s="3" t="s">
        <v>35</v>
      </c>
      <c r="D97" s="3" t="s">
        <v>191</v>
      </c>
      <c r="E97" s="3" t="s">
        <v>35</v>
      </c>
      <c r="F97" s="3" t="s">
        <v>77</v>
      </c>
      <c r="G97" s="3" t="s">
        <v>84</v>
      </c>
      <c r="H97" s="3" t="s">
        <v>39</v>
      </c>
      <c r="I97" s="3" t="s">
        <v>39</v>
      </c>
    </row>
    <row r="98" spans="2:9">
      <c r="B98" s="3">
        <v>87</v>
      </c>
      <c r="C98" s="3" t="s">
        <v>35</v>
      </c>
      <c r="D98" s="3" t="s">
        <v>192</v>
      </c>
      <c r="E98" s="3" t="s">
        <v>35</v>
      </c>
      <c r="F98" s="3" t="s">
        <v>113</v>
      </c>
      <c r="G98" s="3" t="s">
        <v>56</v>
      </c>
      <c r="H98" s="3" t="s">
        <v>39</v>
      </c>
      <c r="I98" s="3" t="s">
        <v>39</v>
      </c>
    </row>
    <row r="99" spans="2:9">
      <c r="B99" s="3">
        <v>88</v>
      </c>
      <c r="C99" s="3" t="s">
        <v>35</v>
      </c>
      <c r="D99" s="3" t="s">
        <v>193</v>
      </c>
      <c r="E99" s="3" t="s">
        <v>35</v>
      </c>
      <c r="F99" s="3" t="s">
        <v>35</v>
      </c>
      <c r="G99" s="3" t="s">
        <v>370</v>
      </c>
      <c r="H99" s="3" t="s">
        <v>39</v>
      </c>
      <c r="I99" s="3" t="s">
        <v>39</v>
      </c>
    </row>
    <row r="100" spans="2:9">
      <c r="B100" s="3">
        <v>89</v>
      </c>
      <c r="C100" s="3" t="s">
        <v>35</v>
      </c>
      <c r="D100" s="3" t="s">
        <v>194</v>
      </c>
      <c r="E100" s="3" t="s">
        <v>35</v>
      </c>
      <c r="F100" s="3" t="s">
        <v>174</v>
      </c>
      <c r="G100" s="3" t="s">
        <v>195</v>
      </c>
      <c r="H100" s="3" t="s">
        <v>39</v>
      </c>
      <c r="I100" s="3" t="s">
        <v>39</v>
      </c>
    </row>
    <row r="101" spans="2:9">
      <c r="B101" s="3">
        <v>90</v>
      </c>
      <c r="C101" s="3" t="s">
        <v>35</v>
      </c>
      <c r="D101" s="3" t="s">
        <v>196</v>
      </c>
      <c r="E101" s="3" t="s">
        <v>35</v>
      </c>
      <c r="F101" s="3" t="s">
        <v>90</v>
      </c>
      <c r="G101" s="3" t="s">
        <v>91</v>
      </c>
      <c r="H101" s="3" t="s">
        <v>39</v>
      </c>
      <c r="I101" s="3" t="s">
        <v>39</v>
      </c>
    </row>
    <row r="102" spans="2:9">
      <c r="B102" s="3">
        <v>91</v>
      </c>
      <c r="C102" s="3" t="s">
        <v>35</v>
      </c>
      <c r="D102" s="3" t="s">
        <v>40</v>
      </c>
      <c r="E102" s="3" t="s">
        <v>35</v>
      </c>
      <c r="F102" s="3" t="s">
        <v>41</v>
      </c>
      <c r="G102" s="3" t="s">
        <v>56</v>
      </c>
      <c r="H102" s="3" t="s">
        <v>39</v>
      </c>
      <c r="I102" s="3" t="s">
        <v>39</v>
      </c>
    </row>
    <row r="103" spans="2:9">
      <c r="B103" s="3">
        <v>92</v>
      </c>
      <c r="C103" s="3" t="s">
        <v>35</v>
      </c>
      <c r="D103" s="3" t="s">
        <v>197</v>
      </c>
      <c r="E103" s="3" t="s">
        <v>35</v>
      </c>
      <c r="F103" s="3" t="s">
        <v>198</v>
      </c>
      <c r="G103" s="3" t="s">
        <v>199</v>
      </c>
      <c r="H103" s="3" t="s">
        <v>39</v>
      </c>
      <c r="I103" s="3" t="s">
        <v>39</v>
      </c>
    </row>
    <row r="104" spans="2:9">
      <c r="B104" s="3">
        <v>93</v>
      </c>
      <c r="C104" s="3" t="s">
        <v>35</v>
      </c>
      <c r="D104" s="3" t="s">
        <v>200</v>
      </c>
      <c r="E104" s="3" t="s">
        <v>35</v>
      </c>
      <c r="F104" s="3" t="s">
        <v>35</v>
      </c>
      <c r="G104" s="3" t="s">
        <v>370</v>
      </c>
      <c r="H104" s="3" t="s">
        <v>39</v>
      </c>
      <c r="I104" s="3" t="s">
        <v>39</v>
      </c>
    </row>
    <row r="105" spans="2:9">
      <c r="B105" s="3">
        <v>94</v>
      </c>
      <c r="C105" s="3" t="s">
        <v>35</v>
      </c>
      <c r="D105" s="3" t="s">
        <v>201</v>
      </c>
      <c r="E105" s="3" t="s">
        <v>35</v>
      </c>
      <c r="F105" s="3" t="s">
        <v>198</v>
      </c>
      <c r="G105" s="3" t="s">
        <v>195</v>
      </c>
      <c r="H105" s="3" t="s">
        <v>39</v>
      </c>
      <c r="I105" s="3" t="s">
        <v>39</v>
      </c>
    </row>
    <row r="106" spans="2:9">
      <c r="B106" s="3">
        <v>95</v>
      </c>
      <c r="C106" s="3" t="s">
        <v>35</v>
      </c>
      <c r="D106" s="3" t="s">
        <v>202</v>
      </c>
      <c r="E106" s="3" t="s">
        <v>35</v>
      </c>
      <c r="F106" s="3" t="s">
        <v>198</v>
      </c>
      <c r="G106" s="3" t="s">
        <v>203</v>
      </c>
      <c r="H106" s="3" t="s">
        <v>39</v>
      </c>
      <c r="I106" s="3" t="s">
        <v>39</v>
      </c>
    </row>
    <row r="107" spans="2:9">
      <c r="B107" s="3">
        <v>96</v>
      </c>
      <c r="C107" s="3" t="s">
        <v>35</v>
      </c>
      <c r="D107" s="3" t="s">
        <v>204</v>
      </c>
      <c r="E107" s="3" t="s">
        <v>35</v>
      </c>
      <c r="F107" s="3" t="s">
        <v>198</v>
      </c>
      <c r="G107" s="3" t="s">
        <v>158</v>
      </c>
      <c r="H107" s="3" t="s">
        <v>39</v>
      </c>
      <c r="I107" s="3" t="s">
        <v>39</v>
      </c>
    </row>
    <row r="108" spans="2:9">
      <c r="B108" s="3">
        <v>97</v>
      </c>
      <c r="C108" s="3" t="s">
        <v>35</v>
      </c>
      <c r="D108" s="3" t="s">
        <v>205</v>
      </c>
      <c r="E108" s="3" t="s">
        <v>35</v>
      </c>
      <c r="F108" s="3" t="s">
        <v>206</v>
      </c>
      <c r="G108" s="3" t="s">
        <v>84</v>
      </c>
      <c r="H108" s="3" t="s">
        <v>39</v>
      </c>
      <c r="I108" s="3" t="s">
        <v>39</v>
      </c>
    </row>
    <row r="109" spans="2:9">
      <c r="B109" s="3">
        <v>98</v>
      </c>
      <c r="C109" s="3" t="s">
        <v>35</v>
      </c>
      <c r="D109" s="3" t="s">
        <v>207</v>
      </c>
      <c r="E109" s="3" t="s">
        <v>35</v>
      </c>
      <c r="F109" s="3" t="s">
        <v>206</v>
      </c>
      <c r="G109" s="3" t="s">
        <v>96</v>
      </c>
      <c r="H109" s="3" t="s">
        <v>39</v>
      </c>
      <c r="I109" s="3" t="s">
        <v>39</v>
      </c>
    </row>
    <row r="110" spans="2:9">
      <c r="B110" s="3">
        <v>99</v>
      </c>
      <c r="C110" s="3" t="s">
        <v>35</v>
      </c>
      <c r="D110" s="3" t="s">
        <v>208</v>
      </c>
      <c r="E110" s="3" t="s">
        <v>35</v>
      </c>
      <c r="F110" s="3" t="s">
        <v>35</v>
      </c>
      <c r="G110" s="3" t="s">
        <v>370</v>
      </c>
      <c r="H110" s="3" t="s">
        <v>39</v>
      </c>
      <c r="I110" s="3" t="s">
        <v>39</v>
      </c>
    </row>
    <row r="111" spans="2:9">
      <c r="B111" s="3">
        <v>100</v>
      </c>
      <c r="C111" s="3" t="s">
        <v>35</v>
      </c>
      <c r="D111" s="3" t="s">
        <v>209</v>
      </c>
      <c r="E111" s="3" t="s">
        <v>35</v>
      </c>
      <c r="F111" s="3" t="s">
        <v>206</v>
      </c>
      <c r="G111" s="3" t="s">
        <v>210</v>
      </c>
      <c r="H111" s="3" t="s">
        <v>39</v>
      </c>
      <c r="I111" s="3" t="s">
        <v>39</v>
      </c>
    </row>
    <row r="112" spans="2:9">
      <c r="B112" s="3">
        <v>101</v>
      </c>
      <c r="C112" s="3" t="s">
        <v>35</v>
      </c>
      <c r="D112" s="3" t="s">
        <v>211</v>
      </c>
      <c r="E112" s="3" t="s">
        <v>35</v>
      </c>
      <c r="F112" s="3" t="s">
        <v>206</v>
      </c>
      <c r="G112" s="3" t="s">
        <v>66</v>
      </c>
      <c r="H112" s="3" t="s">
        <v>39</v>
      </c>
      <c r="I112" s="3" t="s">
        <v>39</v>
      </c>
    </row>
    <row r="113" spans="2:9">
      <c r="B113" s="3">
        <v>102</v>
      </c>
      <c r="C113" s="3" t="s">
        <v>35</v>
      </c>
      <c r="D113" s="3" t="s">
        <v>212</v>
      </c>
      <c r="E113" s="3" t="s">
        <v>35</v>
      </c>
      <c r="F113" s="3" t="s">
        <v>206</v>
      </c>
      <c r="G113" s="3" t="s">
        <v>56</v>
      </c>
      <c r="H113" s="3" t="s">
        <v>39</v>
      </c>
      <c r="I113" s="3" t="s">
        <v>39</v>
      </c>
    </row>
    <row r="114" spans="2:9">
      <c r="B114" s="3">
        <v>103</v>
      </c>
      <c r="C114" s="3" t="s">
        <v>35</v>
      </c>
      <c r="D114" s="3" t="s">
        <v>213</v>
      </c>
      <c r="E114" s="3" t="s">
        <v>35</v>
      </c>
      <c r="F114" s="3" t="s">
        <v>206</v>
      </c>
      <c r="G114" s="3" t="s">
        <v>56</v>
      </c>
      <c r="H114" s="3" t="s">
        <v>39</v>
      </c>
      <c r="I114" s="3" t="s">
        <v>39</v>
      </c>
    </row>
    <row r="115" spans="2:9">
      <c r="B115" s="3">
        <v>104</v>
      </c>
      <c r="C115" s="3" t="s">
        <v>35</v>
      </c>
      <c r="D115" s="3" t="s">
        <v>214</v>
      </c>
      <c r="E115" s="3" t="s">
        <v>35</v>
      </c>
      <c r="F115" s="3" t="s">
        <v>35</v>
      </c>
      <c r="G115" s="3" t="s">
        <v>370</v>
      </c>
      <c r="H115" s="3" t="s">
        <v>39</v>
      </c>
      <c r="I115" s="3" t="s">
        <v>39</v>
      </c>
    </row>
    <row r="116" spans="2:9">
      <c r="B116" s="3">
        <v>105</v>
      </c>
      <c r="C116" s="3" t="s">
        <v>35</v>
      </c>
      <c r="D116" s="3" t="s">
        <v>215</v>
      </c>
      <c r="E116" s="3" t="s">
        <v>35</v>
      </c>
      <c r="F116" s="3" t="s">
        <v>206</v>
      </c>
      <c r="G116" s="3" t="s">
        <v>66</v>
      </c>
      <c r="H116" s="3" t="s">
        <v>39</v>
      </c>
      <c r="I116" s="3" t="s">
        <v>39</v>
      </c>
    </row>
    <row r="117" spans="2:9">
      <c r="B117" s="3">
        <v>106</v>
      </c>
      <c r="C117" s="3" t="s">
        <v>35</v>
      </c>
      <c r="D117" s="3" t="s">
        <v>216</v>
      </c>
      <c r="E117" s="3" t="s">
        <v>35</v>
      </c>
      <c r="F117" s="3" t="s">
        <v>206</v>
      </c>
      <c r="G117" s="3" t="s">
        <v>56</v>
      </c>
      <c r="H117" s="3" t="s">
        <v>39</v>
      </c>
      <c r="I117" s="3" t="s">
        <v>39</v>
      </c>
    </row>
    <row r="118" spans="2:9">
      <c r="B118" s="3">
        <v>107</v>
      </c>
      <c r="C118" s="3" t="s">
        <v>35</v>
      </c>
      <c r="D118" s="3" t="s">
        <v>217</v>
      </c>
      <c r="E118" s="3" t="s">
        <v>35</v>
      </c>
      <c r="F118" s="3" t="s">
        <v>206</v>
      </c>
      <c r="G118" s="3" t="s">
        <v>56</v>
      </c>
      <c r="H118" s="3" t="s">
        <v>39</v>
      </c>
      <c r="I118" s="3" t="s">
        <v>39</v>
      </c>
    </row>
    <row r="119" spans="2:9">
      <c r="B119" s="3">
        <v>108</v>
      </c>
      <c r="C119" s="3" t="s">
        <v>35</v>
      </c>
      <c r="D119" s="3" t="s">
        <v>218</v>
      </c>
      <c r="E119" s="3" t="s">
        <v>35</v>
      </c>
      <c r="F119" s="3" t="s">
        <v>206</v>
      </c>
      <c r="G119" s="3" t="s">
        <v>84</v>
      </c>
      <c r="H119" s="3" t="s">
        <v>39</v>
      </c>
      <c r="I119" s="3" t="s">
        <v>39</v>
      </c>
    </row>
    <row r="120" spans="2:9">
      <c r="B120" s="3">
        <v>109</v>
      </c>
      <c r="C120" s="3" t="s">
        <v>35</v>
      </c>
      <c r="D120" s="3" t="s">
        <v>219</v>
      </c>
      <c r="E120" s="3" t="s">
        <v>35</v>
      </c>
      <c r="F120" s="3" t="s">
        <v>206</v>
      </c>
      <c r="G120" s="3" t="s">
        <v>56</v>
      </c>
      <c r="H120" s="3" t="s">
        <v>39</v>
      </c>
      <c r="I120" s="3" t="s">
        <v>39</v>
      </c>
    </row>
    <row r="121" spans="2:9">
      <c r="B121" s="3">
        <v>110</v>
      </c>
      <c r="C121" s="3" t="s">
        <v>35</v>
      </c>
      <c r="D121" s="3" t="s">
        <v>220</v>
      </c>
      <c r="E121" s="3" t="s">
        <v>35</v>
      </c>
      <c r="F121" s="3" t="s">
        <v>206</v>
      </c>
      <c r="G121" s="3" t="s">
        <v>66</v>
      </c>
      <c r="H121" s="3" t="s">
        <v>39</v>
      </c>
      <c r="I121" s="3" t="s">
        <v>39</v>
      </c>
    </row>
    <row r="122" spans="2:9">
      <c r="B122" s="3">
        <v>111</v>
      </c>
      <c r="C122" s="3" t="s">
        <v>35</v>
      </c>
      <c r="D122" s="3" t="s">
        <v>221</v>
      </c>
      <c r="E122" s="3" t="s">
        <v>35</v>
      </c>
      <c r="F122" s="3" t="s">
        <v>206</v>
      </c>
      <c r="G122" s="3" t="s">
        <v>66</v>
      </c>
      <c r="H122" s="3" t="s">
        <v>39</v>
      </c>
      <c r="I122" s="3" t="s">
        <v>39</v>
      </c>
    </row>
    <row r="123" spans="2:9">
      <c r="B123" s="3">
        <v>112</v>
      </c>
      <c r="C123" s="3" t="s">
        <v>35</v>
      </c>
      <c r="D123" s="3" t="s">
        <v>222</v>
      </c>
      <c r="E123" s="3" t="s">
        <v>35</v>
      </c>
      <c r="F123" s="3" t="s">
        <v>206</v>
      </c>
      <c r="G123" s="3" t="s">
        <v>56</v>
      </c>
      <c r="H123" s="3" t="s">
        <v>39</v>
      </c>
      <c r="I123" s="3" t="s">
        <v>39</v>
      </c>
    </row>
    <row r="124" spans="2:9">
      <c r="B124" s="3">
        <v>113</v>
      </c>
      <c r="C124" s="3" t="s">
        <v>35</v>
      </c>
      <c r="D124" s="3" t="s">
        <v>223</v>
      </c>
      <c r="E124" s="3" t="s">
        <v>35</v>
      </c>
      <c r="F124" s="3" t="s">
        <v>206</v>
      </c>
      <c r="G124" s="3" t="s">
        <v>56</v>
      </c>
      <c r="H124" s="3" t="s">
        <v>39</v>
      </c>
      <c r="I124" s="3" t="s">
        <v>39</v>
      </c>
    </row>
    <row r="125" spans="2:9">
      <c r="B125" s="3">
        <v>114</v>
      </c>
      <c r="C125" s="3" t="s">
        <v>35</v>
      </c>
      <c r="D125" s="3" t="s">
        <v>224</v>
      </c>
      <c r="E125" s="3" t="s">
        <v>35</v>
      </c>
      <c r="F125" s="3" t="s">
        <v>113</v>
      </c>
      <c r="G125" s="3" t="s">
        <v>66</v>
      </c>
      <c r="H125" s="3" t="s">
        <v>39</v>
      </c>
      <c r="I125" s="3" t="s">
        <v>39</v>
      </c>
    </row>
    <row r="126" spans="2:9">
      <c r="B126" s="3">
        <v>115</v>
      </c>
      <c r="C126" s="3" t="s">
        <v>35</v>
      </c>
      <c r="D126" s="3" t="s">
        <v>225</v>
      </c>
      <c r="E126" s="3" t="s">
        <v>35</v>
      </c>
      <c r="F126" s="3" t="s">
        <v>113</v>
      </c>
      <c r="G126" s="3" t="s">
        <v>66</v>
      </c>
      <c r="H126" s="3" t="s">
        <v>39</v>
      </c>
      <c r="I126" s="3" t="s">
        <v>39</v>
      </c>
    </row>
    <row r="127" spans="2:9">
      <c r="B127" s="3">
        <v>116</v>
      </c>
      <c r="C127" s="3" t="s">
        <v>35</v>
      </c>
      <c r="D127" s="3" t="s">
        <v>226</v>
      </c>
      <c r="E127" s="3" t="s">
        <v>35</v>
      </c>
      <c r="F127" s="3" t="s">
        <v>113</v>
      </c>
      <c r="G127" s="3" t="s">
        <v>66</v>
      </c>
      <c r="H127" s="3" t="s">
        <v>39</v>
      </c>
      <c r="I127" s="3" t="s">
        <v>39</v>
      </c>
    </row>
    <row r="128" spans="2:9">
      <c r="B128" s="3">
        <v>117</v>
      </c>
      <c r="C128" s="3" t="s">
        <v>35</v>
      </c>
      <c r="D128" s="3" t="s">
        <v>227</v>
      </c>
      <c r="E128" s="3" t="s">
        <v>35</v>
      </c>
      <c r="F128" s="3" t="s">
        <v>113</v>
      </c>
      <c r="G128" s="3" t="s">
        <v>66</v>
      </c>
      <c r="H128" s="3" t="s">
        <v>39</v>
      </c>
      <c r="I128" s="3" t="s">
        <v>39</v>
      </c>
    </row>
    <row r="129" spans="2:9">
      <c r="B129" s="3">
        <v>118</v>
      </c>
      <c r="C129" s="3" t="s">
        <v>35</v>
      </c>
      <c r="D129" s="3" t="s">
        <v>228</v>
      </c>
      <c r="E129" s="3" t="s">
        <v>35</v>
      </c>
      <c r="F129" s="3" t="s">
        <v>113</v>
      </c>
      <c r="G129" s="3" t="s">
        <v>66</v>
      </c>
      <c r="H129" s="3" t="s">
        <v>39</v>
      </c>
      <c r="I129" s="3" t="s">
        <v>39</v>
      </c>
    </row>
    <row r="130" spans="2:9">
      <c r="B130" s="3">
        <v>119</v>
      </c>
      <c r="C130" s="3" t="s">
        <v>35</v>
      </c>
      <c r="D130" s="3" t="s">
        <v>229</v>
      </c>
      <c r="E130" s="3" t="s">
        <v>35</v>
      </c>
      <c r="F130" s="3" t="s">
        <v>113</v>
      </c>
      <c r="G130" s="3" t="s">
        <v>66</v>
      </c>
      <c r="H130" s="3" t="s">
        <v>39</v>
      </c>
      <c r="I130" s="3" t="s">
        <v>39</v>
      </c>
    </row>
    <row r="131" spans="2:9">
      <c r="B131" s="3">
        <v>120</v>
      </c>
      <c r="C131" s="3" t="s">
        <v>35</v>
      </c>
      <c r="D131" s="3" t="s">
        <v>230</v>
      </c>
      <c r="E131" s="3" t="s">
        <v>35</v>
      </c>
      <c r="F131" s="3" t="s">
        <v>113</v>
      </c>
      <c r="G131" s="3" t="s">
        <v>66</v>
      </c>
      <c r="H131" s="3" t="s">
        <v>39</v>
      </c>
      <c r="I131" s="3" t="s">
        <v>39</v>
      </c>
    </row>
    <row r="132" spans="2:9">
      <c r="B132" s="3">
        <v>121</v>
      </c>
      <c r="C132" s="3" t="s">
        <v>35</v>
      </c>
      <c r="D132" s="3" t="s">
        <v>231</v>
      </c>
      <c r="E132" s="3" t="s">
        <v>35</v>
      </c>
      <c r="F132" s="3" t="s">
        <v>113</v>
      </c>
      <c r="G132" s="3" t="s">
        <v>66</v>
      </c>
      <c r="H132" s="3" t="s">
        <v>39</v>
      </c>
      <c r="I132" s="3" t="s">
        <v>39</v>
      </c>
    </row>
    <row r="133" spans="2:9">
      <c r="B133" s="3">
        <v>122</v>
      </c>
      <c r="C133" s="3" t="s">
        <v>35</v>
      </c>
      <c r="D133" s="3" t="s">
        <v>42</v>
      </c>
      <c r="E133" s="3" t="s">
        <v>35</v>
      </c>
      <c r="F133" s="3" t="s">
        <v>41</v>
      </c>
      <c r="G133" s="3" t="s">
        <v>56</v>
      </c>
      <c r="H133" s="3" t="s">
        <v>39</v>
      </c>
      <c r="I133" s="3" t="s">
        <v>39</v>
      </c>
    </row>
    <row r="134" spans="2:9">
      <c r="B134" s="3">
        <v>123</v>
      </c>
      <c r="C134" s="3" t="s">
        <v>35</v>
      </c>
      <c r="D134" s="3" t="s">
        <v>232</v>
      </c>
      <c r="E134" s="3" t="s">
        <v>35</v>
      </c>
      <c r="F134" s="3" t="s">
        <v>233</v>
      </c>
      <c r="G134" s="3" t="s">
        <v>56</v>
      </c>
      <c r="H134" s="3" t="s">
        <v>39</v>
      </c>
      <c r="I134" s="3" t="s">
        <v>39</v>
      </c>
    </row>
    <row r="135" spans="2:9">
      <c r="B135" s="3">
        <v>124</v>
      </c>
      <c r="C135" s="3" t="s">
        <v>35</v>
      </c>
      <c r="D135" s="3" t="s">
        <v>234</v>
      </c>
      <c r="E135" s="3" t="s">
        <v>35</v>
      </c>
      <c r="F135" s="3" t="s">
        <v>35</v>
      </c>
      <c r="G135" s="3" t="s">
        <v>370</v>
      </c>
      <c r="H135" s="3" t="s">
        <v>39</v>
      </c>
      <c r="I135" s="3" t="s">
        <v>39</v>
      </c>
    </row>
    <row r="136" spans="2:9">
      <c r="B136" s="3">
        <v>125</v>
      </c>
      <c r="C136" s="3" t="s">
        <v>35</v>
      </c>
      <c r="D136" s="3" t="s">
        <v>235</v>
      </c>
      <c r="E136" s="3" t="s">
        <v>35</v>
      </c>
      <c r="F136" s="3" t="s">
        <v>233</v>
      </c>
      <c r="G136" s="3" t="s">
        <v>56</v>
      </c>
      <c r="H136" s="3" t="s">
        <v>39</v>
      </c>
      <c r="I136" s="3" t="s">
        <v>39</v>
      </c>
    </row>
    <row r="137" spans="2:9">
      <c r="B137" s="3">
        <v>126</v>
      </c>
      <c r="C137" s="3" t="s">
        <v>35</v>
      </c>
      <c r="D137" s="3" t="s">
        <v>236</v>
      </c>
      <c r="E137" s="3" t="s">
        <v>35</v>
      </c>
      <c r="F137" s="3" t="s">
        <v>233</v>
      </c>
      <c r="G137" s="3" t="s">
        <v>56</v>
      </c>
      <c r="H137" s="3" t="s">
        <v>39</v>
      </c>
      <c r="I137" s="3" t="s">
        <v>39</v>
      </c>
    </row>
    <row r="138" spans="2:9">
      <c r="B138" s="3">
        <v>127</v>
      </c>
      <c r="C138" s="3" t="s">
        <v>35</v>
      </c>
      <c r="D138" s="3" t="s">
        <v>237</v>
      </c>
      <c r="E138" s="3" t="s">
        <v>35</v>
      </c>
      <c r="F138" s="3" t="s">
        <v>233</v>
      </c>
      <c r="G138" s="3" t="s">
        <v>56</v>
      </c>
      <c r="H138" s="3" t="s">
        <v>39</v>
      </c>
      <c r="I138" s="3" t="s">
        <v>39</v>
      </c>
    </row>
    <row r="139" spans="2:9">
      <c r="B139" s="3">
        <v>128</v>
      </c>
      <c r="C139" s="3" t="s">
        <v>35</v>
      </c>
      <c r="D139" s="3" t="s">
        <v>238</v>
      </c>
      <c r="E139" s="3" t="s">
        <v>35</v>
      </c>
      <c r="F139" s="3" t="s">
        <v>233</v>
      </c>
      <c r="G139" s="3" t="s">
        <v>56</v>
      </c>
      <c r="H139" s="3" t="s">
        <v>39</v>
      </c>
      <c r="I139" s="3" t="s">
        <v>39</v>
      </c>
    </row>
    <row r="140" spans="2:9">
      <c r="B140" s="3">
        <v>129</v>
      </c>
      <c r="C140" s="3" t="s">
        <v>35</v>
      </c>
      <c r="D140" s="3" t="s">
        <v>239</v>
      </c>
      <c r="E140" s="3" t="s">
        <v>35</v>
      </c>
      <c r="F140" s="3" t="s">
        <v>240</v>
      </c>
      <c r="G140" s="3" t="s">
        <v>56</v>
      </c>
      <c r="H140" s="3" t="s">
        <v>39</v>
      </c>
      <c r="I140" s="3" t="s">
        <v>39</v>
      </c>
    </row>
    <row r="141" spans="2:9">
      <c r="B141" s="3">
        <v>130</v>
      </c>
      <c r="C141" s="3" t="s">
        <v>35</v>
      </c>
      <c r="D141" s="3" t="s">
        <v>241</v>
      </c>
      <c r="E141" s="3" t="s">
        <v>35</v>
      </c>
      <c r="F141" s="3" t="s">
        <v>240</v>
      </c>
      <c r="G141" s="3" t="s">
        <v>115</v>
      </c>
      <c r="H141" s="3" t="s">
        <v>39</v>
      </c>
      <c r="I141" s="3" t="s">
        <v>39</v>
      </c>
    </row>
    <row r="142" spans="2:9">
      <c r="B142" s="3">
        <v>131</v>
      </c>
      <c r="C142" s="3" t="s">
        <v>35</v>
      </c>
      <c r="D142" s="3" t="s">
        <v>242</v>
      </c>
      <c r="E142" s="3" t="s">
        <v>35</v>
      </c>
      <c r="F142" s="3" t="s">
        <v>240</v>
      </c>
      <c r="G142" s="3" t="s">
        <v>56</v>
      </c>
      <c r="H142" s="3" t="s">
        <v>39</v>
      </c>
      <c r="I142" s="3" t="s">
        <v>39</v>
      </c>
    </row>
    <row r="143" spans="2:9">
      <c r="B143" s="3">
        <v>132</v>
      </c>
      <c r="C143" s="3" t="s">
        <v>35</v>
      </c>
      <c r="D143" s="3" t="s">
        <v>243</v>
      </c>
      <c r="E143" s="3" t="s">
        <v>35</v>
      </c>
      <c r="F143" s="3" t="s">
        <v>35</v>
      </c>
      <c r="G143" s="3" t="s">
        <v>370</v>
      </c>
      <c r="H143" s="3" t="s">
        <v>39</v>
      </c>
      <c r="I143" s="3" t="s">
        <v>39</v>
      </c>
    </row>
    <row r="144" spans="2:9">
      <c r="B144" s="3">
        <v>133</v>
      </c>
      <c r="C144" s="3" t="s">
        <v>35</v>
      </c>
      <c r="D144" s="3" t="s">
        <v>244</v>
      </c>
      <c r="E144" s="3" t="s">
        <v>35</v>
      </c>
      <c r="F144" s="3" t="s">
        <v>245</v>
      </c>
      <c r="G144" s="3" t="s">
        <v>246</v>
      </c>
      <c r="H144" s="3" t="s">
        <v>39</v>
      </c>
      <c r="I144" s="3" t="s">
        <v>39</v>
      </c>
    </row>
    <row r="145" spans="2:9">
      <c r="B145" s="3">
        <v>134</v>
      </c>
      <c r="C145" s="3" t="s">
        <v>35</v>
      </c>
      <c r="D145" s="3" t="s">
        <v>247</v>
      </c>
      <c r="E145" s="3" t="s">
        <v>35</v>
      </c>
      <c r="F145" s="3" t="s">
        <v>245</v>
      </c>
      <c r="G145" s="3" t="s">
        <v>248</v>
      </c>
      <c r="H145" s="3" t="s">
        <v>39</v>
      </c>
      <c r="I145" s="3" t="s">
        <v>39</v>
      </c>
    </row>
    <row r="146" spans="2:9">
      <c r="B146" s="3">
        <v>135</v>
      </c>
      <c r="C146" s="3" t="s">
        <v>35</v>
      </c>
      <c r="D146" s="3" t="s">
        <v>249</v>
      </c>
      <c r="E146" s="3" t="s">
        <v>35</v>
      </c>
      <c r="F146" s="3" t="s">
        <v>245</v>
      </c>
      <c r="G146" s="3" t="s">
        <v>248</v>
      </c>
      <c r="H146" s="3" t="s">
        <v>39</v>
      </c>
      <c r="I146" s="3" t="s">
        <v>39</v>
      </c>
    </row>
    <row r="147" spans="2:9">
      <c r="B147" s="3">
        <v>136</v>
      </c>
      <c r="C147" s="3" t="s">
        <v>35</v>
      </c>
      <c r="D147" s="3" t="s">
        <v>250</v>
      </c>
      <c r="E147" s="3" t="s">
        <v>35</v>
      </c>
      <c r="F147" s="3" t="s">
        <v>245</v>
      </c>
      <c r="G147" s="3" t="s">
        <v>246</v>
      </c>
      <c r="H147" s="3" t="s">
        <v>39</v>
      </c>
      <c r="I147" s="3" t="s">
        <v>39</v>
      </c>
    </row>
    <row r="148" spans="2:9">
      <c r="B148" s="3">
        <v>137</v>
      </c>
      <c r="C148" s="3" t="s">
        <v>35</v>
      </c>
      <c r="D148" s="3" t="s">
        <v>251</v>
      </c>
      <c r="E148" s="3" t="s">
        <v>35</v>
      </c>
      <c r="F148" s="3" t="s">
        <v>245</v>
      </c>
      <c r="G148" s="3" t="s">
        <v>98</v>
      </c>
      <c r="H148" s="3" t="s">
        <v>39</v>
      </c>
      <c r="I148" s="3" t="s">
        <v>39</v>
      </c>
    </row>
    <row r="149" spans="2:9">
      <c r="B149" s="3">
        <v>138</v>
      </c>
      <c r="C149" s="3" t="s">
        <v>35</v>
      </c>
      <c r="D149" s="3" t="s">
        <v>252</v>
      </c>
      <c r="E149" s="3" t="s">
        <v>35</v>
      </c>
      <c r="F149" s="3" t="s">
        <v>35</v>
      </c>
      <c r="G149" s="3" t="s">
        <v>370</v>
      </c>
      <c r="H149" s="3" t="s">
        <v>39</v>
      </c>
      <c r="I149" s="3" t="s">
        <v>39</v>
      </c>
    </row>
    <row r="150" spans="2:9">
      <c r="B150" s="3">
        <v>139</v>
      </c>
      <c r="C150" s="3" t="s">
        <v>35</v>
      </c>
      <c r="D150" s="3" t="s">
        <v>253</v>
      </c>
      <c r="E150" s="3" t="s">
        <v>35</v>
      </c>
      <c r="F150" s="3" t="s">
        <v>35</v>
      </c>
      <c r="G150" s="3" t="s">
        <v>370</v>
      </c>
      <c r="H150" s="3" t="s">
        <v>39</v>
      </c>
      <c r="I150" s="3" t="s">
        <v>39</v>
      </c>
    </row>
    <row r="151" spans="2:9">
      <c r="B151" s="3">
        <v>140</v>
      </c>
      <c r="C151" s="3" t="s">
        <v>35</v>
      </c>
      <c r="D151" s="3" t="s">
        <v>254</v>
      </c>
      <c r="E151" s="3" t="s">
        <v>35</v>
      </c>
      <c r="F151" s="3" t="s">
        <v>206</v>
      </c>
      <c r="G151" s="3" t="s">
        <v>66</v>
      </c>
      <c r="H151" s="3" t="s">
        <v>39</v>
      </c>
      <c r="I151" s="3" t="s">
        <v>39</v>
      </c>
    </row>
    <row r="152" spans="2:9">
      <c r="B152" s="3">
        <v>141</v>
      </c>
      <c r="C152" s="3" t="s">
        <v>35</v>
      </c>
      <c r="D152" s="3" t="s">
        <v>247</v>
      </c>
      <c r="E152" s="3" t="s">
        <v>35</v>
      </c>
      <c r="F152" s="3" t="s">
        <v>206</v>
      </c>
      <c r="G152" s="3" t="s">
        <v>84</v>
      </c>
      <c r="H152" s="3" t="s">
        <v>39</v>
      </c>
      <c r="I152" s="3" t="s">
        <v>39</v>
      </c>
    </row>
    <row r="153" spans="2:9">
      <c r="B153" s="3">
        <v>142</v>
      </c>
      <c r="C153" s="3" t="s">
        <v>35</v>
      </c>
      <c r="D153" s="3" t="s">
        <v>249</v>
      </c>
      <c r="E153" s="3" t="s">
        <v>35</v>
      </c>
      <c r="F153" s="3" t="s">
        <v>206</v>
      </c>
      <c r="G153" s="3" t="s">
        <v>169</v>
      </c>
      <c r="H153" s="3" t="s">
        <v>39</v>
      </c>
      <c r="I153" s="3" t="s">
        <v>39</v>
      </c>
    </row>
    <row r="154" spans="2:9">
      <c r="B154" s="3">
        <v>143</v>
      </c>
      <c r="C154" s="3" t="s">
        <v>35</v>
      </c>
      <c r="D154" s="3" t="s">
        <v>250</v>
      </c>
      <c r="E154" s="3" t="s">
        <v>35</v>
      </c>
      <c r="F154" s="3" t="s">
        <v>206</v>
      </c>
      <c r="G154" s="3" t="s">
        <v>84</v>
      </c>
      <c r="H154" s="3" t="s">
        <v>39</v>
      </c>
      <c r="I154" s="3" t="s">
        <v>39</v>
      </c>
    </row>
    <row r="155" spans="2:9">
      <c r="B155" s="3">
        <v>144</v>
      </c>
      <c r="C155" s="3" t="s">
        <v>35</v>
      </c>
      <c r="D155" s="3" t="s">
        <v>251</v>
      </c>
      <c r="E155" s="3" t="s">
        <v>35</v>
      </c>
      <c r="F155" s="3" t="s">
        <v>206</v>
      </c>
      <c r="G155" s="3" t="s">
        <v>96</v>
      </c>
      <c r="H155" s="3" t="s">
        <v>39</v>
      </c>
      <c r="I155" s="3" t="s">
        <v>39</v>
      </c>
    </row>
    <row r="156" spans="2:9">
      <c r="B156" s="3">
        <v>145</v>
      </c>
      <c r="C156" s="3" t="s">
        <v>35</v>
      </c>
      <c r="D156" s="3" t="s">
        <v>255</v>
      </c>
      <c r="E156" s="3" t="s">
        <v>35</v>
      </c>
      <c r="F156" s="3" t="s">
        <v>35</v>
      </c>
      <c r="G156" s="3" t="s">
        <v>370</v>
      </c>
      <c r="H156" s="3" t="s">
        <v>39</v>
      </c>
      <c r="I156" s="3" t="s">
        <v>39</v>
      </c>
    </row>
    <row r="157" spans="2:9">
      <c r="B157" s="3">
        <v>146</v>
      </c>
      <c r="C157" s="3" t="s">
        <v>35</v>
      </c>
      <c r="D157" s="3" t="s">
        <v>256</v>
      </c>
      <c r="E157" s="3" t="s">
        <v>35</v>
      </c>
      <c r="F157" s="3" t="s">
        <v>245</v>
      </c>
      <c r="G157" s="3" t="s">
        <v>257</v>
      </c>
      <c r="H157" s="3" t="s">
        <v>39</v>
      </c>
      <c r="I157" s="3" t="s">
        <v>39</v>
      </c>
    </row>
    <row r="158" spans="2:9">
      <c r="B158" s="3">
        <v>147</v>
      </c>
      <c r="C158" s="3" t="s">
        <v>35</v>
      </c>
      <c r="D158" s="3" t="s">
        <v>258</v>
      </c>
      <c r="E158" s="3" t="s">
        <v>35</v>
      </c>
      <c r="F158" s="3" t="s">
        <v>245</v>
      </c>
      <c r="G158" s="3" t="s">
        <v>152</v>
      </c>
      <c r="H158" s="3" t="s">
        <v>39</v>
      </c>
      <c r="I158" s="3" t="s">
        <v>39</v>
      </c>
    </row>
    <row r="159" spans="2:9">
      <c r="B159" s="3">
        <v>148</v>
      </c>
      <c r="C159" s="3" t="s">
        <v>35</v>
      </c>
      <c r="D159" s="3" t="s">
        <v>259</v>
      </c>
      <c r="E159" s="3" t="s">
        <v>35</v>
      </c>
      <c r="F159" s="3" t="s">
        <v>245</v>
      </c>
      <c r="G159" s="3" t="s">
        <v>91</v>
      </c>
      <c r="H159" s="3" t="s">
        <v>39</v>
      </c>
      <c r="I159" s="3" t="s">
        <v>39</v>
      </c>
    </row>
    <row r="160" spans="2:9">
      <c r="B160" s="3">
        <v>149</v>
      </c>
      <c r="C160" s="3" t="s">
        <v>35</v>
      </c>
      <c r="D160" s="3" t="s">
        <v>260</v>
      </c>
      <c r="E160" s="3" t="s">
        <v>35</v>
      </c>
      <c r="F160" s="3" t="s">
        <v>245</v>
      </c>
      <c r="G160" s="3" t="s">
        <v>261</v>
      </c>
      <c r="H160" s="3" t="s">
        <v>39</v>
      </c>
      <c r="I160" s="3" t="s">
        <v>39</v>
      </c>
    </row>
    <row r="161" spans="2:9">
      <c r="B161" s="3">
        <v>150</v>
      </c>
      <c r="C161" s="3" t="s">
        <v>35</v>
      </c>
      <c r="D161" s="3" t="s">
        <v>262</v>
      </c>
      <c r="E161" s="3" t="s">
        <v>35</v>
      </c>
      <c r="F161" s="3" t="s">
        <v>35</v>
      </c>
      <c r="G161" s="3" t="s">
        <v>370</v>
      </c>
      <c r="H161" s="3" t="s">
        <v>39</v>
      </c>
      <c r="I161" s="3" t="s">
        <v>39</v>
      </c>
    </row>
    <row r="162" spans="2:9">
      <c r="B162" s="3">
        <v>151</v>
      </c>
      <c r="C162" s="3" t="s">
        <v>35</v>
      </c>
      <c r="D162" s="3" t="s">
        <v>263</v>
      </c>
      <c r="E162" s="3" t="s">
        <v>35</v>
      </c>
      <c r="F162" s="3" t="s">
        <v>245</v>
      </c>
      <c r="G162" s="3" t="s">
        <v>152</v>
      </c>
      <c r="H162" s="3" t="s">
        <v>39</v>
      </c>
      <c r="I162" s="3" t="s">
        <v>39</v>
      </c>
    </row>
    <row r="163" spans="2:9">
      <c r="B163" s="3">
        <v>152</v>
      </c>
      <c r="C163" s="3" t="s">
        <v>35</v>
      </c>
      <c r="D163" s="3" t="s">
        <v>264</v>
      </c>
      <c r="E163" s="3" t="s">
        <v>35</v>
      </c>
      <c r="F163" s="3" t="s">
        <v>245</v>
      </c>
      <c r="G163" s="3" t="s">
        <v>265</v>
      </c>
      <c r="H163" s="3" t="s">
        <v>39</v>
      </c>
      <c r="I163" s="3" t="s">
        <v>39</v>
      </c>
    </row>
    <row r="164" spans="2:9">
      <c r="B164" s="3">
        <v>153</v>
      </c>
      <c r="C164" s="3" t="s">
        <v>35</v>
      </c>
      <c r="D164" s="3" t="s">
        <v>266</v>
      </c>
      <c r="E164" s="3" t="s">
        <v>35</v>
      </c>
      <c r="F164" s="3" t="s">
        <v>245</v>
      </c>
      <c r="G164" s="3" t="s">
        <v>152</v>
      </c>
      <c r="H164" s="3" t="s">
        <v>39</v>
      </c>
      <c r="I164" s="3" t="s">
        <v>39</v>
      </c>
    </row>
    <row r="165" spans="2:9">
      <c r="B165" s="3">
        <v>154</v>
      </c>
      <c r="C165" s="3" t="s">
        <v>35</v>
      </c>
      <c r="D165" s="3" t="s">
        <v>267</v>
      </c>
      <c r="E165" s="3" t="s">
        <v>35</v>
      </c>
      <c r="F165" s="3" t="s">
        <v>245</v>
      </c>
      <c r="G165" s="3" t="s">
        <v>265</v>
      </c>
      <c r="H165" s="3" t="s">
        <v>39</v>
      </c>
      <c r="I165" s="3" t="s">
        <v>39</v>
      </c>
    </row>
    <row r="166" spans="2:9">
      <c r="B166" s="3">
        <v>155</v>
      </c>
      <c r="C166" s="3" t="s">
        <v>35</v>
      </c>
      <c r="D166" s="3" t="s">
        <v>268</v>
      </c>
      <c r="E166" s="3" t="s">
        <v>35</v>
      </c>
      <c r="F166" s="3" t="s">
        <v>245</v>
      </c>
      <c r="G166" s="3" t="s">
        <v>91</v>
      </c>
      <c r="H166" s="3" t="s">
        <v>39</v>
      </c>
      <c r="I166" s="3" t="s">
        <v>39</v>
      </c>
    </row>
    <row r="167" spans="2:9">
      <c r="B167" s="3">
        <v>156</v>
      </c>
      <c r="C167" s="3" t="s">
        <v>35</v>
      </c>
      <c r="D167" s="3" t="s">
        <v>269</v>
      </c>
      <c r="E167" s="3" t="s">
        <v>35</v>
      </c>
      <c r="F167" s="3" t="s">
        <v>35</v>
      </c>
      <c r="G167" s="3" t="s">
        <v>370</v>
      </c>
      <c r="H167" s="3" t="s">
        <v>39</v>
      </c>
      <c r="I167" s="3" t="s">
        <v>39</v>
      </c>
    </row>
    <row r="168" spans="2:9">
      <c r="B168" s="3">
        <v>157</v>
      </c>
      <c r="C168" s="3" t="s">
        <v>35</v>
      </c>
      <c r="D168" s="3" t="s">
        <v>270</v>
      </c>
      <c r="E168" s="3" t="s">
        <v>35</v>
      </c>
      <c r="F168" s="3" t="s">
        <v>245</v>
      </c>
      <c r="G168" s="3" t="s">
        <v>91</v>
      </c>
      <c r="H168" s="3" t="s">
        <v>39</v>
      </c>
      <c r="I168" s="3" t="s">
        <v>39</v>
      </c>
    </row>
    <row r="169" spans="2:9">
      <c r="B169" s="3">
        <v>158</v>
      </c>
      <c r="C169" s="3" t="s">
        <v>35</v>
      </c>
      <c r="D169" s="3" t="s">
        <v>271</v>
      </c>
      <c r="E169" s="3" t="s">
        <v>35</v>
      </c>
      <c r="F169" s="3" t="s">
        <v>245</v>
      </c>
      <c r="G169" s="3" t="s">
        <v>248</v>
      </c>
      <c r="H169" s="3" t="s">
        <v>39</v>
      </c>
      <c r="I169" s="3" t="s">
        <v>39</v>
      </c>
    </row>
    <row r="170" spans="2:9">
      <c r="B170" s="3">
        <v>159</v>
      </c>
      <c r="C170" s="3" t="s">
        <v>35</v>
      </c>
      <c r="D170" s="3" t="s">
        <v>272</v>
      </c>
      <c r="E170" s="3" t="s">
        <v>35</v>
      </c>
      <c r="F170" s="3" t="s">
        <v>245</v>
      </c>
      <c r="G170" s="3" t="s">
        <v>246</v>
      </c>
      <c r="H170" s="3" t="s">
        <v>39</v>
      </c>
      <c r="I170" s="3" t="s">
        <v>39</v>
      </c>
    </row>
    <row r="171" spans="2:9">
      <c r="B171" s="3">
        <v>160</v>
      </c>
      <c r="C171" s="3" t="s">
        <v>35</v>
      </c>
      <c r="D171" s="3" t="s">
        <v>273</v>
      </c>
      <c r="E171" s="3" t="s">
        <v>35</v>
      </c>
      <c r="F171" s="3" t="s">
        <v>274</v>
      </c>
      <c r="G171" s="3" t="s">
        <v>91</v>
      </c>
      <c r="H171" s="3" t="s">
        <v>39</v>
      </c>
      <c r="I171" s="3" t="s">
        <v>39</v>
      </c>
    </row>
    <row r="172" spans="2:9">
      <c r="B172" s="3">
        <v>161</v>
      </c>
      <c r="C172" s="3" t="s">
        <v>35</v>
      </c>
      <c r="D172" s="3" t="s">
        <v>275</v>
      </c>
      <c r="E172" s="3" t="s">
        <v>35</v>
      </c>
      <c r="F172" s="3" t="s">
        <v>274</v>
      </c>
      <c r="G172" s="3" t="s">
        <v>276</v>
      </c>
      <c r="H172" s="3" t="s">
        <v>39</v>
      </c>
      <c r="I172" s="3" t="s">
        <v>39</v>
      </c>
    </row>
    <row r="173" spans="2:9">
      <c r="B173" s="3">
        <v>162</v>
      </c>
      <c r="C173" s="3" t="s">
        <v>35</v>
      </c>
      <c r="D173" s="3" t="s">
        <v>277</v>
      </c>
      <c r="E173" s="3" t="s">
        <v>35</v>
      </c>
      <c r="F173" s="3" t="s">
        <v>274</v>
      </c>
      <c r="G173" s="3" t="s">
        <v>84</v>
      </c>
      <c r="H173" s="3" t="s">
        <v>39</v>
      </c>
      <c r="I173" s="3" t="s">
        <v>39</v>
      </c>
    </row>
    <row r="174" spans="2:9">
      <c r="B174" s="3">
        <v>163</v>
      </c>
      <c r="C174" s="3" t="s">
        <v>35</v>
      </c>
      <c r="D174" s="3" t="s">
        <v>278</v>
      </c>
      <c r="E174" s="3" t="s">
        <v>35</v>
      </c>
      <c r="F174" s="3" t="s">
        <v>274</v>
      </c>
      <c r="G174" s="3" t="s">
        <v>187</v>
      </c>
      <c r="H174" s="3" t="s">
        <v>39</v>
      </c>
      <c r="I174" s="3" t="s">
        <v>39</v>
      </c>
    </row>
    <row r="175" spans="2:9">
      <c r="B175" s="3">
        <v>164</v>
      </c>
      <c r="C175" s="3" t="s">
        <v>35</v>
      </c>
      <c r="D175" s="3" t="s">
        <v>279</v>
      </c>
      <c r="E175" s="3" t="s">
        <v>35</v>
      </c>
      <c r="F175" s="3" t="s">
        <v>280</v>
      </c>
      <c r="G175" s="3" t="s">
        <v>96</v>
      </c>
      <c r="H175" s="3" t="s">
        <v>39</v>
      </c>
      <c r="I175" s="3" t="s">
        <v>39</v>
      </c>
    </row>
    <row r="176" spans="2:9">
      <c r="B176" s="3">
        <v>165</v>
      </c>
      <c r="C176" s="3" t="s">
        <v>35</v>
      </c>
      <c r="D176" s="3" t="s">
        <v>281</v>
      </c>
      <c r="E176" s="3" t="s">
        <v>35</v>
      </c>
      <c r="F176" s="3" t="s">
        <v>280</v>
      </c>
      <c r="G176" s="3" t="s">
        <v>56</v>
      </c>
      <c r="H176" s="3" t="s">
        <v>39</v>
      </c>
      <c r="I176" s="3" t="s">
        <v>39</v>
      </c>
    </row>
    <row r="177" spans="2:9">
      <c r="B177" s="3">
        <v>166</v>
      </c>
      <c r="C177" s="3" t="s">
        <v>35</v>
      </c>
      <c r="D177" s="3" t="s">
        <v>282</v>
      </c>
      <c r="E177" s="3" t="s">
        <v>35</v>
      </c>
      <c r="F177" s="3" t="s">
        <v>280</v>
      </c>
      <c r="G177" s="3" t="s">
        <v>56</v>
      </c>
      <c r="H177" s="3" t="s">
        <v>39</v>
      </c>
      <c r="I177" s="3" t="s">
        <v>39</v>
      </c>
    </row>
    <row r="178" spans="2:9">
      <c r="B178" s="3">
        <v>167</v>
      </c>
      <c r="C178" s="3" t="s">
        <v>35</v>
      </c>
      <c r="D178" s="3" t="s">
        <v>283</v>
      </c>
      <c r="E178" s="3" t="s">
        <v>35</v>
      </c>
      <c r="F178" s="3" t="s">
        <v>280</v>
      </c>
      <c r="G178" s="3" t="s">
        <v>84</v>
      </c>
      <c r="H178" s="3" t="s">
        <v>39</v>
      </c>
      <c r="I178" s="3" t="s">
        <v>39</v>
      </c>
    </row>
    <row r="179" spans="2:9">
      <c r="B179" s="3">
        <v>168</v>
      </c>
      <c r="C179" s="3" t="s">
        <v>35</v>
      </c>
      <c r="D179" s="3" t="s">
        <v>284</v>
      </c>
      <c r="E179" s="3" t="s">
        <v>35</v>
      </c>
      <c r="F179" s="3" t="s">
        <v>280</v>
      </c>
      <c r="G179" s="3" t="s">
        <v>285</v>
      </c>
      <c r="H179" s="3" t="s">
        <v>39</v>
      </c>
      <c r="I179" s="3" t="s">
        <v>39</v>
      </c>
    </row>
    <row r="180" spans="2:9">
      <c r="B180" s="3">
        <v>169</v>
      </c>
      <c r="C180" s="3" t="s">
        <v>35</v>
      </c>
      <c r="D180" s="3" t="s">
        <v>286</v>
      </c>
      <c r="E180" s="3" t="s">
        <v>35</v>
      </c>
      <c r="F180" s="3" t="s">
        <v>280</v>
      </c>
      <c r="G180" s="3" t="s">
        <v>84</v>
      </c>
      <c r="H180" s="3" t="s">
        <v>39</v>
      </c>
      <c r="I180" s="3" t="s">
        <v>39</v>
      </c>
    </row>
    <row r="181" spans="2:9">
      <c r="B181" s="3">
        <v>170</v>
      </c>
      <c r="C181" s="3" t="s">
        <v>35</v>
      </c>
      <c r="D181" s="3" t="s">
        <v>287</v>
      </c>
      <c r="E181" s="3" t="s">
        <v>35</v>
      </c>
      <c r="F181" s="3" t="s">
        <v>280</v>
      </c>
      <c r="G181" s="3" t="s">
        <v>140</v>
      </c>
      <c r="H181" s="3" t="s">
        <v>39</v>
      </c>
      <c r="I181" s="3" t="s">
        <v>39</v>
      </c>
    </row>
    <row r="182" spans="2:9">
      <c r="B182" s="3">
        <v>171</v>
      </c>
      <c r="C182" s="3" t="s">
        <v>35</v>
      </c>
      <c r="D182" s="3" t="s">
        <v>288</v>
      </c>
      <c r="E182" s="3" t="s">
        <v>35</v>
      </c>
      <c r="F182" s="3" t="s">
        <v>280</v>
      </c>
      <c r="G182" s="3" t="s">
        <v>84</v>
      </c>
      <c r="H182" s="3" t="s">
        <v>39</v>
      </c>
      <c r="I182" s="3" t="s">
        <v>39</v>
      </c>
    </row>
    <row r="183" spans="2:9">
      <c r="B183" s="3">
        <v>172</v>
      </c>
      <c r="C183" s="3" t="s">
        <v>35</v>
      </c>
      <c r="D183" s="3" t="s">
        <v>289</v>
      </c>
      <c r="E183" s="3" t="s">
        <v>35</v>
      </c>
      <c r="F183" s="3" t="s">
        <v>280</v>
      </c>
      <c r="G183" s="3" t="s">
        <v>84</v>
      </c>
      <c r="H183" s="3" t="s">
        <v>39</v>
      </c>
      <c r="I183" s="3" t="s">
        <v>39</v>
      </c>
    </row>
    <row r="184" spans="2:9">
      <c r="B184" s="3">
        <v>173</v>
      </c>
      <c r="C184" s="3" t="s">
        <v>35</v>
      </c>
      <c r="D184" s="3" t="s">
        <v>290</v>
      </c>
      <c r="E184" s="3" t="s">
        <v>35</v>
      </c>
      <c r="F184" s="3" t="s">
        <v>280</v>
      </c>
      <c r="G184" s="3" t="s">
        <v>66</v>
      </c>
      <c r="H184" s="3" t="s">
        <v>39</v>
      </c>
      <c r="I184" s="3" t="s">
        <v>39</v>
      </c>
    </row>
    <row r="185" spans="2:9">
      <c r="B185" s="3">
        <v>174</v>
      </c>
      <c r="C185" s="3" t="s">
        <v>35</v>
      </c>
      <c r="D185" s="3" t="s">
        <v>291</v>
      </c>
      <c r="E185" s="3" t="s">
        <v>35</v>
      </c>
      <c r="F185" s="3" t="s">
        <v>206</v>
      </c>
      <c r="G185" s="3" t="s">
        <v>292</v>
      </c>
      <c r="H185" s="3" t="s">
        <v>39</v>
      </c>
      <c r="I185" s="3" t="s">
        <v>39</v>
      </c>
    </row>
    <row r="186" spans="2:9">
      <c r="B186" s="3">
        <v>175</v>
      </c>
      <c r="C186" s="3" t="s">
        <v>35</v>
      </c>
      <c r="D186" s="3" t="s">
        <v>293</v>
      </c>
      <c r="E186" s="3" t="s">
        <v>35</v>
      </c>
      <c r="F186" s="3" t="s">
        <v>206</v>
      </c>
      <c r="G186" s="3" t="s">
        <v>169</v>
      </c>
      <c r="H186" s="3" t="s">
        <v>39</v>
      </c>
      <c r="I186" s="3" t="s">
        <v>39</v>
      </c>
    </row>
    <row r="187" spans="2:9">
      <c r="B187" s="3">
        <v>176</v>
      </c>
      <c r="C187" s="3" t="s">
        <v>35</v>
      </c>
      <c r="D187" s="3" t="s">
        <v>294</v>
      </c>
      <c r="E187" s="3" t="s">
        <v>35</v>
      </c>
      <c r="F187" s="3" t="s">
        <v>206</v>
      </c>
      <c r="G187" s="3" t="s">
        <v>56</v>
      </c>
      <c r="H187" s="3" t="s">
        <v>39</v>
      </c>
      <c r="I187" s="3" t="s">
        <v>39</v>
      </c>
    </row>
    <row r="188" spans="2:9">
      <c r="B188" s="3">
        <v>177</v>
      </c>
      <c r="C188" s="3" t="s">
        <v>35</v>
      </c>
      <c r="D188" s="3" t="s">
        <v>295</v>
      </c>
      <c r="E188" s="3" t="s">
        <v>35</v>
      </c>
      <c r="F188" s="3" t="s">
        <v>206</v>
      </c>
      <c r="G188" s="3" t="s">
        <v>56</v>
      </c>
      <c r="H188" s="3" t="s">
        <v>39</v>
      </c>
      <c r="I188" s="3" t="s">
        <v>39</v>
      </c>
    </row>
    <row r="189" spans="2:9">
      <c r="B189" s="3">
        <v>178</v>
      </c>
      <c r="C189" s="3" t="s">
        <v>35</v>
      </c>
      <c r="D189" s="3" t="s">
        <v>296</v>
      </c>
      <c r="E189" s="3" t="s">
        <v>35</v>
      </c>
      <c r="F189" s="3" t="s">
        <v>35</v>
      </c>
      <c r="G189" s="3" t="s">
        <v>370</v>
      </c>
      <c r="H189" s="3" t="s">
        <v>39</v>
      </c>
      <c r="I189" s="3" t="s">
        <v>39</v>
      </c>
    </row>
    <row r="190" spans="2:9">
      <c r="B190" s="3">
        <v>179</v>
      </c>
      <c r="C190" s="3" t="s">
        <v>35</v>
      </c>
      <c r="D190" s="3" t="s">
        <v>297</v>
      </c>
      <c r="E190" s="3" t="s">
        <v>35</v>
      </c>
      <c r="F190" s="3" t="s">
        <v>245</v>
      </c>
      <c r="G190" s="3" t="s">
        <v>203</v>
      </c>
      <c r="H190" s="3" t="s">
        <v>39</v>
      </c>
      <c r="I190" s="3" t="s">
        <v>39</v>
      </c>
    </row>
    <row r="191" spans="2:9">
      <c r="B191" s="3">
        <v>180</v>
      </c>
      <c r="C191" s="3" t="s">
        <v>35</v>
      </c>
      <c r="D191" s="3" t="s">
        <v>298</v>
      </c>
      <c r="E191" s="3" t="s">
        <v>35</v>
      </c>
      <c r="F191" s="3" t="s">
        <v>245</v>
      </c>
      <c r="G191" s="3" t="s">
        <v>248</v>
      </c>
      <c r="H191" s="3" t="s">
        <v>39</v>
      </c>
      <c r="I191" s="3" t="s">
        <v>39</v>
      </c>
    </row>
    <row r="192" spans="2:9">
      <c r="B192" s="3">
        <v>181</v>
      </c>
      <c r="C192" s="3" t="s">
        <v>35</v>
      </c>
      <c r="D192" s="3" t="s">
        <v>299</v>
      </c>
      <c r="E192" s="3" t="s">
        <v>35</v>
      </c>
      <c r="F192" s="3" t="s">
        <v>35</v>
      </c>
      <c r="G192" s="3" t="s">
        <v>370</v>
      </c>
      <c r="H192" s="3" t="s">
        <v>39</v>
      </c>
      <c r="I192" s="3" t="s">
        <v>39</v>
      </c>
    </row>
    <row r="193" spans="2:9">
      <c r="B193" s="3">
        <v>182</v>
      </c>
      <c r="C193" s="3" t="s">
        <v>35</v>
      </c>
      <c r="D193" s="3" t="s">
        <v>300</v>
      </c>
      <c r="E193" s="3" t="s">
        <v>35</v>
      </c>
      <c r="F193" s="3" t="s">
        <v>206</v>
      </c>
      <c r="G193" s="3" t="s">
        <v>94</v>
      </c>
      <c r="H193" s="3" t="s">
        <v>39</v>
      </c>
      <c r="I193" s="3" t="s">
        <v>39</v>
      </c>
    </row>
    <row r="194" spans="2:9">
      <c r="B194" s="3">
        <v>183</v>
      </c>
      <c r="C194" s="3" t="s">
        <v>35</v>
      </c>
      <c r="D194" s="3" t="s">
        <v>301</v>
      </c>
      <c r="E194" s="3" t="s">
        <v>35</v>
      </c>
      <c r="F194" s="3" t="s">
        <v>206</v>
      </c>
      <c r="G194" s="3" t="s">
        <v>86</v>
      </c>
      <c r="H194" s="3" t="s">
        <v>39</v>
      </c>
      <c r="I194" s="3" t="s">
        <v>39</v>
      </c>
    </row>
    <row r="195" spans="2:9">
      <c r="B195" s="3">
        <v>184</v>
      </c>
      <c r="C195" s="3" t="s">
        <v>35</v>
      </c>
      <c r="D195" s="3" t="s">
        <v>302</v>
      </c>
      <c r="E195" s="3" t="s">
        <v>35</v>
      </c>
      <c r="F195" s="3" t="s">
        <v>245</v>
      </c>
      <c r="G195" s="3" t="s">
        <v>303</v>
      </c>
      <c r="H195" s="3" t="s">
        <v>39</v>
      </c>
      <c r="I195" s="3" t="s">
        <v>39</v>
      </c>
    </row>
    <row r="196" spans="2:9">
      <c r="B196" s="3">
        <v>185</v>
      </c>
      <c r="C196" s="3" t="s">
        <v>35</v>
      </c>
      <c r="D196" s="3" t="s">
        <v>304</v>
      </c>
      <c r="E196" s="3" t="s">
        <v>35</v>
      </c>
      <c r="F196" s="3" t="s">
        <v>245</v>
      </c>
      <c r="G196" s="3" t="s">
        <v>305</v>
      </c>
      <c r="H196" s="3" t="s">
        <v>39</v>
      </c>
      <c r="I196" s="3" t="s">
        <v>39</v>
      </c>
    </row>
    <row r="197" spans="2:9">
      <c r="B197" s="3">
        <v>186</v>
      </c>
      <c r="C197" s="3" t="s">
        <v>35</v>
      </c>
      <c r="D197" s="3" t="s">
        <v>306</v>
      </c>
      <c r="E197" s="3" t="s">
        <v>35</v>
      </c>
      <c r="F197" s="3" t="s">
        <v>307</v>
      </c>
      <c r="G197" s="3" t="s">
        <v>135</v>
      </c>
      <c r="H197" s="3" t="s">
        <v>39</v>
      </c>
      <c r="I197" s="3" t="s">
        <v>39</v>
      </c>
    </row>
    <row r="198" spans="2:9">
      <c r="B198" s="3">
        <v>187</v>
      </c>
      <c r="C198" s="3" t="s">
        <v>35</v>
      </c>
      <c r="D198" s="3" t="s">
        <v>308</v>
      </c>
      <c r="E198" s="3" t="s">
        <v>35</v>
      </c>
      <c r="F198" s="3" t="s">
        <v>307</v>
      </c>
      <c r="G198" s="3" t="s">
        <v>135</v>
      </c>
      <c r="H198" s="3" t="s">
        <v>39</v>
      </c>
      <c r="I198" s="3" t="s">
        <v>39</v>
      </c>
    </row>
    <row r="199" spans="2:9">
      <c r="B199" s="3">
        <v>188</v>
      </c>
      <c r="C199" s="3" t="s">
        <v>35</v>
      </c>
      <c r="D199" s="3" t="s">
        <v>309</v>
      </c>
      <c r="E199" s="3" t="s">
        <v>35</v>
      </c>
      <c r="F199" s="3" t="s">
        <v>35</v>
      </c>
      <c r="G199" s="3" t="s">
        <v>370</v>
      </c>
      <c r="H199" s="3" t="s">
        <v>39</v>
      </c>
      <c r="I199" s="3" t="s">
        <v>39</v>
      </c>
    </row>
    <row r="200" spans="2:9">
      <c r="B200" s="3">
        <v>189</v>
      </c>
      <c r="C200" s="3" t="s">
        <v>35</v>
      </c>
      <c r="D200" s="3" t="s">
        <v>310</v>
      </c>
      <c r="E200" s="3" t="s">
        <v>35</v>
      </c>
      <c r="F200" s="3" t="s">
        <v>240</v>
      </c>
      <c r="G200" s="3" t="s">
        <v>311</v>
      </c>
      <c r="H200" s="3" t="s">
        <v>39</v>
      </c>
      <c r="I200" s="3" t="s">
        <v>39</v>
      </c>
    </row>
    <row r="201" spans="2:9">
      <c r="B201" s="3">
        <v>190</v>
      </c>
      <c r="C201" s="3" t="s">
        <v>35</v>
      </c>
      <c r="D201" s="3" t="s">
        <v>312</v>
      </c>
      <c r="E201" s="3" t="s">
        <v>35</v>
      </c>
      <c r="F201" s="3" t="s">
        <v>245</v>
      </c>
      <c r="G201" s="3" t="s">
        <v>158</v>
      </c>
      <c r="H201" s="3" t="s">
        <v>39</v>
      </c>
      <c r="I201" s="3" t="s">
        <v>39</v>
      </c>
    </row>
    <row r="202" spans="2:9">
      <c r="B202" s="3">
        <v>191</v>
      </c>
      <c r="C202" s="3" t="s">
        <v>35</v>
      </c>
      <c r="D202" s="3" t="s">
        <v>313</v>
      </c>
      <c r="E202" s="3" t="s">
        <v>35</v>
      </c>
      <c r="F202" s="3" t="s">
        <v>240</v>
      </c>
      <c r="G202" s="3" t="s">
        <v>66</v>
      </c>
      <c r="H202" s="3" t="s">
        <v>39</v>
      </c>
      <c r="I202" s="3" t="s">
        <v>39</v>
      </c>
    </row>
    <row r="203" spans="2:9">
      <c r="B203" s="3">
        <v>192</v>
      </c>
      <c r="C203" s="3" t="s">
        <v>35</v>
      </c>
      <c r="D203" s="3" t="s">
        <v>314</v>
      </c>
      <c r="E203" s="3" t="s">
        <v>35</v>
      </c>
      <c r="F203" s="3" t="s">
        <v>240</v>
      </c>
      <c r="G203" s="3" t="s">
        <v>96</v>
      </c>
      <c r="H203" s="3" t="s">
        <v>39</v>
      </c>
      <c r="I203" s="3" t="s">
        <v>39</v>
      </c>
    </row>
    <row r="204" spans="2:9">
      <c r="B204" s="3">
        <v>193</v>
      </c>
      <c r="C204" s="3" t="s">
        <v>35</v>
      </c>
      <c r="D204" s="3" t="s">
        <v>315</v>
      </c>
      <c r="E204" s="3" t="s">
        <v>35</v>
      </c>
      <c r="F204" s="3" t="s">
        <v>240</v>
      </c>
      <c r="G204" s="3" t="s">
        <v>115</v>
      </c>
      <c r="H204" s="3" t="s">
        <v>39</v>
      </c>
      <c r="I204" s="3" t="s">
        <v>39</v>
      </c>
    </row>
    <row r="205" spans="2:9">
      <c r="B205" s="3">
        <v>194</v>
      </c>
      <c r="C205" s="3" t="s">
        <v>35</v>
      </c>
      <c r="D205" s="3" t="s">
        <v>316</v>
      </c>
      <c r="E205" s="3" t="s">
        <v>35</v>
      </c>
      <c r="F205" s="3" t="s">
        <v>240</v>
      </c>
      <c r="G205" s="3" t="s">
        <v>66</v>
      </c>
      <c r="H205" s="3" t="s">
        <v>39</v>
      </c>
      <c r="I205" s="3" t="s">
        <v>39</v>
      </c>
    </row>
    <row r="206" spans="2:9">
      <c r="B206" s="3">
        <v>195</v>
      </c>
      <c r="C206" s="3" t="s">
        <v>35</v>
      </c>
      <c r="D206" s="3" t="s">
        <v>44</v>
      </c>
      <c r="E206" s="3" t="s">
        <v>35</v>
      </c>
      <c r="F206" s="3" t="s">
        <v>41</v>
      </c>
      <c r="G206" s="3" t="s">
        <v>56</v>
      </c>
      <c r="H206" s="3" t="s">
        <v>39</v>
      </c>
      <c r="I206" s="3" t="s">
        <v>39</v>
      </c>
    </row>
    <row r="207" spans="2:9">
      <c r="B207" s="3">
        <v>196</v>
      </c>
      <c r="C207" s="3" t="s">
        <v>35</v>
      </c>
      <c r="D207" s="3" t="s">
        <v>317</v>
      </c>
      <c r="E207" s="3" t="s">
        <v>35</v>
      </c>
      <c r="F207" s="3" t="s">
        <v>35</v>
      </c>
      <c r="G207" s="3" t="s">
        <v>370</v>
      </c>
      <c r="H207" s="3" t="s">
        <v>39</v>
      </c>
      <c r="I207" s="3" t="s">
        <v>39</v>
      </c>
    </row>
    <row r="208" spans="2:9">
      <c r="B208" s="3">
        <v>197</v>
      </c>
      <c r="C208" s="3" t="s">
        <v>35</v>
      </c>
      <c r="D208" s="3" t="s">
        <v>318</v>
      </c>
      <c r="E208" s="3" t="s">
        <v>35</v>
      </c>
      <c r="F208" s="3" t="s">
        <v>35</v>
      </c>
      <c r="G208" s="3" t="s">
        <v>370</v>
      </c>
      <c r="H208" s="3" t="s">
        <v>39</v>
      </c>
      <c r="I208" s="3" t="s">
        <v>39</v>
      </c>
    </row>
    <row r="209" spans="2:9">
      <c r="B209" s="3">
        <v>198</v>
      </c>
      <c r="C209" s="3" t="s">
        <v>35</v>
      </c>
      <c r="D209" s="3" t="s">
        <v>319</v>
      </c>
      <c r="E209" s="3" t="s">
        <v>35</v>
      </c>
      <c r="F209" s="3" t="s">
        <v>320</v>
      </c>
      <c r="G209" s="3" t="s">
        <v>158</v>
      </c>
      <c r="H209" s="3" t="s">
        <v>39</v>
      </c>
      <c r="I209" s="3" t="s">
        <v>39</v>
      </c>
    </row>
    <row r="210" spans="2:9">
      <c r="B210" s="3">
        <v>199</v>
      </c>
      <c r="C210" s="3" t="s">
        <v>35</v>
      </c>
      <c r="D210" s="3" t="s">
        <v>321</v>
      </c>
      <c r="E210" s="3" t="s">
        <v>35</v>
      </c>
      <c r="F210" s="3" t="s">
        <v>320</v>
      </c>
      <c r="G210" s="3" t="s">
        <v>91</v>
      </c>
      <c r="H210" s="3" t="s">
        <v>39</v>
      </c>
      <c r="I210" s="3" t="s">
        <v>39</v>
      </c>
    </row>
    <row r="211" spans="2:9">
      <c r="B211" s="3">
        <v>200</v>
      </c>
      <c r="C211" s="3" t="s">
        <v>35</v>
      </c>
      <c r="D211" s="3" t="s">
        <v>322</v>
      </c>
      <c r="E211" s="3" t="s">
        <v>35</v>
      </c>
      <c r="F211" s="3" t="s">
        <v>320</v>
      </c>
      <c r="G211" s="3" t="s">
        <v>91</v>
      </c>
      <c r="H211" s="3" t="s">
        <v>39</v>
      </c>
      <c r="I211" s="3" t="s">
        <v>39</v>
      </c>
    </row>
    <row r="212" spans="2:9">
      <c r="B212" s="3">
        <v>201</v>
      </c>
      <c r="C212" s="3" t="s">
        <v>35</v>
      </c>
      <c r="D212" s="3" t="s">
        <v>323</v>
      </c>
      <c r="E212" s="3" t="s">
        <v>35</v>
      </c>
      <c r="F212" s="3" t="s">
        <v>35</v>
      </c>
      <c r="G212" s="3" t="s">
        <v>370</v>
      </c>
      <c r="H212" s="3" t="s">
        <v>39</v>
      </c>
      <c r="I212" s="3" t="s">
        <v>39</v>
      </c>
    </row>
    <row r="213" spans="2:9">
      <c r="B213" s="3">
        <v>202</v>
      </c>
      <c r="C213" s="3" t="s">
        <v>35</v>
      </c>
      <c r="D213" s="3" t="s">
        <v>324</v>
      </c>
      <c r="E213" s="3" t="s">
        <v>35</v>
      </c>
      <c r="F213" s="3" t="s">
        <v>35</v>
      </c>
      <c r="G213" s="3" t="s">
        <v>370</v>
      </c>
      <c r="H213" s="3" t="s">
        <v>39</v>
      </c>
      <c r="I213" s="3" t="s">
        <v>39</v>
      </c>
    </row>
    <row r="214" spans="2:9">
      <c r="B214" s="3">
        <v>203</v>
      </c>
      <c r="C214" s="3" t="s">
        <v>35</v>
      </c>
      <c r="D214" s="3" t="s">
        <v>325</v>
      </c>
      <c r="E214" s="3" t="s">
        <v>35</v>
      </c>
      <c r="F214" s="3" t="s">
        <v>326</v>
      </c>
      <c r="G214" s="3" t="s">
        <v>327</v>
      </c>
      <c r="H214" s="3" t="s">
        <v>39</v>
      </c>
      <c r="I214" s="3" t="s">
        <v>39</v>
      </c>
    </row>
    <row r="215" spans="2:9">
      <c r="B215" s="3">
        <v>204</v>
      </c>
      <c r="C215" s="3" t="s">
        <v>35</v>
      </c>
      <c r="D215" s="3" t="s">
        <v>328</v>
      </c>
      <c r="E215" s="3" t="s">
        <v>35</v>
      </c>
      <c r="F215" s="3" t="s">
        <v>326</v>
      </c>
      <c r="G215" s="3" t="s">
        <v>62</v>
      </c>
      <c r="H215" s="3" t="s">
        <v>39</v>
      </c>
      <c r="I215" s="3" t="s">
        <v>39</v>
      </c>
    </row>
    <row r="216" spans="2:9">
      <c r="B216" s="3">
        <v>205</v>
      </c>
      <c r="C216" s="3" t="s">
        <v>35</v>
      </c>
      <c r="D216" s="3" t="s">
        <v>329</v>
      </c>
      <c r="E216" s="3" t="s">
        <v>35</v>
      </c>
      <c r="F216" s="3" t="s">
        <v>326</v>
      </c>
      <c r="G216" s="3" t="s">
        <v>285</v>
      </c>
      <c r="H216" s="3" t="s">
        <v>39</v>
      </c>
      <c r="I216" s="3" t="s">
        <v>39</v>
      </c>
    </row>
    <row r="217" spans="2:9">
      <c r="B217" s="3">
        <v>206</v>
      </c>
      <c r="C217" s="3" t="s">
        <v>35</v>
      </c>
      <c r="D217" s="3" t="s">
        <v>330</v>
      </c>
      <c r="E217" s="3" t="s">
        <v>35</v>
      </c>
      <c r="F217" s="3" t="s">
        <v>35</v>
      </c>
      <c r="G217" s="3" t="s">
        <v>370</v>
      </c>
      <c r="H217" s="3" t="s">
        <v>39</v>
      </c>
      <c r="I217" s="3" t="s">
        <v>39</v>
      </c>
    </row>
    <row r="218" spans="2:9">
      <c r="B218" s="3">
        <v>207</v>
      </c>
      <c r="C218" s="3" t="s">
        <v>35</v>
      </c>
      <c r="D218" s="3" t="s">
        <v>328</v>
      </c>
      <c r="E218" s="3" t="s">
        <v>35</v>
      </c>
      <c r="F218" s="3" t="s">
        <v>326</v>
      </c>
      <c r="G218" s="3" t="s">
        <v>195</v>
      </c>
      <c r="H218" s="3" t="s">
        <v>39</v>
      </c>
      <c r="I218" s="3" t="s">
        <v>39</v>
      </c>
    </row>
    <row r="219" spans="2:9">
      <c r="B219" s="3">
        <v>208</v>
      </c>
      <c r="C219" s="3" t="s">
        <v>35</v>
      </c>
      <c r="D219" s="3" t="s">
        <v>329</v>
      </c>
      <c r="E219" s="3" t="s">
        <v>35</v>
      </c>
      <c r="F219" s="3" t="s">
        <v>326</v>
      </c>
      <c r="G219" s="3" t="s">
        <v>86</v>
      </c>
      <c r="H219" s="3" t="s">
        <v>39</v>
      </c>
      <c r="I219" s="3" t="s">
        <v>39</v>
      </c>
    </row>
    <row r="220" spans="2:9">
      <c r="B220" s="3">
        <v>209</v>
      </c>
      <c r="C220" s="3" t="s">
        <v>35</v>
      </c>
      <c r="D220" s="3" t="s">
        <v>331</v>
      </c>
      <c r="E220" s="3" t="s">
        <v>35</v>
      </c>
      <c r="F220" s="3" t="s">
        <v>35</v>
      </c>
      <c r="G220" s="3" t="s">
        <v>370</v>
      </c>
      <c r="H220" s="3" t="s">
        <v>39</v>
      </c>
      <c r="I220" s="3" t="s">
        <v>39</v>
      </c>
    </row>
    <row r="221" spans="2:9">
      <c r="B221" s="3">
        <v>210</v>
      </c>
      <c r="C221" s="3" t="s">
        <v>35</v>
      </c>
      <c r="D221" s="3" t="s">
        <v>332</v>
      </c>
      <c r="E221" s="3" t="s">
        <v>35</v>
      </c>
      <c r="F221" s="3" t="s">
        <v>35</v>
      </c>
      <c r="G221" s="3" t="s">
        <v>370</v>
      </c>
      <c r="H221" s="3" t="s">
        <v>39</v>
      </c>
      <c r="I221" s="3" t="s">
        <v>39</v>
      </c>
    </row>
    <row r="222" spans="2:9">
      <c r="B222" s="3">
        <v>211</v>
      </c>
      <c r="C222" s="3" t="s">
        <v>35</v>
      </c>
      <c r="D222" s="3" t="s">
        <v>333</v>
      </c>
      <c r="E222" s="3" t="s">
        <v>35</v>
      </c>
      <c r="F222" s="3" t="s">
        <v>334</v>
      </c>
      <c r="G222" s="3" t="s">
        <v>131</v>
      </c>
      <c r="H222" s="3" t="s">
        <v>39</v>
      </c>
      <c r="I222" s="3" t="s">
        <v>39</v>
      </c>
    </row>
    <row r="223" spans="2:9">
      <c r="B223" s="3">
        <v>212</v>
      </c>
      <c r="C223" s="3" t="s">
        <v>35</v>
      </c>
      <c r="D223" s="3" t="s">
        <v>335</v>
      </c>
      <c r="E223" s="3" t="s">
        <v>35</v>
      </c>
      <c r="F223" s="3" t="s">
        <v>334</v>
      </c>
      <c r="G223" s="3" t="s">
        <v>100</v>
      </c>
      <c r="H223" s="3" t="s">
        <v>39</v>
      </c>
      <c r="I223" s="3" t="s">
        <v>39</v>
      </c>
    </row>
    <row r="224" spans="2:9">
      <c r="B224" s="3">
        <v>213</v>
      </c>
      <c r="C224" s="3" t="s">
        <v>35</v>
      </c>
      <c r="D224" s="3" t="s">
        <v>336</v>
      </c>
      <c r="E224" s="3" t="s">
        <v>35</v>
      </c>
      <c r="F224" s="3" t="s">
        <v>77</v>
      </c>
      <c r="G224" s="3" t="s">
        <v>91</v>
      </c>
      <c r="H224" s="3" t="s">
        <v>39</v>
      </c>
      <c r="I224" s="3" t="s">
        <v>39</v>
      </c>
    </row>
    <row r="225" spans="2:9">
      <c r="B225" s="3">
        <v>214</v>
      </c>
      <c r="C225" s="3" t="s">
        <v>35</v>
      </c>
      <c r="D225" s="3" t="s">
        <v>337</v>
      </c>
      <c r="E225" s="3" t="s">
        <v>35</v>
      </c>
      <c r="F225" s="3" t="s">
        <v>35</v>
      </c>
      <c r="G225" s="3" t="s">
        <v>370</v>
      </c>
      <c r="H225" s="3" t="s">
        <v>39</v>
      </c>
      <c r="I225" s="3" t="s">
        <v>39</v>
      </c>
    </row>
    <row r="226" spans="2:9">
      <c r="B226" s="3">
        <v>215</v>
      </c>
      <c r="C226" s="3" t="s">
        <v>35</v>
      </c>
      <c r="D226" s="3" t="s">
        <v>338</v>
      </c>
      <c r="E226" s="3" t="s">
        <v>35</v>
      </c>
      <c r="F226" s="3" t="s">
        <v>326</v>
      </c>
      <c r="G226" s="3" t="s">
        <v>56</v>
      </c>
      <c r="H226" s="3" t="s">
        <v>39</v>
      </c>
      <c r="I226" s="3" t="s">
        <v>39</v>
      </c>
    </row>
    <row r="227" spans="2:9">
      <c r="B227" s="3">
        <v>216</v>
      </c>
      <c r="C227" s="3" t="s">
        <v>35</v>
      </c>
      <c r="D227" s="3" t="s">
        <v>339</v>
      </c>
      <c r="E227" s="3" t="s">
        <v>35</v>
      </c>
      <c r="F227" s="3" t="s">
        <v>340</v>
      </c>
      <c r="G227" s="3" t="s">
        <v>56</v>
      </c>
      <c r="H227" s="3" t="s">
        <v>39</v>
      </c>
      <c r="I227" s="3" t="s">
        <v>39</v>
      </c>
    </row>
    <row r="228" spans="2:9">
      <c r="B228" s="3">
        <v>217</v>
      </c>
      <c r="C228" s="3" t="s">
        <v>35</v>
      </c>
      <c r="D228" s="3" t="s">
        <v>341</v>
      </c>
      <c r="E228" s="3" t="s">
        <v>35</v>
      </c>
      <c r="F228" s="3" t="s">
        <v>307</v>
      </c>
      <c r="G228" s="3" t="s">
        <v>342</v>
      </c>
      <c r="H228" s="3" t="s">
        <v>39</v>
      </c>
      <c r="I228" s="3" t="s">
        <v>39</v>
      </c>
    </row>
    <row r="229" spans="2:9">
      <c r="B229" s="3">
        <v>218</v>
      </c>
      <c r="C229" s="3" t="s">
        <v>35</v>
      </c>
      <c r="D229" s="3" t="s">
        <v>343</v>
      </c>
      <c r="E229" s="3" t="s">
        <v>35</v>
      </c>
      <c r="F229" s="3" t="s">
        <v>307</v>
      </c>
      <c r="G229" s="3" t="s">
        <v>189</v>
      </c>
      <c r="H229" s="3" t="s">
        <v>39</v>
      </c>
      <c r="I229" s="3" t="s">
        <v>39</v>
      </c>
    </row>
    <row r="230" spans="2:9">
      <c r="B230" s="3">
        <v>219</v>
      </c>
      <c r="C230" s="3" t="s">
        <v>35</v>
      </c>
      <c r="D230" s="3" t="s">
        <v>344</v>
      </c>
      <c r="E230" s="3" t="s">
        <v>35</v>
      </c>
      <c r="F230" s="3" t="s">
        <v>77</v>
      </c>
      <c r="G230" s="3" t="s">
        <v>56</v>
      </c>
      <c r="H230" s="3" t="s">
        <v>39</v>
      </c>
      <c r="I230" s="3" t="s">
        <v>39</v>
      </c>
    </row>
    <row r="231" spans="2:9">
      <c r="B231" s="3">
        <v>220</v>
      </c>
      <c r="C231" s="3" t="s">
        <v>35</v>
      </c>
      <c r="D231" s="3" t="s">
        <v>345</v>
      </c>
      <c r="E231" s="3" t="s">
        <v>35</v>
      </c>
      <c r="F231" s="3" t="s">
        <v>326</v>
      </c>
      <c r="G231" s="3" t="s">
        <v>56</v>
      </c>
      <c r="H231" s="3" t="s">
        <v>39</v>
      </c>
      <c r="I231" s="3" t="s">
        <v>39</v>
      </c>
    </row>
    <row r="232" spans="2:9">
      <c r="B232" s="3">
        <v>221</v>
      </c>
      <c r="C232" s="3" t="s">
        <v>35</v>
      </c>
      <c r="D232" s="3" t="s">
        <v>346</v>
      </c>
      <c r="E232" s="3" t="s">
        <v>35</v>
      </c>
      <c r="F232" s="3" t="s">
        <v>347</v>
      </c>
      <c r="G232" s="3" t="s">
        <v>91</v>
      </c>
      <c r="H232" s="3" t="s">
        <v>39</v>
      </c>
      <c r="I232" s="3" t="s">
        <v>39</v>
      </c>
    </row>
    <row r="233" spans="2:9">
      <c r="B233" s="3">
        <v>222</v>
      </c>
      <c r="C233" s="3" t="s">
        <v>35</v>
      </c>
      <c r="D233" s="3" t="s">
        <v>348</v>
      </c>
      <c r="E233" s="3" t="s">
        <v>35</v>
      </c>
      <c r="F233" s="3" t="s">
        <v>326</v>
      </c>
      <c r="G233" s="3" t="s">
        <v>285</v>
      </c>
      <c r="H233" s="3" t="s">
        <v>39</v>
      </c>
      <c r="I233" s="3" t="s">
        <v>39</v>
      </c>
    </row>
    <row r="234" spans="2:9">
      <c r="B234" s="3">
        <v>223</v>
      </c>
      <c r="C234" s="3" t="s">
        <v>35</v>
      </c>
      <c r="D234" s="3" t="s">
        <v>349</v>
      </c>
      <c r="E234" s="3" t="s">
        <v>35</v>
      </c>
      <c r="F234" s="3" t="s">
        <v>35</v>
      </c>
      <c r="G234" s="3" t="s">
        <v>370</v>
      </c>
      <c r="H234" s="3" t="s">
        <v>39</v>
      </c>
      <c r="I234" s="3" t="s">
        <v>39</v>
      </c>
    </row>
    <row r="235" spans="2:9">
      <c r="B235" s="3">
        <v>224</v>
      </c>
      <c r="C235" s="3" t="s">
        <v>35</v>
      </c>
      <c r="D235" s="3" t="s">
        <v>350</v>
      </c>
      <c r="E235" s="3" t="s">
        <v>35</v>
      </c>
      <c r="F235" s="3" t="s">
        <v>347</v>
      </c>
      <c r="G235" s="3" t="s">
        <v>351</v>
      </c>
      <c r="H235" s="3" t="s">
        <v>39</v>
      </c>
      <c r="I235" s="3" t="s">
        <v>39</v>
      </c>
    </row>
    <row r="236" spans="2:9">
      <c r="B236" s="3">
        <v>225</v>
      </c>
      <c r="C236" s="3" t="s">
        <v>35</v>
      </c>
      <c r="D236" s="3" t="s">
        <v>352</v>
      </c>
      <c r="E236" s="3" t="s">
        <v>35</v>
      </c>
      <c r="F236" s="3" t="s">
        <v>35</v>
      </c>
      <c r="G236" s="3" t="s">
        <v>370</v>
      </c>
      <c r="H236" s="3" t="s">
        <v>39</v>
      </c>
      <c r="I236" s="3" t="s">
        <v>39</v>
      </c>
    </row>
    <row r="237" spans="2:9">
      <c r="B237" s="3">
        <v>226</v>
      </c>
      <c r="C237" s="3" t="s">
        <v>35</v>
      </c>
      <c r="D237" s="3" t="s">
        <v>353</v>
      </c>
      <c r="E237" s="3" t="s">
        <v>35</v>
      </c>
      <c r="F237" s="3" t="s">
        <v>347</v>
      </c>
      <c r="G237" s="3" t="s">
        <v>285</v>
      </c>
      <c r="H237" s="3" t="s">
        <v>39</v>
      </c>
      <c r="I237" s="3" t="s">
        <v>39</v>
      </c>
    </row>
    <row r="238" spans="2:9">
      <c r="B238" s="3">
        <v>227</v>
      </c>
      <c r="C238" s="3" t="s">
        <v>35</v>
      </c>
      <c r="D238" s="3" t="s">
        <v>354</v>
      </c>
      <c r="E238" s="3" t="s">
        <v>35</v>
      </c>
      <c r="F238" s="3" t="s">
        <v>347</v>
      </c>
      <c r="G238" s="3" t="s">
        <v>86</v>
      </c>
      <c r="H238" s="3" t="s">
        <v>39</v>
      </c>
      <c r="I238" s="3" t="s">
        <v>39</v>
      </c>
    </row>
    <row r="239" spans="2:9">
      <c r="B239" s="3">
        <v>228</v>
      </c>
      <c r="C239" s="3" t="s">
        <v>35</v>
      </c>
      <c r="D239" s="3" t="s">
        <v>355</v>
      </c>
      <c r="E239" s="3" t="s">
        <v>35</v>
      </c>
      <c r="F239" s="3" t="s">
        <v>35</v>
      </c>
      <c r="G239" s="3" t="s">
        <v>370</v>
      </c>
      <c r="H239" s="3" t="s">
        <v>39</v>
      </c>
      <c r="I239" s="3" t="s">
        <v>39</v>
      </c>
    </row>
    <row r="240" spans="2:9">
      <c r="B240" s="3">
        <v>229</v>
      </c>
      <c r="C240" s="3" t="s">
        <v>35</v>
      </c>
      <c r="D240" s="3" t="s">
        <v>356</v>
      </c>
      <c r="E240" s="3" t="s">
        <v>35</v>
      </c>
      <c r="F240" s="3" t="s">
        <v>347</v>
      </c>
      <c r="G240" s="3" t="s">
        <v>285</v>
      </c>
      <c r="H240" s="3" t="s">
        <v>39</v>
      </c>
      <c r="I240" s="3" t="s">
        <v>39</v>
      </c>
    </row>
    <row r="241" spans="2:9">
      <c r="B241" s="3">
        <v>230</v>
      </c>
      <c r="C241" s="3" t="s">
        <v>35</v>
      </c>
      <c r="D241" s="3" t="s">
        <v>267</v>
      </c>
      <c r="E241" s="3" t="s">
        <v>35</v>
      </c>
      <c r="F241" s="3" t="s">
        <v>347</v>
      </c>
      <c r="G241" s="3" t="s">
        <v>285</v>
      </c>
      <c r="H241" s="3" t="s">
        <v>39</v>
      </c>
      <c r="I241" s="3" t="s">
        <v>39</v>
      </c>
    </row>
    <row r="242" spans="2:9">
      <c r="B242" s="3">
        <v>231</v>
      </c>
      <c r="C242" s="3" t="s">
        <v>35</v>
      </c>
      <c r="D242" s="3" t="s">
        <v>45</v>
      </c>
      <c r="E242" s="3" t="s">
        <v>35</v>
      </c>
      <c r="F242" s="3" t="s">
        <v>41</v>
      </c>
      <c r="G242" s="3" t="s">
        <v>56</v>
      </c>
      <c r="H242" s="3" t="s">
        <v>39</v>
      </c>
      <c r="I242" s="3" t="s">
        <v>39</v>
      </c>
    </row>
    <row r="243" spans="2:9">
      <c r="B243" s="3">
        <v>232</v>
      </c>
      <c r="C243" s="3" t="s">
        <v>35</v>
      </c>
      <c r="D243" s="3" t="s">
        <v>357</v>
      </c>
      <c r="E243" s="3" t="s">
        <v>35</v>
      </c>
      <c r="F243" s="3" t="s">
        <v>307</v>
      </c>
      <c r="G243" s="3" t="s">
        <v>56</v>
      </c>
      <c r="H243" s="3" t="s">
        <v>39</v>
      </c>
      <c r="I243" s="3" t="s">
        <v>39</v>
      </c>
    </row>
    <row r="244" spans="2:9">
      <c r="B244" s="3">
        <v>233</v>
      </c>
      <c r="C244" s="3" t="s">
        <v>35</v>
      </c>
      <c r="D244" s="3" t="s">
        <v>358</v>
      </c>
      <c r="E244" s="3" t="s">
        <v>35</v>
      </c>
      <c r="F244" s="3" t="s">
        <v>307</v>
      </c>
      <c r="G244" s="3" t="s">
        <v>56</v>
      </c>
      <c r="H244" s="3" t="s">
        <v>39</v>
      </c>
      <c r="I244" s="3" t="s">
        <v>39</v>
      </c>
    </row>
    <row r="245" spans="2:9">
      <c r="B245" s="3">
        <v>234</v>
      </c>
      <c r="C245" s="3" t="s">
        <v>35</v>
      </c>
      <c r="D245" s="3" t="s">
        <v>359</v>
      </c>
      <c r="E245" s="3" t="s">
        <v>35</v>
      </c>
      <c r="F245" s="3" t="s">
        <v>206</v>
      </c>
      <c r="G245" s="3" t="s">
        <v>56</v>
      </c>
      <c r="H245" s="3" t="s">
        <v>39</v>
      </c>
      <c r="I245" s="3" t="s">
        <v>39</v>
      </c>
    </row>
    <row r="246" spans="2:9">
      <c r="B246" s="3">
        <v>235</v>
      </c>
      <c r="C246" s="3" t="s">
        <v>35</v>
      </c>
      <c r="D246" s="3" t="s">
        <v>360</v>
      </c>
      <c r="E246" s="3" t="s">
        <v>35</v>
      </c>
      <c r="F246" s="3" t="s">
        <v>35</v>
      </c>
      <c r="G246" s="3" t="s">
        <v>370</v>
      </c>
      <c r="H246" s="3" t="s">
        <v>39</v>
      </c>
      <c r="I246" s="3" t="s">
        <v>39</v>
      </c>
    </row>
    <row r="247" spans="2:9">
      <c r="B247" s="3">
        <v>236</v>
      </c>
      <c r="C247" s="3" t="s">
        <v>35</v>
      </c>
      <c r="D247" s="3" t="s">
        <v>361</v>
      </c>
      <c r="E247" s="3" t="s">
        <v>35</v>
      </c>
      <c r="F247" s="3" t="s">
        <v>206</v>
      </c>
      <c r="G247" s="3" t="s">
        <v>56</v>
      </c>
      <c r="H247" s="3" t="s">
        <v>39</v>
      </c>
      <c r="I247" s="3" t="s">
        <v>39</v>
      </c>
    </row>
    <row r="248" spans="2:9">
      <c r="B248" s="3">
        <v>237</v>
      </c>
      <c r="C248" s="3" t="s">
        <v>35</v>
      </c>
      <c r="D248" s="3" t="s">
        <v>362</v>
      </c>
      <c r="E248" s="3" t="s">
        <v>35</v>
      </c>
      <c r="F248" s="3" t="s">
        <v>35</v>
      </c>
      <c r="G248" s="3" t="s">
        <v>370</v>
      </c>
      <c r="H248" s="3" t="s">
        <v>39</v>
      </c>
      <c r="I248" s="3" t="s">
        <v>39</v>
      </c>
    </row>
    <row r="249" spans="2:9">
      <c r="B249" s="3">
        <v>238</v>
      </c>
      <c r="C249" s="3" t="s">
        <v>35</v>
      </c>
      <c r="D249" s="3" t="s">
        <v>363</v>
      </c>
      <c r="E249" s="3" t="s">
        <v>35</v>
      </c>
      <c r="F249" s="3" t="s">
        <v>206</v>
      </c>
      <c r="G249" s="3" t="s">
        <v>56</v>
      </c>
      <c r="H249" s="3" t="s">
        <v>39</v>
      </c>
      <c r="I249" s="3" t="s">
        <v>39</v>
      </c>
    </row>
    <row r="250" spans="2:9">
      <c r="B250" s="3">
        <v>239</v>
      </c>
      <c r="C250" s="3" t="s">
        <v>35</v>
      </c>
      <c r="D250" s="3" t="s">
        <v>364</v>
      </c>
      <c r="E250" s="3" t="s">
        <v>35</v>
      </c>
      <c r="F250" s="3" t="s">
        <v>206</v>
      </c>
      <c r="G250" s="3" t="s">
        <v>56</v>
      </c>
      <c r="H250" s="3" t="s">
        <v>39</v>
      </c>
      <c r="I250" s="3" t="s">
        <v>39</v>
      </c>
    </row>
  </sheetData>
  <mergeCells count="118">
    <mergeCell ref="BH16:BM16"/>
    <mergeCell ref="BH11:BM11"/>
    <mergeCell ref="BH12:BM12"/>
    <mergeCell ref="BH13:BM13"/>
    <mergeCell ref="BH14:BM14"/>
    <mergeCell ref="BH15:BM15"/>
    <mergeCell ref="AZ6:BM6"/>
    <mergeCell ref="BG7:BM7"/>
    <mergeCell ref="BG8:BM8"/>
    <mergeCell ref="BG9:BM9"/>
    <mergeCell ref="BG10:BM10"/>
    <mergeCell ref="AZ1:BM1"/>
    <mergeCell ref="AZ2:BM2"/>
    <mergeCell ref="AZ3:BM3"/>
    <mergeCell ref="AZ4:BM4"/>
    <mergeCell ref="AZ5:BM5"/>
    <mergeCell ref="AT16:AY16"/>
    <mergeCell ref="AZ7:BF7"/>
    <mergeCell ref="AZ8:BF8"/>
    <mergeCell ref="AZ9:BF9"/>
    <mergeCell ref="AZ10:BF10"/>
    <mergeCell ref="BA11:BF11"/>
    <mergeCell ref="BA12:BF12"/>
    <mergeCell ref="BA13:BF13"/>
    <mergeCell ref="BA14:BF14"/>
    <mergeCell ref="BA15:BF15"/>
    <mergeCell ref="BA16:BF16"/>
    <mergeCell ref="AT11:AY11"/>
    <mergeCell ref="AT12:AY12"/>
    <mergeCell ref="AT13:AY13"/>
    <mergeCell ref="AT14:AY14"/>
    <mergeCell ref="AT15:AY15"/>
    <mergeCell ref="AL6:AY6"/>
    <mergeCell ref="AS7:AY7"/>
    <mergeCell ref="AS8:AY8"/>
    <mergeCell ref="AS9:AY9"/>
    <mergeCell ref="AS10:AY10"/>
    <mergeCell ref="AL1:AY1"/>
    <mergeCell ref="AL2:AY2"/>
    <mergeCell ref="AL3:AY3"/>
    <mergeCell ref="AL4:AY4"/>
    <mergeCell ref="AL5:AY5"/>
    <mergeCell ref="AF16:AK16"/>
    <mergeCell ref="AL7:AR7"/>
    <mergeCell ref="AL8:AR8"/>
    <mergeCell ref="AL9:AR9"/>
    <mergeCell ref="AL10:AR10"/>
    <mergeCell ref="AM11:AR11"/>
    <mergeCell ref="AM12:AR12"/>
    <mergeCell ref="AM13:AR13"/>
    <mergeCell ref="AM14:AR14"/>
    <mergeCell ref="AM15:AR15"/>
    <mergeCell ref="AM16:AR16"/>
    <mergeCell ref="AF11:AK11"/>
    <mergeCell ref="AF12:AK12"/>
    <mergeCell ref="AF13:AK13"/>
    <mergeCell ref="AF14:AK14"/>
    <mergeCell ref="AF15:AK15"/>
    <mergeCell ref="X6:AK6"/>
    <mergeCell ref="AE7:AK7"/>
    <mergeCell ref="AE8:AK8"/>
    <mergeCell ref="AE9:AK9"/>
    <mergeCell ref="AE10:AK10"/>
    <mergeCell ref="X1:AK1"/>
    <mergeCell ref="X2:AK2"/>
    <mergeCell ref="X3:AK3"/>
    <mergeCell ref="X4:AK4"/>
    <mergeCell ref="X5:AK5"/>
    <mergeCell ref="R16:W16"/>
    <mergeCell ref="X7:AD7"/>
    <mergeCell ref="X8:AD8"/>
    <mergeCell ref="X9:AD9"/>
    <mergeCell ref="X10:AD10"/>
    <mergeCell ref="Y11:AD11"/>
    <mergeCell ref="Y12:AD12"/>
    <mergeCell ref="Y13:AD13"/>
    <mergeCell ref="Y14:AD14"/>
    <mergeCell ref="Y15:AD15"/>
    <mergeCell ref="Y16:AD16"/>
    <mergeCell ref="R11:W11"/>
    <mergeCell ref="R12:W12"/>
    <mergeCell ref="R13:W13"/>
    <mergeCell ref="R14:W14"/>
    <mergeCell ref="R15:W15"/>
    <mergeCell ref="J6:W6"/>
    <mergeCell ref="Q7:W7"/>
    <mergeCell ref="Q8:W8"/>
    <mergeCell ref="Q9:W9"/>
    <mergeCell ref="Q10:W10"/>
    <mergeCell ref="J1:W1"/>
    <mergeCell ref="J2:W2"/>
    <mergeCell ref="J3:W3"/>
    <mergeCell ref="J4:W4"/>
    <mergeCell ref="J5:W5"/>
    <mergeCell ref="K12:P12"/>
    <mergeCell ref="K13:P13"/>
    <mergeCell ref="K14:P14"/>
    <mergeCell ref="K15:P15"/>
    <mergeCell ref="K16:P16"/>
    <mergeCell ref="J7:P7"/>
    <mergeCell ref="J8:P8"/>
    <mergeCell ref="J9:P9"/>
    <mergeCell ref="J10:P10"/>
    <mergeCell ref="K11:P11"/>
    <mergeCell ref="B6:I6"/>
    <mergeCell ref="B7:I7"/>
    <mergeCell ref="B8:I8"/>
    <mergeCell ref="B9:F10"/>
    <mergeCell ref="G9:I9"/>
    <mergeCell ref="G10"/>
    <mergeCell ref="H10:I10"/>
    <mergeCell ref="B1:C5"/>
    <mergeCell ref="D1:F5"/>
    <mergeCell ref="G1:I1"/>
    <mergeCell ref="G2:I2"/>
    <mergeCell ref="G3:I3"/>
    <mergeCell ref="G4:I4"/>
    <mergeCell ref="G5:I5"/>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Price Comparison</vt:lpstr>
      <vt:lpstr>BOQ Price Bid</vt:lpstr>
      <vt:lpstr>Technical Score Detail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Stephen P</dc:creator>
  <cp:lastModifiedBy>Stephen P</cp:lastModifiedBy>
  <dcterms:created xsi:type="dcterms:W3CDTF">2024-07-08T12:01:38Z</dcterms:created>
  <dcterms:modified xsi:type="dcterms:W3CDTF">2024-07-11T10:07:43Z</dcterms:modified>
</cp:coreProperties>
</file>