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2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6" i="1"/>
  <c r="G6" i="1" l="1"/>
  <c r="G9" i="1" l="1"/>
  <c r="I15" i="1" l="1"/>
  <c r="G15" i="1"/>
  <c r="I13" i="1"/>
  <c r="G13" i="1"/>
  <c r="I12" i="1"/>
  <c r="G12" i="1"/>
  <c r="I9" i="1"/>
  <c r="G11" i="1" l="1"/>
  <c r="I11" i="1"/>
  <c r="F14" i="1" l="1"/>
  <c r="G14" i="1" s="1"/>
  <c r="G16" i="1" s="1"/>
  <c r="H14" i="1"/>
  <c r="I14" i="1" s="1"/>
  <c r="I16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<sst xmlns="http://schemas.openxmlformats.org/spreadsheetml/2006/main" count="34" uniqueCount="28">
  <si>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</si>
  <si>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</si>
  <si>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</si>
  <si>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</si>
  <si>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</si>
  <si>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</si>
  <si>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</si>
  <si>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</si>
  <si>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</si>
  <si>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</si>
  <si>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</si>
  <si>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</si>
  <si>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</si>
  <si>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</si>
  <si>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</si>
  <si>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</si>
  <si>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</si>
  <si>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</si>
  <si>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</si>
  <si>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</si>
  <si>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</si>
  <si>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</si>
  <si>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</si>
  <si>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 xml:space="preserve">Reliable Engineering Services </t>
  </si>
  <si>
    <t>Transport Chagres</t>
  </si>
  <si>
    <t>Sri Ganesha Tools</t>
  </si>
  <si>
    <t>Comparative for Safal PR 00297 -23-24</t>
  </si>
  <si>
    <t xml:space="preserve">
Mainkitchen Brass elbow for Gas inlet, Cook Wok 150L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</si>
</sst>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1" sqref="C21:I2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5" t="s">
        <v>18</v>
      </c>
      <c r="B1" s="25"/>
      <c r="C1" s="25"/>
      <c r="D1" s="25"/>
      <c r="E1" s="25"/>
      <c r="F1" s="20"/>
      <c r="G1" s="20"/>
      <c r="H1" s="10" t="s">
        <v>19</v>
      </c>
      <c r="I1" s="21">
        <v>45411</v>
      </c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9" ht="27" customHeight="1" x14ac:dyDescent="0.25">
      <c r="A4" s="26"/>
      <c r="B4" s="26"/>
      <c r="C4" s="26"/>
      <c r="D4" s="26"/>
      <c r="E4" s="1"/>
      <c r="F4" s="29" t="s">
        <v>23</v>
      </c>
      <c r="G4" s="29"/>
      <c r="H4" s="26" t="s">
        <v>25</v>
      </c>
      <c r="I4" s="26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36.75" x14ac:dyDescent="0.25">
      <c r="A6" s="2">
        <v>1</v>
      </c>
      <c r="B6" s="22" t="s">
        <v>27</v>
      </c>
      <c r="C6" s="3">
        <v>3</v>
      </c>
      <c r="D6" s="23" t="s">
        <v>22</v>
      </c>
      <c r="E6" s="5">
        <v>0.18</v>
      </c>
      <c r="F6" s="6">
        <v>1850</v>
      </c>
      <c r="G6" s="7">
        <f>F6*C6</f>
        <v>5550</v>
      </c>
      <c r="H6" s="6">
        <v>2150</v>
      </c>
      <c r="I6" s="7">
        <f>H6*C6</f>
        <v>6450</v>
      </c>
    </row>
    <row r="7" spans="1:9" x14ac:dyDescent="0.25">
      <c r="A7" s="2">
        <v>2</v>
      </c>
      <c r="B7" s="22" t="s">
        <v>24</v>
      </c>
      <c r="C7" s="3">
        <v>1</v>
      </c>
      <c r="D7" s="23" t="s">
        <v>22</v>
      </c>
      <c r="E7" s="5">
        <v>0.18</v>
      </c>
      <c r="F7" s="6"/>
      <c r="G7" s="7">
        <f>F7*C7</f>
        <v>0</v>
      </c>
      <c r="H7" s="6">
        <v>500</v>
      </c>
      <c r="I7" s="7">
        <f>H7*C7</f>
        <v>500</v>
      </c>
    </row>
    <row r="8" spans="1:9" x14ac:dyDescent="0.25">
      <c r="A8" s="2"/>
      <c r="B8" s="22"/>
      <c r="C8" s="24"/>
      <c r="D8" s="23"/>
      <c r="E8" s="5"/>
      <c r="F8" s="6"/>
      <c r="G8" s="7"/>
      <c r="H8" s="6"/>
      <c r="I8" s="7"/>
    </row>
    <row r="9" spans="1:9" x14ac:dyDescent="0.25">
      <c r="A9" s="2"/>
      <c r="B9" s="9"/>
      <c r="C9" s="3"/>
      <c r="D9" s="4"/>
      <c r="E9" s="5"/>
      <c r="F9" s="7"/>
      <c r="G9" s="7">
        <f>SUM(G6:G8)</f>
        <v>5550</v>
      </c>
      <c r="H9" s="8"/>
      <c r="I9" s="7">
        <f>SUM(I6:I8)</f>
        <v>6950</v>
      </c>
    </row>
    <row r="10" spans="1:9" x14ac:dyDescent="0.25">
      <c r="A10" s="10"/>
      <c r="B10" s="11" t="s">
        <v>20</v>
      </c>
      <c r="C10" s="10"/>
      <c r="D10" s="10"/>
      <c r="E10" s="10"/>
      <c r="F10" s="10"/>
      <c r="G10" s="10"/>
      <c r="H10" s="12"/>
      <c r="I10" s="10"/>
    </row>
    <row r="11" spans="1:9" x14ac:dyDescent="0.25">
      <c r="A11" s="10"/>
      <c r="B11" s="11" t="s">
        <v>7</v>
      </c>
      <c r="C11" s="10"/>
      <c r="D11" s="10"/>
      <c r="E11" s="10"/>
      <c r="F11" s="13"/>
      <c r="G11" s="13">
        <f>G9-G10</f>
        <v>5550</v>
      </c>
      <c r="H11" s="10"/>
      <c r="I11" s="13">
        <f>I9-I10</f>
        <v>6950</v>
      </c>
    </row>
    <row r="12" spans="1:9" x14ac:dyDescent="0.2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</row>
    <row r="13" spans="1:9" x14ac:dyDescent="0.2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</row>
    <row r="14" spans="1:9" x14ac:dyDescent="0.25">
      <c r="A14" s="10"/>
      <c r="B14" s="11" t="s">
        <v>10</v>
      </c>
      <c r="C14" s="10"/>
      <c r="D14" s="10"/>
      <c r="E14" s="10"/>
      <c r="F14" s="13">
        <f>G11</f>
        <v>5550</v>
      </c>
      <c r="G14" s="13">
        <f>F14*18%</f>
        <v>999</v>
      </c>
      <c r="H14" s="13">
        <f>I11</f>
        <v>6950</v>
      </c>
      <c r="I14" s="13">
        <f>H14*18%</f>
        <v>1251</v>
      </c>
    </row>
    <row r="15" spans="1:9" x14ac:dyDescent="0.2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</row>
    <row r="16" spans="1:9" x14ac:dyDescent="0.25">
      <c r="A16" s="10"/>
      <c r="B16" s="11" t="s">
        <v>12</v>
      </c>
      <c r="C16" s="10"/>
      <c r="D16" s="10"/>
      <c r="E16" s="10"/>
      <c r="F16" s="14"/>
      <c r="G16" s="14">
        <f>SUM(G11:G15)</f>
        <v>6549</v>
      </c>
      <c r="H16" s="13"/>
      <c r="I16" s="14">
        <f>SUM(I11:I15)</f>
        <v>8201</v>
      </c>
    </row>
    <row r="17" spans="1:9" x14ac:dyDescent="0.25">
      <c r="A17" s="10"/>
      <c r="B17" s="11" t="s">
        <v>13</v>
      </c>
      <c r="C17" s="10"/>
      <c r="D17" s="10"/>
      <c r="E17" s="10"/>
      <c r="F17" s="10"/>
      <c r="G17" s="10"/>
      <c r="H17" s="13"/>
      <c r="I17" s="8"/>
    </row>
    <row r="18" spans="1:9" x14ac:dyDescent="0.25">
      <c r="A18" s="3"/>
      <c r="B18" s="15"/>
      <c r="C18" s="16"/>
      <c r="D18" s="16"/>
      <c r="E18" s="16"/>
      <c r="F18" s="16"/>
      <c r="G18" s="16"/>
      <c r="H18" s="17"/>
      <c r="I18" s="17"/>
    </row>
    <row r="19" spans="1:9" x14ac:dyDescent="0.25">
      <c r="A19" s="3"/>
      <c r="B19" s="15" t="s">
        <v>14</v>
      </c>
      <c r="C19" s="16"/>
      <c r="D19" s="16"/>
      <c r="E19" s="16"/>
      <c r="F19" s="28" t="s">
        <v>15</v>
      </c>
      <c r="G19" s="28"/>
      <c r="H19" s="28" t="s">
        <v>15</v>
      </c>
      <c r="I19" s="28"/>
    </row>
    <row r="20" spans="1:9" x14ac:dyDescent="0.25">
      <c r="A20" s="3"/>
      <c r="B20" s="15" t="s">
        <v>16</v>
      </c>
      <c r="C20" s="16"/>
      <c r="D20" s="16"/>
      <c r="E20" s="16"/>
      <c r="F20" s="28" t="s">
        <v>21</v>
      </c>
      <c r="G20" s="28"/>
      <c r="H20" s="28" t="s">
        <v>21</v>
      </c>
      <c r="I20" s="28"/>
    </row>
    <row r="21" spans="1:9" x14ac:dyDescent="0.25">
      <c r="A21" s="3"/>
      <c r="B21" s="15" t="s">
        <v>17</v>
      </c>
      <c r="C21" s="27" t="s">
        <v>23</v>
      </c>
      <c r="D21" s="27"/>
      <c r="E21" s="27"/>
      <c r="F21" s="27"/>
      <c r="G21" s="27"/>
      <c r="H21" s="27"/>
      <c r="I21" s="27"/>
    </row>
    <row r="22" spans="1:9" x14ac:dyDescent="0.2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297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2024-04-29T09:25:21Z</dcterms:modified>
</cp:coreProperties>
</file>