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15" i="1" l="1"/>
  <c r="G15" i="1"/>
  <c r="I13" i="1"/>
  <c r="G13" i="1"/>
  <c r="I12" i="1"/>
  <c r="G12" i="1"/>
  <c r="G7" i="1"/>
  <c r="G6" i="1"/>
  <c r="G9" i="1" l="1"/>
  <c r="G11" i="1" s="1"/>
  <c r="I9" i="1"/>
  <c r="I11" i="1" s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<sst xmlns="http://schemas.openxmlformats.org/spreadsheetml/2006/main" count="34" uniqueCount="28">
  <si>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</si>
  <si>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</si>
  <si>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Yashvas Interiors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</si>
  <si>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</si>
  <si>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</si>
  <si>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</si>
  <si>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</si>
  <si>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</si>
  <si>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</si>
  <si>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</si>
  <si>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</si>
  <si>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</si>
  <si>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</si>
  <si>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</si>
  <si>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</si>
  <si>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</si>
  <si>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</si>
  <si>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</si>
  <si>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</si>
  <si>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</si>
  <si>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</si>
  <si>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</si>
  <si>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Comparative for Safal PR 00149 -23-24</t>
  </si>
  <si>
    <t>PVC Insulation Tape</t>
  </si>
  <si>
    <t>Nos</t>
  </si>
  <si>
    <t>After Delivery</t>
  </si>
  <si>
    <t>Ym Enterprises</t>
  </si>
  <si>
    <t>Shree Electro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</si>
</sst>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3" sqref="A3:I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45365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22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26</v>
      </c>
      <c r="G4" s="36"/>
      <c r="H4" s="37" t="s">
        <v>27</v>
      </c>
      <c r="I4" s="38"/>
    </row>
    <row r="5" spans="1:10" s="4" customFormat="1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8</v>
      </c>
      <c r="I5" s="5" t="s">
        <v>9</v>
      </c>
    </row>
    <row r="6" spans="1:10" s="15" customFormat="1" x14ac:dyDescent="0.25">
      <c r="A6" s="6">
        <v>1</v>
      </c>
      <c r="B6" s="39" t="s">
        <v>23</v>
      </c>
      <c r="C6" s="8">
        <v>100</v>
      </c>
      <c r="D6" s="9" t="s">
        <v>24</v>
      </c>
      <c r="E6" s="10">
        <v>0.18</v>
      </c>
      <c r="F6" s="11">
        <v>12</v>
      </c>
      <c r="G6" s="12">
        <f>C6*F6</f>
        <v>1200</v>
      </c>
      <c r="H6" s="13">
        <v>12</v>
      </c>
      <c r="I6" s="12">
        <f>C6*H6</f>
        <v>1200</v>
      </c>
      <c r="J6" s="14"/>
    </row>
    <row r="7" spans="1:10" s="15" customFormat="1" x14ac:dyDescent="0.25">
      <c r="A7" s="6">
        <v>2</v>
      </c>
      <c r="B7" s="39" t="s">
        <v>23</v>
      </c>
      <c r="C7" s="8">
        <v>100</v>
      </c>
      <c r="D7" s="9" t="s">
        <v>24</v>
      </c>
      <c r="E7" s="10">
        <v>0.18</v>
      </c>
      <c r="F7" s="11">
        <v>12</v>
      </c>
      <c r="G7" s="12">
        <f>C7*F7</f>
        <v>1200</v>
      </c>
      <c r="H7" s="13">
        <v>12</v>
      </c>
      <c r="I7" s="12">
        <f>C7*H7</f>
        <v>1200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2400</v>
      </c>
      <c r="H9" s="13"/>
      <c r="I9" s="12">
        <f>SUM(I6:I7)</f>
        <v>2400</v>
      </c>
    </row>
    <row r="10" spans="1:10" s="20" customFormat="1" x14ac:dyDescent="0.2">
      <c r="A10" s="1"/>
      <c r="B10" s="18" t="s">
        <v>21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G9-G10</f>
        <v>2400</v>
      </c>
      <c r="H11" s="1"/>
      <c r="I11" s="21">
        <f>I9-I10</f>
        <v>2400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>
        <f>+G9</f>
        <v>2400</v>
      </c>
      <c r="G14" s="21">
        <f>F14*18%</f>
        <v>432</v>
      </c>
      <c r="H14" s="21">
        <f>I11</f>
        <v>2400</v>
      </c>
      <c r="I14" s="21">
        <f>H14*18%</f>
        <v>432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22"/>
      <c r="G16" s="22">
        <f>SUM(G11:G15)</f>
        <v>2832</v>
      </c>
      <c r="H16" s="21"/>
      <c r="I16" s="22">
        <f>SUM(I11:I15)</f>
        <v>2832</v>
      </c>
    </row>
    <row r="17" spans="1:9" s="20" customFormat="1" x14ac:dyDescent="0.2">
      <c r="A17" s="1"/>
      <c r="B17" s="18" t="s">
        <v>16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17</v>
      </c>
      <c r="C19" s="24"/>
      <c r="D19" s="24"/>
      <c r="E19" s="24"/>
      <c r="F19" s="28" t="s">
        <v>18</v>
      </c>
      <c r="G19" s="28"/>
      <c r="H19" s="28" t="s">
        <v>18</v>
      </c>
      <c r="I19" s="28"/>
    </row>
    <row r="20" spans="1:9" x14ac:dyDescent="0.2">
      <c r="A20" s="17"/>
      <c r="B20" s="23" t="s">
        <v>19</v>
      </c>
      <c r="C20" s="24"/>
      <c r="D20" s="24"/>
      <c r="E20" s="24"/>
      <c r="F20" s="28" t="s">
        <v>25</v>
      </c>
      <c r="G20" s="28"/>
      <c r="H20" s="28" t="s">
        <v>25</v>
      </c>
      <c r="I20" s="28"/>
    </row>
    <row r="21" spans="1:9" x14ac:dyDescent="0.2">
      <c r="A21" s="17"/>
      <c r="B21" s="23" t="s">
        <v>20</v>
      </c>
      <c r="C21" s="27" t="s">
        <v>2</v>
      </c>
      <c r="D21" s="27"/>
      <c r="E21" s="27"/>
      <c r="F21" s="27"/>
      <c r="G21" s="27"/>
      <c r="H21" s="27"/>
      <c r="I21" s="27"/>
    </row>
  </sheetData>
  <mergeCells count="11">
    <mergeCell ref="A1:G1"/>
    <mergeCell ref="A2:I2"/>
    <mergeCell ref="A3:I3"/>
    <mergeCell ref="A4:E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2024-03-14T06:36:07Z</dcterms:modified>
</cp:coreProperties>
</file>