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BLR Domestic Lounge-2024/Comparative/Furniture/22-10/"/>
    </mc:Choice>
  </mc:AlternateContent>
  <xr:revisionPtr revIDLastSave="16" documentId="8_{608F2DF7-E20B-43B9-BC44-DFA8190FD77D}" xr6:coauthVersionLast="47" xr6:coauthVersionMax="47" xr10:uidLastSave="{79BE3CE7-F95E-4351-891B-292BDA381CC1}"/>
  <bookViews>
    <workbookView xWindow="-120" yWindow="-120" windowWidth="20730" windowHeight="11160" xr2:uid="{00000000-000D-0000-FFFF-FFFF00000000}"/>
  </bookViews>
  <sheets>
    <sheet name="BOQ Price Bid" sheetId="2" r:id="rId1"/>
    <sheet name="Price Comparison" sheetId="1" r:id="rId2"/>
    <sheet name="Technical Score Detail" sheetId="3" r:id="rId3"/>
  </sheets>
  <definedNames>
    <definedName name="_xlnm._FilterDatabase" localSheetId="0" hidden="1">'BOQ Price Bid'!$B$12:$M$39</definedName>
    <definedName name="_xlnm.Print_Area" localSheetId="0">'BOQ Price Bid'!$B$2:$M$39</definedName>
    <definedName name="_xlnm.Print_Titles" localSheetId="0">'BOQ Price Bid'!$2:$12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2" l="1"/>
</calcChain>
</file>

<file path=xl/sharedStrings.xml><?xml version="1.0" encoding="utf-8"?>
<sst xmlns="http://schemas.openxmlformats.org/spreadsheetml/2006/main" count="653" uniqueCount="159">
  <si>
    <t>RFQ No: R2050
 COST COMPARISON REPORT</t>
  </si>
  <si>
    <t>Comp. Date : 22/10/2024</t>
  </si>
  <si>
    <t>Vendor Name : AMARDEEP DESIGNS INDIA P LTD (RV242523359)</t>
  </si>
  <si>
    <t>Vendor Name : Iraj Contract Manufacturing Private Limited (RV242523148)</t>
  </si>
  <si>
    <t>RFQ #: R2050</t>
  </si>
  <si>
    <t>Contact Name : CHAITALI</t>
  </si>
  <si>
    <t>Contact Name : Jitendra Jain</t>
  </si>
  <si>
    <t>RFQ Date : 17/10/2024 16:59:48</t>
  </si>
  <si>
    <t>Vendor City : ROORKEE</t>
  </si>
  <si>
    <t xml:space="preserve">Vendor City : </t>
  </si>
  <si>
    <t>BCD Date : 18/10/2024 16:59:00</t>
  </si>
  <si>
    <t>Telephone # : 7506334440</t>
  </si>
  <si>
    <t xml:space="preserve">Telephone # : </t>
  </si>
  <si>
    <t>Mobile # : 7506334440</t>
  </si>
  <si>
    <t>Mobile # : 98299 74631</t>
  </si>
  <si>
    <t>PR Number : BLR-2425-00140</t>
  </si>
  <si>
    <t>Email : chaitali@amardeepdesign.com</t>
  </si>
  <si>
    <t>Email : naveen@ievo.co.in</t>
  </si>
  <si>
    <t>Package / RFQ Name : TFAS / RFQ / BLR-2425-00140</t>
  </si>
  <si>
    <t>Round # : 4 (RFQ)</t>
  </si>
  <si>
    <t xml:space="preserve">Buyer : Binu Balachandran / Technical :  / Approver : </t>
  </si>
  <si>
    <t xml:space="preserve">Quotation Date : </t>
  </si>
  <si>
    <t xml:space="preserve">Quotation Validity Date : </t>
  </si>
  <si>
    <t>Comp. # : 4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</si>
  <si>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</si>
  <si>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</si>
  <si>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</si>
  <si>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</si>
  <si>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</si>
  <si>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</si>
  <si>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</si>
  <si>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</si>
  <si>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</si>
  <si>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</si>
  <si>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</si>
  <si>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</si>
  <si>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</si>
  <si>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</si>
  <si>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</si>
  <si>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</si>
  <si>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</si>
  <si>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</si>
  <si>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</si>
  <si>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</si>
  <si>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Furntiure</t>
  </si>
  <si>
    <t>NOS</t>
  </si>
  <si>
    <t>1.00</t>
  </si>
  <si>
    <t>AMARDEEP DESIGNS INDIA P LTD</t>
  </si>
  <si>
    <t>0.00</t>
  </si>
  <si>
    <t>18.00</t>
  </si>
  <si>
    <t>6,641,000.00</t>
  </si>
  <si>
    <t>Item Total</t>
  </si>
  <si>
    <t>1,195,380.00</t>
  </si>
  <si>
    <t>Discount Total Value</t>
  </si>
  <si>
    <t>Grand Dis. Amt</t>
  </si>
  <si>
    <t>Transportation with 18% GST</t>
  </si>
  <si>
    <t>0.00 %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</si>
  <si>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</si>
  <si>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</si>
  <si>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</si>
  <si>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</si>
  <si>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</si>
  <si>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</si>
  <si>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</si>
  <si>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</si>
  <si>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</si>
  <si>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</si>
  <si>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</si>
  <si>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</si>
  <si>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RV242523359</t>
  </si>
  <si>
    <t>Participate</t>
  </si>
  <si>
    <t>RV242523148</t>
  </si>
  <si>
    <t>Iraj Contract Manufacturing Private Limited</t>
  </si>
  <si>
    <t>Vendor Name : AMARDEEP DESIGNS INDIA P LTD</t>
  </si>
  <si>
    <t>Vendor Name : Iraj Contract Manufacturing Private Limited</t>
  </si>
  <si>
    <t>Buyer : Binu Balachandran</t>
  </si>
  <si>
    <t xml:space="preserve">Techanical Score : </t>
  </si>
  <si>
    <t>BUDGET PRICE :.00</t>
  </si>
  <si>
    <t>UOM</t>
  </si>
  <si>
    <t>Minimum Amount</t>
  </si>
  <si>
    <t>Amount</t>
  </si>
  <si>
    <t>1.000</t>
  </si>
  <si>
    <t>SC-1</t>
  </si>
  <si>
    <t>Furniture Code No. SC-1 Location RELAX LOUNGE Item Description Armchair 1
•Upholstery fabric as per image attached from Arc One, Mumbai
•Legs in New Burma teak wood with approved staining</t>
  </si>
  <si>
    <t>Nos</t>
  </si>
  <si>
    <t>16.000</t>
  </si>
  <si>
    <t>SC-2</t>
  </si>
  <si>
    <t xml:space="preserve">Furniture Code No. SC-2 Location RELAX LOUNGE Item Description Armchair 2
•Upholstery fabric as per image attached from Arc One, Mumbai
•Legs in New Burma teak wood with approved staining
</t>
  </si>
  <si>
    <t>7.000</t>
  </si>
  <si>
    <t>SC-3</t>
  </si>
  <si>
    <t xml:space="preserve">Furniture Code No. SC-3 Location SPORTS LOUNGE Item Description Armchair 3
•Upholstery leatherite as per image attached from Arc One, Mumbai
•Legs in New Burma teak wood with approved staining
</t>
  </si>
  <si>
    <t>10.000</t>
  </si>
  <si>
    <t>SC-4</t>
  </si>
  <si>
    <t xml:space="preserve">Furniture Code No. SC-4 Location SPORTS LOUNGE Item Description Armchair 4
•Upholstery leatherite as per image attached from Arc One, Mumbai
•Legs in New Burma teak wood with approved staining
</t>
  </si>
  <si>
    <t>13.000</t>
  </si>
  <si>
    <t>SC-5</t>
  </si>
  <si>
    <t xml:space="preserve">Furniture Code No. SC-5 Location SPORTS LOUNGE Item Description Armchair 5
•Upholstery fabric as per image attached from Arc One, Mumbai
•Legs in New Burma teak wood with approved staining
</t>
  </si>
  <si>
    <t>12.000</t>
  </si>
  <si>
    <t>SC-6</t>
  </si>
  <si>
    <t xml:space="preserve">Furniture Code No. SC-6 Location TEA GARDEN Item Description Armchair 6
•Upholstery fabric as per image attached from Arc One, Mumbai
•Legs in New Burma teak wood with approved staining
</t>
  </si>
  <si>
    <t>19.000</t>
  </si>
  <si>
    <t>SC-7</t>
  </si>
  <si>
    <t xml:space="preserve">Furniture Code No. SC-7 Location SALON - Reception, Nail Bar Item Description Chair
•Upholstery fabric leatherite as per image attached from ArcOne, Mumbai
•Legs in black powder coated metal
</t>
  </si>
  <si>
    <t>4.000</t>
  </si>
  <si>
    <t>MC-1</t>
  </si>
  <si>
    <t xml:space="preserve">Furniture Code No. MC-1 Location SALON Item Description Massage Chair 1
•Upholstery leatherite as per image attached from Arc One, Mumbai
</t>
  </si>
  <si>
    <t>SW-1</t>
  </si>
  <si>
    <t xml:space="preserve">Furniture Code No. SW-1 Location SALON Item Description Swivel Armchair
•Upholstery leatherite as per image attached from Arc One, Mumbai
</t>
  </si>
  <si>
    <t>2.000</t>
  </si>
  <si>
    <t>HW-1</t>
  </si>
  <si>
    <t xml:space="preserve">Furniture Code No. HW-1 Location SALON Item Description Hairwash chair
•Upholstery leatherite as per image attached from Arc One, Mumbai
</t>
  </si>
  <si>
    <t>CH-1</t>
  </si>
  <si>
    <t>Furniture Code No. CH-1 Location SPORTS LOUNGE Item Description Bar Stool 1
•Upholstery leatherite as per image attached from Arc One, Mumbai
•Legs in black powder coated metal</t>
  </si>
  <si>
    <t>11.000</t>
  </si>
  <si>
    <t>CH-2</t>
  </si>
  <si>
    <t>Furniture Code No. CH-2 Location SPORTS LOUNGE Item Description Bar Stool 2
•Upholstery leatherite as per image attached from Arc One, Mumbai
•Legs in New Burma teak wood with approved staining</t>
  </si>
  <si>
    <t>CH-3</t>
  </si>
  <si>
    <t>Furniture Code No. CH-3 Location TEA GARDEN Item Description Bar Stool 3
•Upholstery fabric as per image attached from Arc One, Mumbai
•Legs in New Burma teak wood with approved staining</t>
  </si>
  <si>
    <t>CH-4 &amp; CH-5</t>
  </si>
  <si>
    <t>Furniture Code No. CH-4   CH-5 Location DINING AREA Item Description Dining Chair 1   2
•Upholstery fabric as per image attached from Arc One, Mumbai
•Legs in New Burma teak wood with approved staining</t>
  </si>
  <si>
    <t>32.000</t>
  </si>
  <si>
    <t>ST-1</t>
  </si>
  <si>
    <t>Furniture Code No. ST-1 Location SALON Item Description Foot Stool
•Upholstery fabric leatherite as per image attached from ArcOne, Mumbai
•Legs in New Burma teak wood with approved staining</t>
  </si>
  <si>
    <t>ST-2</t>
  </si>
  <si>
    <t>Furniture Code No. ST-2 Location SALON Item Description Low Stool
•Upholstery fabric leatherite as per image attached from ArcOne, Mumbai
•Legs in New Burma teak wood with approved staining</t>
  </si>
  <si>
    <t>6.000</t>
  </si>
  <si>
    <t>CT-01</t>
  </si>
  <si>
    <t>Furniture Code No. CT-01 Location RELAX LOUNGE Item Description Center Table</t>
  </si>
  <si>
    <t>CT-02</t>
  </si>
  <si>
    <t>Furniture Code No. CT-02 Location SPORTS LOUNGE, LIVE DINING Item Description Dining Table</t>
  </si>
  <si>
    <t>15.000</t>
  </si>
  <si>
    <t>CT-03</t>
  </si>
  <si>
    <t xml:space="preserve">Furniture Code No. CT-03 Location TEA GARDEN
 Item Description Dining Table                                                                                          </t>
  </si>
  <si>
    <t>14.000</t>
  </si>
  <si>
    <t>CT-04</t>
  </si>
  <si>
    <t>Furniture Code No. CT-04 Location LIVE DINING
 Item Description Dining Table</t>
  </si>
  <si>
    <t>D-LF-01</t>
  </si>
  <si>
    <t>Furniture Code No. D-LF-01 Location LIVE DINING Item Description Dining Table</t>
  </si>
  <si>
    <t>ST-01</t>
  </si>
  <si>
    <t>Furniture Code No. ST-01 Location RELAX LOUNGE Item Description Side Table</t>
  </si>
  <si>
    <t>22.000</t>
  </si>
  <si>
    <t>SF-18</t>
  </si>
  <si>
    <t xml:space="preserve">Furniture Code No. SF-18Location DINING CHAIR NEAR PH-1 LINE Item Description Dining Chair 
•Upholstery fabric as per image and attached spec. sheet
•Legs in New Burma teak wood with approved staining and PU finish.                                        </t>
  </si>
  <si>
    <t>SF-19</t>
  </si>
  <si>
    <t xml:space="preserve">Furniture Code No. SF-19Location DINING AREA NEAR PH-1 LINE Item Description Tall Chair 
•Upholstery fabric as per image and attached spec. sheet
••Legs in SS Bronze Satin Rose Gold finish.                                                                  </t>
  </si>
  <si>
    <t xml:space="preserve">Furniture Code No. D-LF-01Location DINING TABLE NEAR PH-1 LINE Item Description Dining Table                                                                                          •All metal in Rose gold finish                                           </t>
  </si>
  <si>
    <t xml:space="preserve">Quote Currency : </t>
  </si>
  <si>
    <t>Last PO Unit Rate</t>
  </si>
  <si>
    <t>Last PO Total Value</t>
  </si>
  <si>
    <t>Score</t>
  </si>
  <si>
    <t>Justification</t>
  </si>
  <si>
    <t>Amardeep</t>
  </si>
  <si>
    <t>Approval
 Status</t>
  </si>
  <si>
    <t>Approved</t>
  </si>
  <si>
    <t>IEVO</t>
  </si>
  <si>
    <t>Mockup vendor</t>
  </si>
  <si>
    <t>Rejected</t>
  </si>
  <si>
    <t xml:space="preserve">SALON </t>
  </si>
  <si>
    <t>Not sampled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</si>
</sst>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name val="Calibri"/>
    </font>
    <font>
      <sz val="9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10"/>
      <name val="Aptos Light"/>
      <family val="2"/>
    </font>
    <font>
      <b/>
      <sz val="10"/>
      <color rgb="FF000000"/>
      <name val="Aptos Light"/>
      <family val="2"/>
    </font>
    <font>
      <b/>
      <sz val="10"/>
      <name val="Aptos Light"/>
      <family val="2"/>
    </font>
    <font>
      <sz val="10"/>
      <color rgb="FF000000"/>
      <name val="Aptos Light"/>
      <family val="2"/>
    </font>
    <font>
      <sz val="10"/>
      <color rgb="FFC00000"/>
      <name val="Aptos Light"/>
      <family val="2"/>
    </font>
    <font>
      <b/>
      <sz val="10"/>
      <color rgb="FFC00000"/>
      <name val="Aptos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0" borderId="8" xfId="0" applyFont="1" applyBorder="1"/>
    <xf numFmtId="0" fontId="6" fillId="0" borderId="8" xfId="0" applyFont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wrapText="1"/>
    </xf>
    <xf numFmtId="0" fontId="6" fillId="0" borderId="8" xfId="0" applyFont="1" applyBorder="1" applyAlignment="1">
      <alignment horizontal="right" wrapText="1"/>
    </xf>
    <xf numFmtId="164" fontId="6" fillId="2" borderId="8" xfId="1" applyNumberFormat="1" applyFont="1" applyFill="1" applyBorder="1" applyAlignment="1">
      <alignment horizontal="right" wrapText="1"/>
    </xf>
    <xf numFmtId="164" fontId="6" fillId="0" borderId="8" xfId="1" applyNumberFormat="1" applyFont="1" applyBorder="1" applyAlignment="1">
      <alignment wrapText="1"/>
    </xf>
    <xf numFmtId="164" fontId="6" fillId="0" borderId="8" xfId="1" applyNumberFormat="1" applyFont="1" applyBorder="1" applyAlignment="1">
      <alignment horizontal="right" wrapText="1"/>
    </xf>
    <xf numFmtId="164" fontId="6" fillId="2" borderId="8" xfId="1" applyNumberFormat="1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 wrapText="1"/>
    </xf>
    <xf numFmtId="43" fontId="10" fillId="4" borderId="9" xfId="1" applyFont="1" applyFill="1" applyBorder="1" applyAlignment="1">
      <alignment horizontal="left" vertical="center"/>
    </xf>
    <xf numFmtId="43" fontId="14" fillId="5" borderId="9" xfId="1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164" fontId="10" fillId="0" borderId="9" xfId="1" applyNumberFormat="1" applyFont="1" applyBorder="1" applyAlignment="1">
      <alignment horizontal="left" vertical="center"/>
    </xf>
    <xf numFmtId="164" fontId="10" fillId="0" borderId="9" xfId="1" applyNumberFormat="1" applyFont="1" applyBorder="1" applyAlignment="1">
      <alignment horizontal="left" vertical="center" wrapText="1"/>
    </xf>
    <xf numFmtId="164" fontId="13" fillId="3" borderId="9" xfId="1" applyNumberFormat="1" applyFont="1" applyFill="1" applyBorder="1" applyAlignment="1">
      <alignment horizontal="left" vertical="center"/>
    </xf>
    <xf numFmtId="164" fontId="14" fillId="5" borderId="9" xfId="1" applyNumberFormat="1" applyFont="1" applyFill="1" applyBorder="1" applyAlignment="1">
      <alignment horizontal="left" vertical="center"/>
    </xf>
    <xf numFmtId="164" fontId="10" fillId="5" borderId="9" xfId="1" applyNumberFormat="1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 wrapText="1"/>
    </xf>
    <xf numFmtId="164" fontId="10" fillId="5" borderId="9" xfId="1" applyNumberFormat="1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43" fontId="15" fillId="5" borderId="9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64" fontId="10" fillId="5" borderId="14" xfId="1" applyNumberFormat="1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3" fillId="3" borderId="16" xfId="1" applyNumberFormat="1" applyFont="1" applyFill="1" applyBorder="1" applyAlignment="1">
      <alignment horizontal="left" vertical="center"/>
    </xf>
    <xf numFmtId="164" fontId="14" fillId="5" borderId="16" xfId="1" applyNumberFormat="1" applyFont="1" applyFill="1" applyBorder="1" applyAlignment="1">
      <alignment horizontal="left" vertical="center"/>
    </xf>
    <xf numFmtId="164" fontId="10" fillId="5" borderId="17" xfId="1" applyNumberFormat="1" applyFont="1" applyFill="1" applyBorder="1" applyAlignment="1">
      <alignment horizontal="left" vertical="center"/>
    </xf>
    <xf numFmtId="164" fontId="10" fillId="0" borderId="0" xfId="0" applyNumberFormat="1" applyFont="1"/>
    <xf numFmtId="0" fontId="10" fillId="5" borderId="9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0" fontId="6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/>
    <xf numFmtId="0" fontId="6" fillId="0" borderId="8" xfId="0" applyFont="1" applyBorder="1" applyAlignment="1">
      <alignment wrapText="1"/>
    </xf>
    <xf numFmtId="0" fontId="6" fillId="2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9"/>
  <sheetViews>
    <sheetView showGridLines="0" tabSelected="1" zoomScale="93" workbookViewId="0">
      <selection activeCell="A20" sqref="A16:XFD20"/>
    </sheetView>
  </sheetViews>
  <sheetFormatPr defaultRowHeight="13.5" outlineLevelRow="1" x14ac:dyDescent="0.25"/>
  <cols>
    <col min="1" max="1" width="9.140625" style="24" customWidth="1"/>
    <col min="2" max="2" width="7" style="25" bestFit="1" customWidth="1"/>
    <col min="3" max="3" width="13" style="25" bestFit="1" customWidth="1"/>
    <col min="4" max="4" width="48.7109375" style="26" bestFit="1" customWidth="1"/>
    <col min="5" max="5" width="6" style="25" customWidth="1"/>
    <col min="6" max="6" width="7.42578125" style="25" customWidth="1"/>
    <col min="7" max="7" width="10.7109375" style="25" customWidth="1"/>
    <col min="8" max="8" width="13.140625" style="25" bestFit="1" customWidth="1"/>
    <col min="9" max="9" width="14.5703125" style="25" bestFit="1" customWidth="1"/>
    <col min="10" max="10" width="11.5703125" style="25" hidden="1" customWidth="1"/>
    <col min="11" max="11" width="14.5703125" style="25" hidden="1" customWidth="1"/>
    <col min="12" max="12" width="14.5703125" style="27" customWidth="1"/>
    <col min="13" max="13" width="17.28515625" style="28" customWidth="1"/>
    <col min="14" max="14" width="10" style="24" bestFit="1" customWidth="1"/>
    <col min="15" max="16384" width="9.140625" style="24"/>
  </cols>
  <sheetData>
    <row r="1" spans="2:13" ht="14.25" thickBot="1" x14ac:dyDescent="0.3"/>
    <row r="2" spans="2:13" ht="47.25" customHeight="1" x14ac:dyDescent="0.25">
      <c r="B2" s="69"/>
      <c r="C2" s="70"/>
      <c r="D2" s="71" t="s">
        <v>0</v>
      </c>
      <c r="E2" s="70" t="s">
        <v>1</v>
      </c>
      <c r="F2" s="70" t="s">
        <v>1</v>
      </c>
      <c r="G2" s="70" t="s">
        <v>1</v>
      </c>
      <c r="H2" s="67" t="s">
        <v>73</v>
      </c>
      <c r="I2" s="67" t="s">
        <v>73</v>
      </c>
      <c r="J2" s="67" t="s">
        <v>74</v>
      </c>
      <c r="K2" s="67" t="s">
        <v>74</v>
      </c>
      <c r="L2" s="48"/>
      <c r="M2" s="49"/>
    </row>
    <row r="3" spans="2:13" hidden="1" outlineLevel="1" x14ac:dyDescent="0.25">
      <c r="B3" s="68"/>
      <c r="C3" s="66"/>
      <c r="D3" s="72" t="s">
        <v>0</v>
      </c>
      <c r="E3" s="66" t="s">
        <v>4</v>
      </c>
      <c r="F3" s="66" t="s">
        <v>4</v>
      </c>
      <c r="G3" s="66" t="s">
        <v>4</v>
      </c>
      <c r="H3" s="66" t="s">
        <v>5</v>
      </c>
      <c r="I3" s="66" t="s">
        <v>5</v>
      </c>
      <c r="J3" s="66" t="s">
        <v>6</v>
      </c>
      <c r="K3" s="66" t="s">
        <v>6</v>
      </c>
      <c r="L3" s="30"/>
      <c r="M3" s="51"/>
    </row>
    <row r="4" spans="2:13" hidden="1" outlineLevel="1" x14ac:dyDescent="0.25">
      <c r="B4" s="68"/>
      <c r="C4" s="66"/>
      <c r="D4" s="72" t="s">
        <v>0</v>
      </c>
      <c r="E4" s="66" t="s">
        <v>7</v>
      </c>
      <c r="F4" s="66" t="s">
        <v>7</v>
      </c>
      <c r="G4" s="66" t="s">
        <v>7</v>
      </c>
      <c r="H4" s="66" t="s">
        <v>8</v>
      </c>
      <c r="I4" s="66" t="s">
        <v>8</v>
      </c>
      <c r="J4" s="66" t="s">
        <v>9</v>
      </c>
      <c r="K4" s="66" t="s">
        <v>9</v>
      </c>
      <c r="L4" s="30"/>
      <c r="M4" s="51"/>
    </row>
    <row r="5" spans="2:13" hidden="1" outlineLevel="1" x14ac:dyDescent="0.25">
      <c r="B5" s="68"/>
      <c r="C5" s="66"/>
      <c r="D5" s="72" t="s">
        <v>0</v>
      </c>
      <c r="E5" s="66" t="s">
        <v>10</v>
      </c>
      <c r="F5" s="66" t="s">
        <v>10</v>
      </c>
      <c r="G5" s="66" t="s">
        <v>10</v>
      </c>
      <c r="H5" s="66" t="s">
        <v>11</v>
      </c>
      <c r="I5" s="66" t="s">
        <v>11</v>
      </c>
      <c r="J5" s="66" t="s">
        <v>12</v>
      </c>
      <c r="K5" s="66" t="s">
        <v>12</v>
      </c>
      <c r="L5" s="30"/>
      <c r="M5" s="51"/>
    </row>
    <row r="6" spans="2:13" hidden="1" outlineLevel="1" x14ac:dyDescent="0.25">
      <c r="B6" s="68"/>
      <c r="C6" s="66"/>
      <c r="D6" s="72" t="s">
        <v>0</v>
      </c>
      <c r="E6" s="66"/>
      <c r="F6" s="66"/>
      <c r="G6" s="66"/>
      <c r="H6" s="66" t="s">
        <v>13</v>
      </c>
      <c r="I6" s="66" t="s">
        <v>13</v>
      </c>
      <c r="J6" s="66" t="s">
        <v>14</v>
      </c>
      <c r="K6" s="66" t="s">
        <v>14</v>
      </c>
      <c r="L6" s="30"/>
      <c r="M6" s="51"/>
    </row>
    <row r="7" spans="2:13" hidden="1" outlineLevel="1" x14ac:dyDescent="0.25">
      <c r="B7" s="68" t="s">
        <v>15</v>
      </c>
      <c r="C7" s="66" t="s">
        <v>15</v>
      </c>
      <c r="D7" s="66" t="s">
        <v>15</v>
      </c>
      <c r="E7" s="66" t="s">
        <v>15</v>
      </c>
      <c r="F7" s="66" t="s">
        <v>15</v>
      </c>
      <c r="G7" s="66" t="s">
        <v>15</v>
      </c>
      <c r="H7" s="66" t="s">
        <v>16</v>
      </c>
      <c r="I7" s="66" t="s">
        <v>16</v>
      </c>
      <c r="J7" s="66" t="s">
        <v>17</v>
      </c>
      <c r="K7" s="66" t="s">
        <v>17</v>
      </c>
      <c r="L7" s="30"/>
      <c r="M7" s="51"/>
    </row>
    <row r="8" spans="2:13" hidden="1" outlineLevel="1" x14ac:dyDescent="0.25">
      <c r="B8" s="68" t="s">
        <v>18</v>
      </c>
      <c r="C8" s="66" t="s">
        <v>18</v>
      </c>
      <c r="D8" s="66" t="s">
        <v>18</v>
      </c>
      <c r="E8" s="66" t="s">
        <v>18</v>
      </c>
      <c r="F8" s="66" t="s">
        <v>18</v>
      </c>
      <c r="G8" s="66" t="s">
        <v>18</v>
      </c>
      <c r="H8" s="66" t="s">
        <v>19</v>
      </c>
      <c r="I8" s="66" t="s">
        <v>19</v>
      </c>
      <c r="J8" s="66" t="s">
        <v>19</v>
      </c>
      <c r="K8" s="66" t="s">
        <v>19</v>
      </c>
      <c r="L8" s="30"/>
      <c r="M8" s="51"/>
    </row>
    <row r="9" spans="2:13" hidden="1" outlineLevel="1" x14ac:dyDescent="0.25">
      <c r="B9" s="68" t="s">
        <v>75</v>
      </c>
      <c r="C9" s="66" t="s">
        <v>75</v>
      </c>
      <c r="D9" s="66" t="s">
        <v>75</v>
      </c>
      <c r="E9" s="66" t="s">
        <v>75</v>
      </c>
      <c r="F9" s="66" t="s">
        <v>75</v>
      </c>
      <c r="G9" s="66" t="s">
        <v>75</v>
      </c>
      <c r="H9" s="66" t="s">
        <v>76</v>
      </c>
      <c r="I9" s="66" t="s">
        <v>76</v>
      </c>
      <c r="J9" s="66" t="s">
        <v>76</v>
      </c>
      <c r="K9" s="66" t="s">
        <v>76</v>
      </c>
      <c r="L9" s="30"/>
      <c r="M9" s="51"/>
    </row>
    <row r="10" spans="2:13" hidden="1" outlineLevel="1" x14ac:dyDescent="0.25">
      <c r="B10" s="68" t="s">
        <v>23</v>
      </c>
      <c r="C10" s="66" t="s">
        <v>23</v>
      </c>
      <c r="D10" s="66" t="s">
        <v>23</v>
      </c>
      <c r="E10" s="66" t="s">
        <v>24</v>
      </c>
      <c r="F10" s="66" t="s">
        <v>24</v>
      </c>
      <c r="G10" s="66" t="s">
        <v>24</v>
      </c>
      <c r="H10" s="66" t="s">
        <v>21</v>
      </c>
      <c r="I10" s="66" t="s">
        <v>21</v>
      </c>
      <c r="J10" s="66" t="s">
        <v>21</v>
      </c>
      <c r="K10" s="66" t="s">
        <v>21</v>
      </c>
      <c r="L10" s="30"/>
      <c r="M10" s="51"/>
    </row>
    <row r="11" spans="2:13" hidden="1" outlineLevel="1" x14ac:dyDescent="0.25">
      <c r="B11" s="68" t="s">
        <v>23</v>
      </c>
      <c r="C11" s="66" t="s">
        <v>23</v>
      </c>
      <c r="D11" s="66" t="s">
        <v>23</v>
      </c>
      <c r="E11" s="66" t="s">
        <v>77</v>
      </c>
      <c r="F11" s="66" t="s">
        <v>77</v>
      </c>
      <c r="G11" s="66" t="s">
        <v>77</v>
      </c>
      <c r="H11" s="66" t="s">
        <v>22</v>
      </c>
      <c r="I11" s="66" t="s">
        <v>22</v>
      </c>
      <c r="J11" s="66" t="s">
        <v>22</v>
      </c>
      <c r="K11" s="66" t="s">
        <v>22</v>
      </c>
      <c r="L11" s="30"/>
      <c r="M11" s="51"/>
    </row>
    <row r="12" spans="2:13" s="47" customFormat="1" ht="27" collapsed="1" x14ac:dyDescent="0.25">
      <c r="B12" s="52" t="s">
        <v>64</v>
      </c>
      <c r="C12" s="44" t="s">
        <v>30</v>
      </c>
      <c r="D12" s="45" t="s">
        <v>31</v>
      </c>
      <c r="E12" s="44" t="s">
        <v>78</v>
      </c>
      <c r="F12" s="44" t="s">
        <v>33</v>
      </c>
      <c r="G12" s="44" t="s">
        <v>79</v>
      </c>
      <c r="H12" s="44" t="s">
        <v>41</v>
      </c>
      <c r="I12" s="44" t="s">
        <v>80</v>
      </c>
      <c r="J12" s="44" t="s">
        <v>41</v>
      </c>
      <c r="K12" s="44" t="s">
        <v>80</v>
      </c>
      <c r="L12" s="46" t="s">
        <v>152</v>
      </c>
      <c r="M12" s="53" t="s">
        <v>155</v>
      </c>
    </row>
    <row r="13" spans="2:13" x14ac:dyDescent="0.25">
      <c r="B13" s="54">
        <v>1</v>
      </c>
      <c r="C13" s="31" t="s">
        <v>43</v>
      </c>
      <c r="D13" s="32" t="s">
        <v>44</v>
      </c>
      <c r="E13" s="31" t="s">
        <v>45</v>
      </c>
      <c r="F13" s="33">
        <v>1</v>
      </c>
      <c r="G13" s="33"/>
      <c r="H13" s="33"/>
      <c r="I13" s="33">
        <v>6641000</v>
      </c>
      <c r="J13" s="33"/>
      <c r="K13" s="33">
        <v>8017220</v>
      </c>
      <c r="L13" s="34"/>
      <c r="M13" s="51"/>
    </row>
    <row r="14" spans="2:13" ht="67.5" x14ac:dyDescent="0.25">
      <c r="B14" s="55">
        <v>1</v>
      </c>
      <c r="C14" s="35" t="s">
        <v>82</v>
      </c>
      <c r="D14" s="36" t="s">
        <v>83</v>
      </c>
      <c r="E14" s="35" t="s">
        <v>84</v>
      </c>
      <c r="F14" s="37">
        <v>16</v>
      </c>
      <c r="G14" s="38">
        <v>440000</v>
      </c>
      <c r="H14" s="37">
        <v>27500</v>
      </c>
      <c r="I14" s="39">
        <v>440000</v>
      </c>
      <c r="J14" s="37">
        <v>33890</v>
      </c>
      <c r="K14" s="37">
        <v>542240</v>
      </c>
      <c r="L14" s="40" t="s">
        <v>156</v>
      </c>
      <c r="M14" s="56"/>
    </row>
    <row r="15" spans="2:13" ht="81" x14ac:dyDescent="0.25">
      <c r="B15" s="55">
        <v>2</v>
      </c>
      <c r="C15" s="35" t="s">
        <v>86</v>
      </c>
      <c r="D15" s="36" t="s">
        <v>87</v>
      </c>
      <c r="E15" s="35" t="s">
        <v>84</v>
      </c>
      <c r="F15" s="37">
        <v>7</v>
      </c>
      <c r="G15" s="38">
        <v>220500</v>
      </c>
      <c r="H15" s="37">
        <v>31500</v>
      </c>
      <c r="I15" s="39">
        <v>220500</v>
      </c>
      <c r="J15" s="37">
        <v>35770</v>
      </c>
      <c r="K15" s="37">
        <v>250390</v>
      </c>
      <c r="L15" s="40" t="s">
        <v>156</v>
      </c>
      <c r="M15" s="56"/>
    </row>
    <row r="16" spans="2:13" ht="81" x14ac:dyDescent="0.25">
      <c r="B16" s="50">
        <v>3</v>
      </c>
      <c r="C16" s="29" t="s">
        <v>89</v>
      </c>
      <c r="D16" s="42" t="s">
        <v>90</v>
      </c>
      <c r="E16" s="29" t="s">
        <v>84</v>
      </c>
      <c r="F16" s="41">
        <v>10</v>
      </c>
      <c r="G16" s="43">
        <v>140000</v>
      </c>
      <c r="H16" s="41">
        <v>14000</v>
      </c>
      <c r="I16" s="39">
        <v>140000</v>
      </c>
      <c r="J16" s="37">
        <v>24570</v>
      </c>
      <c r="K16" s="37">
        <v>245700</v>
      </c>
      <c r="L16" s="40" t="s">
        <v>153</v>
      </c>
      <c r="M16" s="56" t="s">
        <v>151</v>
      </c>
    </row>
    <row r="17" spans="2:13" ht="81" x14ac:dyDescent="0.25">
      <c r="B17" s="55">
        <v>4</v>
      </c>
      <c r="C17" s="35" t="s">
        <v>92</v>
      </c>
      <c r="D17" s="36" t="s">
        <v>93</v>
      </c>
      <c r="E17" s="35" t="s">
        <v>84</v>
      </c>
      <c r="F17" s="37">
        <v>13</v>
      </c>
      <c r="G17" s="38">
        <v>357500</v>
      </c>
      <c r="H17" s="37">
        <v>27500</v>
      </c>
      <c r="I17" s="39">
        <v>357500</v>
      </c>
      <c r="J17" s="37">
        <v>32000</v>
      </c>
      <c r="K17" s="37">
        <v>416000</v>
      </c>
      <c r="L17" s="40" t="s">
        <v>156</v>
      </c>
      <c r="M17" s="56"/>
    </row>
    <row r="18" spans="2:13" ht="81" x14ac:dyDescent="0.25">
      <c r="B18" s="55">
        <v>5</v>
      </c>
      <c r="C18" s="35" t="s">
        <v>95</v>
      </c>
      <c r="D18" s="36" t="s">
        <v>96</v>
      </c>
      <c r="E18" s="35" t="s">
        <v>84</v>
      </c>
      <c r="F18" s="37">
        <v>12</v>
      </c>
      <c r="G18" s="38">
        <v>198000</v>
      </c>
      <c r="H18" s="37">
        <v>16500</v>
      </c>
      <c r="I18" s="39">
        <v>198000</v>
      </c>
      <c r="J18" s="37">
        <v>24000</v>
      </c>
      <c r="K18" s="37">
        <v>288000</v>
      </c>
      <c r="L18" s="40" t="s">
        <v>156</v>
      </c>
      <c r="M18" s="56"/>
    </row>
    <row r="19" spans="2:13" ht="81" x14ac:dyDescent="0.25">
      <c r="B19" s="55">
        <v>6</v>
      </c>
      <c r="C19" s="35" t="s">
        <v>98</v>
      </c>
      <c r="D19" s="36" t="s">
        <v>99</v>
      </c>
      <c r="E19" s="35" t="s">
        <v>84</v>
      </c>
      <c r="F19" s="37">
        <v>19</v>
      </c>
      <c r="G19" s="38">
        <v>332500</v>
      </c>
      <c r="H19" s="37">
        <v>17500</v>
      </c>
      <c r="I19" s="39">
        <v>332500</v>
      </c>
      <c r="J19" s="37">
        <v>24480</v>
      </c>
      <c r="K19" s="37">
        <v>465120</v>
      </c>
      <c r="L19" s="40" t="s">
        <v>153</v>
      </c>
      <c r="M19" s="56" t="s">
        <v>154</v>
      </c>
    </row>
    <row r="20" spans="2:13" ht="94.5" x14ac:dyDescent="0.25">
      <c r="B20" s="55">
        <v>7</v>
      </c>
      <c r="C20" s="35" t="s">
        <v>101</v>
      </c>
      <c r="D20" s="36" t="s">
        <v>102</v>
      </c>
      <c r="E20" s="35" t="s">
        <v>84</v>
      </c>
      <c r="F20" s="37">
        <v>4</v>
      </c>
      <c r="G20" s="38">
        <v>50000</v>
      </c>
      <c r="H20" s="37">
        <v>12500</v>
      </c>
      <c r="I20" s="39">
        <v>50000</v>
      </c>
      <c r="J20" s="37">
        <v>22400</v>
      </c>
      <c r="K20" s="37">
        <v>89600</v>
      </c>
      <c r="L20" s="40" t="s">
        <v>153</v>
      </c>
      <c r="M20" s="56" t="s">
        <v>151</v>
      </c>
    </row>
    <row r="21" spans="2:13" ht="94.5" x14ac:dyDescent="0.25">
      <c r="B21" s="55">
        <v>8</v>
      </c>
      <c r="C21" s="35" t="s">
        <v>104</v>
      </c>
      <c r="D21" s="36" t="s">
        <v>105</v>
      </c>
      <c r="E21" s="35" t="s">
        <v>84</v>
      </c>
      <c r="F21" s="37">
        <v>4</v>
      </c>
      <c r="G21" s="38">
        <v>0</v>
      </c>
      <c r="H21" s="37">
        <v>52000</v>
      </c>
      <c r="I21" s="37">
        <v>208000</v>
      </c>
      <c r="J21" s="37">
        <v>0</v>
      </c>
      <c r="K21" s="39">
        <v>0</v>
      </c>
      <c r="L21" s="40" t="s">
        <v>157</v>
      </c>
      <c r="M21" s="56"/>
    </row>
    <row r="22" spans="2:13" ht="81" x14ac:dyDescent="0.25">
      <c r="B22" s="55">
        <v>9</v>
      </c>
      <c r="C22" s="35" t="s">
        <v>106</v>
      </c>
      <c r="D22" s="36" t="s">
        <v>107</v>
      </c>
      <c r="E22" s="35" t="s">
        <v>84</v>
      </c>
      <c r="F22" s="37">
        <v>2</v>
      </c>
      <c r="G22" s="38">
        <v>0</v>
      </c>
      <c r="H22" s="37">
        <v>50000</v>
      </c>
      <c r="I22" s="37">
        <v>100000</v>
      </c>
      <c r="J22" s="37">
        <v>0</v>
      </c>
      <c r="K22" s="39">
        <v>0</v>
      </c>
      <c r="L22" s="40" t="s">
        <v>157</v>
      </c>
      <c r="M22" s="56"/>
    </row>
    <row r="23" spans="2:13" ht="81" x14ac:dyDescent="0.25">
      <c r="B23" s="55">
        <v>10</v>
      </c>
      <c r="C23" s="35" t="s">
        <v>109</v>
      </c>
      <c r="D23" s="36" t="s">
        <v>110</v>
      </c>
      <c r="E23" s="35" t="s">
        <v>84</v>
      </c>
      <c r="F23" s="37">
        <v>1</v>
      </c>
      <c r="G23" s="38">
        <v>0</v>
      </c>
      <c r="H23" s="37">
        <v>174000</v>
      </c>
      <c r="I23" s="37">
        <v>174000</v>
      </c>
      <c r="J23" s="37">
        <v>0</v>
      </c>
      <c r="K23" s="39">
        <v>0</v>
      </c>
      <c r="L23" s="40" t="s">
        <v>157</v>
      </c>
      <c r="M23" s="56"/>
    </row>
    <row r="24" spans="2:13" ht="67.5" x14ac:dyDescent="0.25">
      <c r="B24" s="55">
        <v>11</v>
      </c>
      <c r="C24" s="35" t="s">
        <v>111</v>
      </c>
      <c r="D24" s="36" t="s">
        <v>112</v>
      </c>
      <c r="E24" s="35" t="s">
        <v>84</v>
      </c>
      <c r="F24" s="37">
        <v>11</v>
      </c>
      <c r="G24" s="38">
        <v>220000</v>
      </c>
      <c r="H24" s="37">
        <v>20000</v>
      </c>
      <c r="I24" s="39">
        <v>220000</v>
      </c>
      <c r="J24" s="37">
        <v>32950</v>
      </c>
      <c r="K24" s="37">
        <v>362450</v>
      </c>
      <c r="L24" s="40" t="s">
        <v>156</v>
      </c>
      <c r="M24" s="56"/>
    </row>
    <row r="25" spans="2:13" ht="67.5" x14ac:dyDescent="0.25">
      <c r="B25" s="55">
        <v>12</v>
      </c>
      <c r="C25" s="35" t="s">
        <v>114</v>
      </c>
      <c r="D25" s="36" t="s">
        <v>115</v>
      </c>
      <c r="E25" s="35" t="s">
        <v>84</v>
      </c>
      <c r="F25" s="37">
        <v>12</v>
      </c>
      <c r="G25" s="38">
        <v>156000</v>
      </c>
      <c r="H25" s="37">
        <v>13000</v>
      </c>
      <c r="I25" s="39">
        <v>156000</v>
      </c>
      <c r="J25" s="37">
        <v>27900</v>
      </c>
      <c r="K25" s="37">
        <v>334800</v>
      </c>
      <c r="L25" s="40" t="s">
        <v>156</v>
      </c>
      <c r="M25" s="56"/>
    </row>
    <row r="26" spans="2:13" ht="67.5" x14ac:dyDescent="0.25">
      <c r="B26" s="55">
        <v>13</v>
      </c>
      <c r="C26" s="35" t="s">
        <v>116</v>
      </c>
      <c r="D26" s="36" t="s">
        <v>117</v>
      </c>
      <c r="E26" s="35" t="s">
        <v>84</v>
      </c>
      <c r="F26" s="37">
        <v>10</v>
      </c>
      <c r="G26" s="38">
        <v>140000</v>
      </c>
      <c r="H26" s="37">
        <v>14000</v>
      </c>
      <c r="I26" s="39">
        <v>140000</v>
      </c>
      <c r="J26" s="37">
        <v>33890</v>
      </c>
      <c r="K26" s="37">
        <v>338900</v>
      </c>
      <c r="L26" s="40" t="s">
        <v>153</v>
      </c>
      <c r="M26" s="56" t="s">
        <v>154</v>
      </c>
    </row>
    <row r="27" spans="2:13" ht="67.5" x14ac:dyDescent="0.25">
      <c r="B27" s="55">
        <v>14</v>
      </c>
      <c r="C27" s="35" t="s">
        <v>118</v>
      </c>
      <c r="D27" s="36" t="s">
        <v>119</v>
      </c>
      <c r="E27" s="35" t="s">
        <v>84</v>
      </c>
      <c r="F27" s="37">
        <v>32</v>
      </c>
      <c r="G27" s="38">
        <v>843520</v>
      </c>
      <c r="H27" s="37">
        <v>31000</v>
      </c>
      <c r="I27" s="37">
        <v>992000</v>
      </c>
      <c r="J27" s="37">
        <v>26360</v>
      </c>
      <c r="K27" s="39">
        <v>843520</v>
      </c>
      <c r="L27" s="40" t="s">
        <v>158</v>
      </c>
      <c r="M27" s="56"/>
    </row>
    <row r="28" spans="2:13" ht="67.5" x14ac:dyDescent="0.25">
      <c r="B28" s="55">
        <v>15</v>
      </c>
      <c r="C28" s="35" t="s">
        <v>121</v>
      </c>
      <c r="D28" s="36" t="s">
        <v>122</v>
      </c>
      <c r="E28" s="35" t="s">
        <v>84</v>
      </c>
      <c r="F28" s="37">
        <v>4</v>
      </c>
      <c r="G28" s="38">
        <v>36000</v>
      </c>
      <c r="H28" s="37">
        <v>9000</v>
      </c>
      <c r="I28" s="39">
        <v>36000</v>
      </c>
      <c r="J28" s="37">
        <v>14620</v>
      </c>
      <c r="K28" s="37">
        <v>58480</v>
      </c>
      <c r="L28" s="40" t="s">
        <v>158</v>
      </c>
      <c r="M28" s="56"/>
    </row>
    <row r="29" spans="2:13" ht="67.5" x14ac:dyDescent="0.25">
      <c r="B29" s="55">
        <v>16</v>
      </c>
      <c r="C29" s="35" t="s">
        <v>123</v>
      </c>
      <c r="D29" s="36" t="s">
        <v>124</v>
      </c>
      <c r="E29" s="35" t="s">
        <v>84</v>
      </c>
      <c r="F29" s="37">
        <v>6</v>
      </c>
      <c r="G29" s="38">
        <v>48000</v>
      </c>
      <c r="H29" s="37">
        <v>8000</v>
      </c>
      <c r="I29" s="39">
        <v>48000</v>
      </c>
      <c r="J29" s="37">
        <v>14120</v>
      </c>
      <c r="K29" s="37">
        <v>84720</v>
      </c>
      <c r="L29" s="40" t="s">
        <v>158</v>
      </c>
      <c r="M29" s="56"/>
    </row>
    <row r="30" spans="2:13" ht="27" x14ac:dyDescent="0.25">
      <c r="B30" s="55">
        <v>17</v>
      </c>
      <c r="C30" s="35" t="s">
        <v>126</v>
      </c>
      <c r="D30" s="36" t="s">
        <v>127</v>
      </c>
      <c r="E30" s="35" t="s">
        <v>84</v>
      </c>
      <c r="F30" s="37">
        <v>4</v>
      </c>
      <c r="G30" s="38">
        <v>105440</v>
      </c>
      <c r="H30" s="37">
        <v>27500</v>
      </c>
      <c r="I30" s="37">
        <v>110000</v>
      </c>
      <c r="J30" s="37">
        <v>26360</v>
      </c>
      <c r="K30" s="39">
        <v>105440</v>
      </c>
      <c r="L30" s="40" t="s">
        <v>158</v>
      </c>
      <c r="M30" s="56"/>
    </row>
    <row r="31" spans="2:13" ht="27" x14ac:dyDescent="0.25">
      <c r="B31" s="55">
        <v>18</v>
      </c>
      <c r="C31" s="35" t="s">
        <v>128</v>
      </c>
      <c r="D31" s="36" t="s">
        <v>129</v>
      </c>
      <c r="E31" s="35" t="s">
        <v>84</v>
      </c>
      <c r="F31" s="37">
        <v>15</v>
      </c>
      <c r="G31" s="38">
        <v>442500</v>
      </c>
      <c r="H31" s="37">
        <v>29500</v>
      </c>
      <c r="I31" s="39">
        <v>442500</v>
      </c>
      <c r="J31" s="37">
        <v>36240</v>
      </c>
      <c r="K31" s="37">
        <v>543600</v>
      </c>
      <c r="L31" s="40" t="s">
        <v>158</v>
      </c>
      <c r="M31" s="56"/>
    </row>
    <row r="32" spans="2:13" ht="27" x14ac:dyDescent="0.25">
      <c r="B32" s="55">
        <v>19</v>
      </c>
      <c r="C32" s="35" t="s">
        <v>131</v>
      </c>
      <c r="D32" s="36" t="s">
        <v>132</v>
      </c>
      <c r="E32" s="35" t="s">
        <v>84</v>
      </c>
      <c r="F32" s="37">
        <v>14</v>
      </c>
      <c r="G32" s="38">
        <v>385000</v>
      </c>
      <c r="H32" s="37">
        <v>27500</v>
      </c>
      <c r="I32" s="39">
        <v>385000</v>
      </c>
      <c r="J32" s="37">
        <v>39540</v>
      </c>
      <c r="K32" s="37">
        <v>553560</v>
      </c>
      <c r="L32" s="40" t="s">
        <v>158</v>
      </c>
      <c r="M32" s="56"/>
    </row>
    <row r="33" spans="2:14" ht="27" x14ac:dyDescent="0.25">
      <c r="B33" s="55">
        <v>20</v>
      </c>
      <c r="C33" s="35" t="s">
        <v>134</v>
      </c>
      <c r="D33" s="36" t="s">
        <v>135</v>
      </c>
      <c r="E33" s="35" t="s">
        <v>84</v>
      </c>
      <c r="F33" s="37">
        <v>4</v>
      </c>
      <c r="G33" s="38">
        <v>118000</v>
      </c>
      <c r="H33" s="37">
        <v>29500</v>
      </c>
      <c r="I33" s="39">
        <v>118000</v>
      </c>
      <c r="J33" s="37">
        <v>42360</v>
      </c>
      <c r="K33" s="37">
        <v>169440</v>
      </c>
      <c r="L33" s="40" t="s">
        <v>158</v>
      </c>
      <c r="M33" s="56"/>
    </row>
    <row r="34" spans="2:14" ht="27" x14ac:dyDescent="0.25">
      <c r="B34" s="55">
        <v>21</v>
      </c>
      <c r="C34" s="35" t="s">
        <v>136</v>
      </c>
      <c r="D34" s="36" t="s">
        <v>137</v>
      </c>
      <c r="E34" s="35" t="s">
        <v>84</v>
      </c>
      <c r="F34" s="37">
        <v>4</v>
      </c>
      <c r="G34" s="38">
        <v>118000</v>
      </c>
      <c r="H34" s="37">
        <v>29500</v>
      </c>
      <c r="I34" s="39">
        <v>118000</v>
      </c>
      <c r="J34" s="37">
        <v>35770</v>
      </c>
      <c r="K34" s="37">
        <v>143080</v>
      </c>
      <c r="L34" s="40" t="s">
        <v>158</v>
      </c>
      <c r="M34" s="56"/>
    </row>
    <row r="35" spans="2:14" ht="27" x14ac:dyDescent="0.25">
      <c r="B35" s="55">
        <v>22</v>
      </c>
      <c r="C35" s="35" t="s">
        <v>136</v>
      </c>
      <c r="D35" s="36" t="s">
        <v>137</v>
      </c>
      <c r="E35" s="35" t="s">
        <v>84</v>
      </c>
      <c r="F35" s="37">
        <v>16</v>
      </c>
      <c r="G35" s="38">
        <v>472000</v>
      </c>
      <c r="H35" s="37">
        <v>29500</v>
      </c>
      <c r="I35" s="39">
        <v>472000</v>
      </c>
      <c r="J35" s="37">
        <v>35770</v>
      </c>
      <c r="K35" s="37">
        <v>572320</v>
      </c>
      <c r="L35" s="40" t="s">
        <v>158</v>
      </c>
      <c r="M35" s="56"/>
    </row>
    <row r="36" spans="2:14" ht="27" x14ac:dyDescent="0.25">
      <c r="B36" s="55">
        <v>23</v>
      </c>
      <c r="C36" s="35" t="s">
        <v>138</v>
      </c>
      <c r="D36" s="36" t="s">
        <v>139</v>
      </c>
      <c r="E36" s="35" t="s">
        <v>84</v>
      </c>
      <c r="F36" s="37">
        <v>22</v>
      </c>
      <c r="G36" s="38">
        <v>319000</v>
      </c>
      <c r="H36" s="37">
        <v>14500</v>
      </c>
      <c r="I36" s="39">
        <v>319000</v>
      </c>
      <c r="J36" s="37">
        <v>17050</v>
      </c>
      <c r="K36" s="37">
        <v>375100</v>
      </c>
      <c r="L36" s="40" t="s">
        <v>158</v>
      </c>
      <c r="M36" s="56"/>
    </row>
    <row r="37" spans="2:14" ht="67.5" x14ac:dyDescent="0.25">
      <c r="B37" s="55">
        <v>24</v>
      </c>
      <c r="C37" s="35" t="s">
        <v>141</v>
      </c>
      <c r="D37" s="36" t="s">
        <v>142</v>
      </c>
      <c r="E37" s="35" t="s">
        <v>84</v>
      </c>
      <c r="F37" s="37">
        <v>16</v>
      </c>
      <c r="G37" s="38">
        <v>212000</v>
      </c>
      <c r="H37" s="37">
        <v>13250</v>
      </c>
      <c r="I37" s="39">
        <v>212000</v>
      </c>
      <c r="J37" s="37">
        <v>16360</v>
      </c>
      <c r="K37" s="37">
        <v>261760</v>
      </c>
      <c r="L37" s="40" t="s">
        <v>158</v>
      </c>
      <c r="M37" s="56"/>
    </row>
    <row r="38" spans="2:14" ht="54" x14ac:dyDescent="0.25">
      <c r="B38" s="55">
        <v>25</v>
      </c>
      <c r="C38" s="35" t="s">
        <v>143</v>
      </c>
      <c r="D38" s="36" t="s">
        <v>144</v>
      </c>
      <c r="E38" s="35" t="s">
        <v>84</v>
      </c>
      <c r="F38" s="37">
        <v>12</v>
      </c>
      <c r="G38" s="38">
        <v>180000</v>
      </c>
      <c r="H38" s="37">
        <v>15000</v>
      </c>
      <c r="I38" s="39">
        <v>180000</v>
      </c>
      <c r="J38" s="37">
        <v>33390</v>
      </c>
      <c r="K38" s="37">
        <v>400680</v>
      </c>
      <c r="L38" s="40" t="s">
        <v>158</v>
      </c>
      <c r="M38" s="56"/>
    </row>
    <row r="39" spans="2:14" ht="41.25" thickBot="1" x14ac:dyDescent="0.3">
      <c r="B39" s="57">
        <v>26</v>
      </c>
      <c r="C39" s="58" t="s">
        <v>136</v>
      </c>
      <c r="D39" s="59" t="s">
        <v>145</v>
      </c>
      <c r="E39" s="58" t="s">
        <v>84</v>
      </c>
      <c r="F39" s="60">
        <v>16</v>
      </c>
      <c r="G39" s="61">
        <v>472000</v>
      </c>
      <c r="H39" s="60">
        <v>29500</v>
      </c>
      <c r="I39" s="62">
        <v>472000</v>
      </c>
      <c r="J39" s="60">
        <v>35770</v>
      </c>
      <c r="K39" s="60">
        <v>572320</v>
      </c>
      <c r="L39" s="63" t="s">
        <v>158</v>
      </c>
      <c r="M39" s="64"/>
      <c r="N39" s="65">
        <f>SUM(I27:I39)+I20+I16</f>
        <v>4094500</v>
      </c>
    </row>
  </sheetData>
  <autoFilter ref="B12:M39" xr:uid="{00000000-0001-0000-0100-000000000000}"/>
  <mergeCells count="33">
    <mergeCell ref="B2:C6"/>
    <mergeCell ref="D2:D6"/>
    <mergeCell ref="E2:G2"/>
    <mergeCell ref="E3:G3"/>
    <mergeCell ref="E4:G4"/>
    <mergeCell ref="E5:G5"/>
    <mergeCell ref="E6:G6"/>
    <mergeCell ref="B7:G7"/>
    <mergeCell ref="B8:G8"/>
    <mergeCell ref="B9:G9"/>
    <mergeCell ref="B10:D11"/>
    <mergeCell ref="E10:G10"/>
    <mergeCell ref="E11:G1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24"/>
  <sheetViews>
    <sheetView showGridLines="0" topLeftCell="B1" workbookViewId="0">
      <selection activeCell="P1" sqref="P1:U1"/>
    </sheetView>
  </sheetViews>
  <sheetFormatPr defaultRowHeight="15" outlineLevelCol="1" x14ac:dyDescent="0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0" width="14.42578125" style="1" customWidth="1"/>
    <col min="11" max="11" width="14.42578125" style="1" hidden="1" customWidth="1" outlineLevel="1"/>
    <col min="12" max="12" width="11.85546875" style="1" hidden="1" customWidth="1" outlineLevel="1"/>
    <col min="13" max="13" width="9.140625" style="1" hidden="1" customWidth="1" outlineLevel="1"/>
    <col min="14" max="14" width="14.42578125" style="1" hidden="1" customWidth="1" outlineLevel="1"/>
    <col min="15" max="15" width="11.140625" style="1" customWidth="1" collapsed="1"/>
    <col min="16" max="16" width="14.42578125" style="1" customWidth="1"/>
    <col min="17" max="17" width="14.42578125" style="1" hidden="1" customWidth="1" outlineLevel="1"/>
    <col min="18" max="18" width="11.85546875" style="1" hidden="1" customWidth="1" outlineLevel="1"/>
    <col min="19" max="19" width="9.140625" style="1" hidden="1" customWidth="1" outlineLevel="1"/>
    <col min="20" max="20" width="14.42578125" style="1" hidden="1" customWidth="1" outlineLevel="1"/>
    <col min="21" max="21" width="10.28515625" style="1" customWidth="1" collapsed="1"/>
    <col min="22" max="22" width="11.7109375" style="1" customWidth="1"/>
    <col min="23" max="16382" width="9.140625" style="1" customWidth="1"/>
  </cols>
  <sheetData>
    <row r="1" spans="2:23" ht="42.75" customHeight="1" x14ac:dyDescent="0.25">
      <c r="B1" s="74"/>
      <c r="C1" s="74"/>
      <c r="D1" s="81" t="s">
        <v>0</v>
      </c>
      <c r="E1" s="81" t="s">
        <v>0</v>
      </c>
      <c r="F1" s="81" t="s">
        <v>0</v>
      </c>
      <c r="G1" s="74" t="s">
        <v>1</v>
      </c>
      <c r="H1" s="74" t="s">
        <v>1</v>
      </c>
      <c r="I1" s="74" t="s">
        <v>1</v>
      </c>
      <c r="J1" s="79" t="s">
        <v>2</v>
      </c>
      <c r="K1" s="79"/>
      <c r="L1" s="79"/>
      <c r="M1" s="79"/>
      <c r="N1" s="79"/>
      <c r="O1" s="79"/>
      <c r="P1" s="79" t="s">
        <v>3</v>
      </c>
      <c r="Q1" s="79"/>
      <c r="R1" s="79"/>
      <c r="S1" s="79"/>
      <c r="T1" s="79"/>
      <c r="U1" s="79"/>
    </row>
    <row r="2" spans="2:23" x14ac:dyDescent="0.25">
      <c r="B2" s="78"/>
      <c r="C2" s="78"/>
      <c r="D2" s="82" t="s">
        <v>0</v>
      </c>
      <c r="E2" s="82" t="s">
        <v>0</v>
      </c>
      <c r="F2" s="82" t="s">
        <v>0</v>
      </c>
      <c r="G2" s="78" t="s">
        <v>4</v>
      </c>
      <c r="H2" s="78" t="s">
        <v>4</v>
      </c>
      <c r="I2" s="78" t="s">
        <v>4</v>
      </c>
      <c r="J2" s="78" t="s">
        <v>5</v>
      </c>
      <c r="K2" s="78"/>
      <c r="L2" s="78"/>
      <c r="M2" s="78"/>
      <c r="N2" s="78"/>
      <c r="O2" s="78"/>
      <c r="P2" s="78" t="s">
        <v>6</v>
      </c>
      <c r="Q2" s="78"/>
      <c r="R2" s="78"/>
      <c r="S2" s="78"/>
      <c r="T2" s="78"/>
      <c r="U2" s="78"/>
      <c r="V2" s="4"/>
      <c r="W2" s="4"/>
    </row>
    <row r="3" spans="2:23" x14ac:dyDescent="0.25">
      <c r="B3" s="78"/>
      <c r="C3" s="78"/>
      <c r="D3" s="82" t="s">
        <v>0</v>
      </c>
      <c r="E3" s="82" t="s">
        <v>0</v>
      </c>
      <c r="F3" s="82" t="s">
        <v>0</v>
      </c>
      <c r="G3" s="78" t="s">
        <v>7</v>
      </c>
      <c r="H3" s="78" t="s">
        <v>7</v>
      </c>
      <c r="I3" s="78" t="s">
        <v>7</v>
      </c>
      <c r="J3" s="78" t="s">
        <v>8</v>
      </c>
      <c r="K3" s="78"/>
      <c r="L3" s="78"/>
      <c r="M3" s="78"/>
      <c r="N3" s="78"/>
      <c r="O3" s="78"/>
      <c r="P3" s="78" t="s">
        <v>9</v>
      </c>
      <c r="Q3" s="78"/>
      <c r="R3" s="78"/>
      <c r="S3" s="78"/>
      <c r="T3" s="78"/>
      <c r="U3" s="78"/>
      <c r="V3" s="4"/>
      <c r="W3" s="4"/>
    </row>
    <row r="4" spans="2:23" x14ac:dyDescent="0.25">
      <c r="B4" s="78"/>
      <c r="C4" s="78"/>
      <c r="D4" s="82" t="s">
        <v>0</v>
      </c>
      <c r="E4" s="82" t="s">
        <v>0</v>
      </c>
      <c r="F4" s="82" t="s">
        <v>0</v>
      </c>
      <c r="G4" s="78" t="s">
        <v>10</v>
      </c>
      <c r="H4" s="78" t="s">
        <v>10</v>
      </c>
      <c r="I4" s="78" t="s">
        <v>10</v>
      </c>
      <c r="J4" s="78" t="s">
        <v>11</v>
      </c>
      <c r="K4" s="78"/>
      <c r="L4" s="78"/>
      <c r="M4" s="78"/>
      <c r="N4" s="78"/>
      <c r="O4" s="78"/>
      <c r="P4" s="78" t="s">
        <v>12</v>
      </c>
      <c r="Q4" s="78"/>
      <c r="R4" s="78"/>
      <c r="S4" s="78"/>
      <c r="T4" s="78"/>
      <c r="U4" s="78"/>
      <c r="V4" s="4"/>
      <c r="W4" s="4"/>
    </row>
    <row r="5" spans="2:23" x14ac:dyDescent="0.25">
      <c r="B5" s="78"/>
      <c r="C5" s="78"/>
      <c r="D5" s="82" t="s">
        <v>0</v>
      </c>
      <c r="E5" s="82" t="s">
        <v>0</v>
      </c>
      <c r="F5" s="82" t="s">
        <v>0</v>
      </c>
      <c r="G5" s="78"/>
      <c r="H5" s="78"/>
      <c r="I5" s="78"/>
      <c r="J5" s="78" t="s">
        <v>13</v>
      </c>
      <c r="K5" s="78"/>
      <c r="L5" s="78"/>
      <c r="M5" s="78"/>
      <c r="N5" s="78"/>
      <c r="O5" s="78"/>
      <c r="P5" s="78" t="s">
        <v>14</v>
      </c>
      <c r="Q5" s="78"/>
      <c r="R5" s="78"/>
      <c r="S5" s="78"/>
      <c r="T5" s="78"/>
      <c r="U5" s="78"/>
      <c r="V5" s="4"/>
      <c r="W5" s="4"/>
    </row>
    <row r="6" spans="2:23" x14ac:dyDescent="0.25">
      <c r="B6" s="78" t="s">
        <v>15</v>
      </c>
      <c r="C6" s="78" t="s">
        <v>15</v>
      </c>
      <c r="D6" s="78" t="s">
        <v>15</v>
      </c>
      <c r="E6" s="78" t="s">
        <v>15</v>
      </c>
      <c r="F6" s="78" t="s">
        <v>15</v>
      </c>
      <c r="G6" s="78" t="s">
        <v>15</v>
      </c>
      <c r="H6" s="78" t="s">
        <v>15</v>
      </c>
      <c r="I6" s="78" t="s">
        <v>15</v>
      </c>
      <c r="J6" s="78" t="s">
        <v>16</v>
      </c>
      <c r="K6" s="78"/>
      <c r="L6" s="78"/>
      <c r="M6" s="78"/>
      <c r="N6" s="78"/>
      <c r="O6" s="78"/>
      <c r="P6" s="78" t="s">
        <v>17</v>
      </c>
      <c r="Q6" s="78"/>
      <c r="R6" s="78"/>
      <c r="S6" s="78"/>
      <c r="T6" s="78"/>
      <c r="U6" s="78"/>
      <c r="V6" s="4"/>
      <c r="W6" s="4"/>
    </row>
    <row r="7" spans="2:23" x14ac:dyDescent="0.25">
      <c r="B7" s="78" t="s">
        <v>18</v>
      </c>
      <c r="C7" s="78" t="s">
        <v>18</v>
      </c>
      <c r="D7" s="78" t="s">
        <v>18</v>
      </c>
      <c r="E7" s="78" t="s">
        <v>18</v>
      </c>
      <c r="F7" s="78" t="s">
        <v>18</v>
      </c>
      <c r="G7" s="78" t="s">
        <v>18</v>
      </c>
      <c r="H7" s="78" t="s">
        <v>18</v>
      </c>
      <c r="I7" s="78" t="s">
        <v>18</v>
      </c>
      <c r="J7" s="78" t="s">
        <v>19</v>
      </c>
      <c r="K7" s="78"/>
      <c r="L7" s="78"/>
      <c r="M7" s="78"/>
      <c r="N7" s="78"/>
      <c r="O7" s="78"/>
      <c r="P7" s="78" t="s">
        <v>19</v>
      </c>
      <c r="Q7" s="78"/>
      <c r="R7" s="78"/>
      <c r="S7" s="78"/>
      <c r="T7" s="78"/>
      <c r="U7" s="78"/>
      <c r="V7" s="4"/>
      <c r="W7" s="4"/>
    </row>
    <row r="8" spans="2:23" x14ac:dyDescent="0.25">
      <c r="B8" s="78" t="s">
        <v>20</v>
      </c>
      <c r="C8" s="78" t="s">
        <v>20</v>
      </c>
      <c r="D8" s="78" t="s">
        <v>20</v>
      </c>
      <c r="E8" s="78" t="s">
        <v>20</v>
      </c>
      <c r="F8" s="78" t="s">
        <v>20</v>
      </c>
      <c r="G8" s="78" t="s">
        <v>20</v>
      </c>
      <c r="H8" s="78" t="s">
        <v>20</v>
      </c>
      <c r="I8" s="78" t="s">
        <v>20</v>
      </c>
      <c r="J8" s="78" t="s">
        <v>21</v>
      </c>
      <c r="K8" s="78"/>
      <c r="L8" s="78"/>
      <c r="M8" s="78" t="s">
        <v>22</v>
      </c>
      <c r="N8" s="78"/>
      <c r="O8" s="78"/>
      <c r="P8" s="78" t="s">
        <v>21</v>
      </c>
      <c r="Q8" s="78"/>
      <c r="R8" s="78"/>
      <c r="S8" s="78" t="s">
        <v>22</v>
      </c>
      <c r="T8" s="78"/>
      <c r="U8" s="78"/>
      <c r="V8" s="4"/>
      <c r="W8" s="4"/>
    </row>
    <row r="9" spans="2:23" x14ac:dyDescent="0.25">
      <c r="B9" s="80" t="s">
        <v>23</v>
      </c>
      <c r="C9" s="80" t="s">
        <v>23</v>
      </c>
      <c r="D9" s="80" t="s">
        <v>23</v>
      </c>
      <c r="E9" s="80" t="s">
        <v>23</v>
      </c>
      <c r="F9" s="80" t="s">
        <v>23</v>
      </c>
      <c r="G9" s="78" t="s">
        <v>24</v>
      </c>
      <c r="H9" s="78" t="s">
        <v>24</v>
      </c>
      <c r="I9" s="78" t="s">
        <v>24</v>
      </c>
      <c r="J9" s="78" t="s">
        <v>25</v>
      </c>
      <c r="K9" s="78"/>
      <c r="L9" s="78"/>
      <c r="M9" s="78"/>
      <c r="N9" s="78"/>
      <c r="O9" s="78"/>
      <c r="P9" s="78" t="s">
        <v>25</v>
      </c>
      <c r="Q9" s="78"/>
      <c r="R9" s="78"/>
      <c r="S9" s="78"/>
      <c r="T9" s="78"/>
      <c r="U9" s="78"/>
      <c r="V9" s="4"/>
      <c r="W9" s="4"/>
    </row>
    <row r="10" spans="2:23" x14ac:dyDescent="0.25">
      <c r="B10" s="80" t="s">
        <v>23</v>
      </c>
      <c r="C10" s="80" t="s">
        <v>23</v>
      </c>
      <c r="D10" s="80" t="s">
        <v>23</v>
      </c>
      <c r="E10" s="80" t="s">
        <v>23</v>
      </c>
      <c r="F10" s="80" t="s">
        <v>23</v>
      </c>
      <c r="G10" s="78" t="s">
        <v>26</v>
      </c>
      <c r="H10" s="78" t="s">
        <v>27</v>
      </c>
      <c r="I10" s="78"/>
      <c r="J10" s="78" t="s">
        <v>28</v>
      </c>
      <c r="K10" s="78"/>
      <c r="L10" s="78"/>
      <c r="M10" s="78"/>
      <c r="N10" s="78"/>
      <c r="O10" s="78"/>
      <c r="P10" s="78" t="s">
        <v>28</v>
      </c>
      <c r="Q10" s="78"/>
      <c r="R10" s="78"/>
      <c r="S10" s="78"/>
      <c r="T10" s="78"/>
      <c r="U10" s="78"/>
      <c r="V10" s="4"/>
      <c r="W10" s="4"/>
    </row>
    <row r="11" spans="2:23" ht="24" x14ac:dyDescent="0.25">
      <c r="B11" s="12" t="s">
        <v>29</v>
      </c>
      <c r="C11" s="12" t="s">
        <v>30</v>
      </c>
      <c r="D11" s="12" t="s">
        <v>31</v>
      </c>
      <c r="E11" s="12" t="s">
        <v>32</v>
      </c>
      <c r="F11" s="12" t="s">
        <v>33</v>
      </c>
      <c r="G11" s="12" t="s">
        <v>34</v>
      </c>
      <c r="H11" s="12" t="s">
        <v>35</v>
      </c>
      <c r="I11" s="12" t="s">
        <v>36</v>
      </c>
      <c r="J11" s="12" t="s">
        <v>37</v>
      </c>
      <c r="K11" s="12" t="s">
        <v>38</v>
      </c>
      <c r="L11" s="12" t="s">
        <v>39</v>
      </c>
      <c r="M11" s="12" t="s">
        <v>40</v>
      </c>
      <c r="N11" s="12" t="s">
        <v>41</v>
      </c>
      <c r="O11" s="12" t="s">
        <v>42</v>
      </c>
      <c r="P11" s="12" t="s">
        <v>37</v>
      </c>
      <c r="Q11" s="12"/>
      <c r="R11" s="12" t="s">
        <v>39</v>
      </c>
      <c r="S11" s="12" t="s">
        <v>40</v>
      </c>
      <c r="T11" s="12" t="s">
        <v>41</v>
      </c>
      <c r="U11" s="12" t="s">
        <v>42</v>
      </c>
      <c r="V11" s="8"/>
      <c r="W11" s="8"/>
    </row>
    <row r="12" spans="2:23" ht="36" x14ac:dyDescent="0.25">
      <c r="B12" s="13">
        <v>1</v>
      </c>
      <c r="C12" s="13" t="s">
        <v>43</v>
      </c>
      <c r="D12" s="13" t="s">
        <v>44</v>
      </c>
      <c r="E12" s="13" t="s">
        <v>45</v>
      </c>
      <c r="F12" s="13" t="s">
        <v>46</v>
      </c>
      <c r="G12" s="13" t="s">
        <v>43</v>
      </c>
      <c r="H12" s="14">
        <v>6641000</v>
      </c>
      <c r="I12" s="13" t="s">
        <v>47</v>
      </c>
      <c r="J12" s="13">
        <v>6831000</v>
      </c>
      <c r="K12" s="13" t="s">
        <v>48</v>
      </c>
      <c r="L12" s="13" t="s">
        <v>49</v>
      </c>
      <c r="M12" s="13" t="s">
        <v>43</v>
      </c>
      <c r="N12" s="15" t="s">
        <v>50</v>
      </c>
      <c r="O12" s="14">
        <v>6641000</v>
      </c>
      <c r="P12" s="14">
        <v>8517500</v>
      </c>
      <c r="Q12" s="14">
        <v>0</v>
      </c>
      <c r="R12" s="14">
        <v>18</v>
      </c>
      <c r="S12" s="14" t="s">
        <v>43</v>
      </c>
      <c r="T12" s="14">
        <v>8017220</v>
      </c>
      <c r="U12" s="14">
        <v>8017220</v>
      </c>
      <c r="V12" s="7"/>
      <c r="W12" s="4"/>
    </row>
    <row r="13" spans="2:23" x14ac:dyDescent="0.25">
      <c r="B13" s="75" t="s">
        <v>51</v>
      </c>
      <c r="C13" s="75"/>
      <c r="D13" s="75"/>
      <c r="E13" s="75"/>
      <c r="F13" s="75"/>
      <c r="G13" s="75"/>
      <c r="H13" s="75"/>
      <c r="I13" s="75"/>
      <c r="J13" s="11"/>
      <c r="K13" s="17" t="s">
        <v>27</v>
      </c>
      <c r="L13" s="17" t="s">
        <v>52</v>
      </c>
      <c r="M13" s="11"/>
      <c r="N13" s="11"/>
      <c r="O13" s="18">
        <v>6641000</v>
      </c>
      <c r="P13" s="19"/>
      <c r="Q13" s="20">
        <v>0</v>
      </c>
      <c r="R13" s="20">
        <v>1443099.6</v>
      </c>
      <c r="S13" s="19"/>
      <c r="T13" s="19"/>
      <c r="U13" s="18">
        <v>8017220</v>
      </c>
      <c r="V13" s="4"/>
      <c r="W13" s="4"/>
    </row>
    <row r="14" spans="2:23" x14ac:dyDescent="0.25">
      <c r="B14" s="78" t="s">
        <v>53</v>
      </c>
      <c r="C14" s="78"/>
      <c r="D14" s="78"/>
      <c r="E14" s="78"/>
      <c r="F14" s="78"/>
      <c r="G14" s="78"/>
      <c r="H14" s="78"/>
      <c r="I14" s="78"/>
      <c r="J14" s="11" t="s">
        <v>54</v>
      </c>
      <c r="K14" s="17" t="s">
        <v>27</v>
      </c>
      <c r="L14" s="11"/>
      <c r="M14" s="11"/>
      <c r="N14" s="11"/>
      <c r="O14" s="20">
        <v>0</v>
      </c>
      <c r="P14" s="19" t="s">
        <v>54</v>
      </c>
      <c r="Q14" s="20">
        <v>0</v>
      </c>
      <c r="R14" s="19"/>
      <c r="S14" s="19"/>
      <c r="T14" s="19"/>
      <c r="U14" s="20">
        <v>0</v>
      </c>
      <c r="V14" s="4"/>
      <c r="W14" s="4"/>
    </row>
    <row r="15" spans="2:23" x14ac:dyDescent="0.25">
      <c r="B15" s="78" t="s">
        <v>55</v>
      </c>
      <c r="C15" s="78"/>
      <c r="D15" s="78"/>
      <c r="E15" s="78"/>
      <c r="F15" s="78"/>
      <c r="G15" s="78"/>
      <c r="H15" s="78"/>
      <c r="I15" s="78"/>
      <c r="J15" s="11"/>
      <c r="K15" s="11"/>
      <c r="L15" s="11"/>
      <c r="M15" s="11"/>
      <c r="N15" s="11" t="s">
        <v>56</v>
      </c>
      <c r="O15" s="20">
        <v>175500</v>
      </c>
      <c r="P15" s="19"/>
      <c r="Q15" s="19"/>
      <c r="R15" s="19"/>
      <c r="S15" s="19"/>
      <c r="T15" s="19">
        <v>0</v>
      </c>
      <c r="U15" s="20">
        <v>445000</v>
      </c>
      <c r="V15" s="4"/>
      <c r="W15" s="4"/>
    </row>
    <row r="16" spans="2:23" x14ac:dyDescent="0.25">
      <c r="B16" s="78" t="s">
        <v>57</v>
      </c>
      <c r="C16" s="78"/>
      <c r="D16" s="78"/>
      <c r="E16" s="78"/>
      <c r="F16" s="78"/>
      <c r="G16" s="78"/>
      <c r="H16" s="78"/>
      <c r="I16" s="78"/>
      <c r="J16" s="11"/>
      <c r="K16" s="11"/>
      <c r="L16" s="11"/>
      <c r="M16" s="11"/>
      <c r="N16" s="11" t="s">
        <v>56</v>
      </c>
      <c r="O16" s="20">
        <v>0</v>
      </c>
      <c r="P16" s="19"/>
      <c r="Q16" s="19"/>
      <c r="R16" s="19"/>
      <c r="S16" s="19"/>
      <c r="T16" s="19">
        <v>0</v>
      </c>
      <c r="U16" s="20">
        <v>0</v>
      </c>
      <c r="V16" s="4"/>
      <c r="W16" s="4"/>
    </row>
    <row r="17" spans="2:23" x14ac:dyDescent="0.25">
      <c r="B17" s="78" t="s">
        <v>58</v>
      </c>
      <c r="C17" s="78"/>
      <c r="D17" s="78"/>
      <c r="E17" s="78"/>
      <c r="F17" s="78"/>
      <c r="G17" s="78"/>
      <c r="H17" s="78"/>
      <c r="I17" s="78"/>
      <c r="J17" s="11"/>
      <c r="K17" s="11"/>
      <c r="L17" s="11"/>
      <c r="M17" s="11"/>
      <c r="N17" s="11" t="s">
        <v>56</v>
      </c>
      <c r="O17" s="20">
        <v>0</v>
      </c>
      <c r="P17" s="19"/>
      <c r="Q17" s="19"/>
      <c r="R17" s="19"/>
      <c r="S17" s="19"/>
      <c r="T17" s="19">
        <v>0</v>
      </c>
      <c r="U17" s="20">
        <v>145800</v>
      </c>
      <c r="V17" s="4"/>
      <c r="W17" s="4"/>
    </row>
    <row r="18" spans="2:23" x14ac:dyDescent="0.25">
      <c r="B18" s="75" t="s">
        <v>59</v>
      </c>
      <c r="C18" s="75"/>
      <c r="D18" s="75"/>
      <c r="E18" s="75"/>
      <c r="F18" s="75"/>
      <c r="G18" s="75"/>
      <c r="H18" s="75"/>
      <c r="I18" s="75"/>
      <c r="J18" s="11"/>
      <c r="K18" s="11"/>
      <c r="L18" s="11"/>
      <c r="M18" s="11"/>
      <c r="N18" s="11"/>
      <c r="O18" s="18">
        <v>175500</v>
      </c>
      <c r="P18" s="19"/>
      <c r="Q18" s="19"/>
      <c r="R18" s="19"/>
      <c r="S18" s="19"/>
      <c r="T18" s="19"/>
      <c r="U18" s="18">
        <v>590800</v>
      </c>
      <c r="V18" s="4"/>
      <c r="W18" s="4"/>
    </row>
    <row r="19" spans="2:23" x14ac:dyDescent="0.25">
      <c r="B19" s="75" t="s">
        <v>60</v>
      </c>
      <c r="C19" s="75"/>
      <c r="D19" s="75"/>
      <c r="E19" s="75"/>
      <c r="F19" s="75"/>
      <c r="G19" s="75"/>
      <c r="H19" s="75"/>
      <c r="I19" s="75"/>
      <c r="J19" s="11"/>
      <c r="K19" s="11"/>
      <c r="L19" s="11"/>
      <c r="M19" s="11"/>
      <c r="N19" s="11"/>
      <c r="O19" s="18">
        <v>1226970</v>
      </c>
      <c r="P19" s="19"/>
      <c r="Q19" s="19"/>
      <c r="R19" s="19"/>
      <c r="S19" s="19"/>
      <c r="T19" s="19"/>
      <c r="U19" s="18">
        <v>1549443.6</v>
      </c>
      <c r="V19" s="4"/>
      <c r="W19" s="4"/>
    </row>
    <row r="20" spans="2:23" x14ac:dyDescent="0.25">
      <c r="B20" s="75" t="s">
        <v>61</v>
      </c>
      <c r="C20" s="75"/>
      <c r="D20" s="75"/>
      <c r="E20" s="75"/>
      <c r="F20" s="75"/>
      <c r="G20" s="75"/>
      <c r="H20" s="75"/>
      <c r="I20" s="75"/>
      <c r="J20" s="11"/>
      <c r="K20" s="11"/>
      <c r="L20" s="11"/>
      <c r="M20" s="11"/>
      <c r="N20" s="16" t="s">
        <v>62</v>
      </c>
      <c r="O20" s="18">
        <v>8043470</v>
      </c>
      <c r="P20" s="19"/>
      <c r="Q20" s="19"/>
      <c r="R20" s="19"/>
      <c r="S20" s="19"/>
      <c r="T20" s="21" t="s">
        <v>62</v>
      </c>
      <c r="U20" s="18">
        <v>10157463.6</v>
      </c>
      <c r="V20" s="4"/>
      <c r="W20" s="4"/>
    </row>
    <row r="21" spans="2:23" x14ac:dyDescent="0.25">
      <c r="B21" s="76" t="s">
        <v>63</v>
      </c>
      <c r="C21" s="77"/>
      <c r="D21" s="77"/>
      <c r="E21" s="77"/>
      <c r="F21" s="77"/>
      <c r="G21" s="77"/>
      <c r="H21" s="77"/>
      <c r="I21" s="77"/>
      <c r="J21" s="76" t="s">
        <v>19</v>
      </c>
      <c r="K21" s="76" t="s">
        <v>19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2:23" x14ac:dyDescent="0.25">
      <c r="B22" s="22" t="s">
        <v>64</v>
      </c>
      <c r="C22" s="22" t="s">
        <v>65</v>
      </c>
      <c r="D22" s="76" t="s">
        <v>66</v>
      </c>
      <c r="E22" s="77"/>
      <c r="F22" s="77"/>
      <c r="G22" s="77"/>
      <c r="H22" s="77"/>
      <c r="I22" s="77"/>
      <c r="J22" s="22" t="s">
        <v>67</v>
      </c>
      <c r="K22" s="22" t="s">
        <v>68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3" x14ac:dyDescent="0.25">
      <c r="B23" s="23">
        <v>1</v>
      </c>
      <c r="C23" s="23" t="s">
        <v>69</v>
      </c>
      <c r="D23" s="73" t="s">
        <v>47</v>
      </c>
      <c r="E23" s="74"/>
      <c r="F23" s="74"/>
      <c r="G23" s="74"/>
      <c r="H23" s="74"/>
      <c r="I23" s="74"/>
      <c r="J23" s="23" t="s">
        <v>70</v>
      </c>
      <c r="K23" s="23" t="s">
        <v>43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3" x14ac:dyDescent="0.25">
      <c r="B24" s="23">
        <v>2</v>
      </c>
      <c r="C24" s="23" t="s">
        <v>71</v>
      </c>
      <c r="D24" s="73" t="s">
        <v>72</v>
      </c>
      <c r="E24" s="74"/>
      <c r="F24" s="74"/>
      <c r="G24" s="74"/>
      <c r="H24" s="74"/>
      <c r="I24" s="74"/>
      <c r="J24" s="23" t="s">
        <v>70</v>
      </c>
      <c r="K24" s="23" t="s">
        <v>43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</row>
  </sheetData>
  <mergeCells count="49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6:I16"/>
    <mergeCell ref="B17:I17"/>
    <mergeCell ref="B19:I19"/>
    <mergeCell ref="B18:I18"/>
    <mergeCell ref="D24:I24"/>
    <mergeCell ref="B20:I20"/>
    <mergeCell ref="B21:I21"/>
    <mergeCell ref="D22:I22"/>
    <mergeCell ref="J21:K21"/>
    <mergeCell ref="D23:I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B38"/>
  <sheetViews>
    <sheetView workbookViewId="0">
      <selection activeCell="B2" sqref="B2:U13"/>
    </sheetView>
  </sheetViews>
  <sheetFormatPr defaultRowHeight="15" x14ac:dyDescent="0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 x14ac:dyDescent="0.25">
      <c r="B1" s="98"/>
      <c r="C1" s="98"/>
      <c r="D1" s="100" t="s">
        <v>0</v>
      </c>
      <c r="E1" s="100" t="s">
        <v>0</v>
      </c>
      <c r="F1" s="101" t="s">
        <v>0</v>
      </c>
      <c r="G1" s="104" t="s">
        <v>1</v>
      </c>
      <c r="H1" s="104" t="s">
        <v>1</v>
      </c>
      <c r="I1" s="104" t="s">
        <v>1</v>
      </c>
      <c r="J1" s="86" t="s">
        <v>73</v>
      </c>
      <c r="K1" s="86"/>
      <c r="L1" s="86"/>
      <c r="M1" s="86"/>
      <c r="N1" s="86"/>
      <c r="O1" s="87"/>
      <c r="P1" s="86" t="s">
        <v>74</v>
      </c>
      <c r="Q1" s="86"/>
      <c r="R1" s="86"/>
      <c r="S1" s="86"/>
      <c r="T1" s="86"/>
      <c r="U1" s="87"/>
    </row>
    <row r="2" spans="2:21" x14ac:dyDescent="0.25">
      <c r="B2" s="99"/>
      <c r="C2" s="99"/>
      <c r="D2" s="102" t="s">
        <v>0</v>
      </c>
      <c r="E2" s="102" t="s">
        <v>0</v>
      </c>
      <c r="F2" s="103" t="s">
        <v>0</v>
      </c>
      <c r="G2" s="105" t="s">
        <v>4</v>
      </c>
      <c r="H2" s="105" t="s">
        <v>4</v>
      </c>
      <c r="I2" s="105" t="s">
        <v>4</v>
      </c>
      <c r="J2" s="88" t="s">
        <v>5</v>
      </c>
      <c r="K2" s="88"/>
      <c r="L2" s="88"/>
      <c r="M2" s="88"/>
      <c r="N2" s="88"/>
      <c r="O2" s="89"/>
      <c r="P2" s="88" t="s">
        <v>6</v>
      </c>
      <c r="Q2" s="88"/>
      <c r="R2" s="88"/>
      <c r="S2" s="88"/>
      <c r="T2" s="88"/>
      <c r="U2" s="89"/>
    </row>
    <row r="3" spans="2:21" x14ac:dyDescent="0.25">
      <c r="B3" s="99"/>
      <c r="C3" s="99"/>
      <c r="D3" s="102" t="s">
        <v>0</v>
      </c>
      <c r="E3" s="102" t="s">
        <v>0</v>
      </c>
      <c r="F3" s="103" t="s">
        <v>0</v>
      </c>
      <c r="G3" s="105" t="s">
        <v>7</v>
      </c>
      <c r="H3" s="105" t="s">
        <v>7</v>
      </c>
      <c r="I3" s="105" t="s">
        <v>7</v>
      </c>
      <c r="J3" s="88" t="s">
        <v>8</v>
      </c>
      <c r="K3" s="88"/>
      <c r="L3" s="88"/>
      <c r="M3" s="88"/>
      <c r="N3" s="88"/>
      <c r="O3" s="89"/>
      <c r="P3" s="88" t="s">
        <v>9</v>
      </c>
      <c r="Q3" s="88"/>
      <c r="R3" s="88"/>
      <c r="S3" s="88"/>
      <c r="T3" s="88"/>
      <c r="U3" s="89"/>
    </row>
    <row r="4" spans="2:21" x14ac:dyDescent="0.25">
      <c r="B4" s="99"/>
      <c r="C4" s="99"/>
      <c r="D4" s="102" t="s">
        <v>0</v>
      </c>
      <c r="E4" s="102" t="s">
        <v>0</v>
      </c>
      <c r="F4" s="103" t="s">
        <v>0</v>
      </c>
      <c r="G4" s="105" t="s">
        <v>10</v>
      </c>
      <c r="H4" s="105" t="s">
        <v>10</v>
      </c>
      <c r="I4" s="105" t="s">
        <v>10</v>
      </c>
      <c r="J4" s="88" t="s">
        <v>11</v>
      </c>
      <c r="K4" s="88"/>
      <c r="L4" s="88"/>
      <c r="M4" s="88"/>
      <c r="N4" s="88"/>
      <c r="O4" s="89"/>
      <c r="P4" s="88" t="s">
        <v>12</v>
      </c>
      <c r="Q4" s="88"/>
      <c r="R4" s="88"/>
      <c r="S4" s="88"/>
      <c r="T4" s="88"/>
      <c r="U4" s="89"/>
    </row>
    <row r="5" spans="2:21" x14ac:dyDescent="0.25">
      <c r="B5" s="99"/>
      <c r="C5" s="99"/>
      <c r="D5" s="102" t="s">
        <v>0</v>
      </c>
      <c r="E5" s="102" t="s">
        <v>0</v>
      </c>
      <c r="F5" s="103" t="s">
        <v>0</v>
      </c>
      <c r="G5" s="99"/>
      <c r="H5" s="99"/>
      <c r="I5" s="99"/>
      <c r="J5" s="88" t="s">
        <v>13</v>
      </c>
      <c r="K5" s="88"/>
      <c r="L5" s="88"/>
      <c r="M5" s="88"/>
      <c r="N5" s="88"/>
      <c r="O5" s="89"/>
      <c r="P5" s="88" t="s">
        <v>14</v>
      </c>
      <c r="Q5" s="88"/>
      <c r="R5" s="88"/>
      <c r="S5" s="88"/>
      <c r="T5" s="88"/>
      <c r="U5" s="89"/>
    </row>
    <row r="6" spans="2:21" x14ac:dyDescent="0.25">
      <c r="B6" s="96" t="s">
        <v>15</v>
      </c>
      <c r="C6" s="96" t="s">
        <v>15</v>
      </c>
      <c r="D6" s="96" t="s">
        <v>15</v>
      </c>
      <c r="E6" s="96" t="s">
        <v>15</v>
      </c>
      <c r="F6" s="96" t="s">
        <v>15</v>
      </c>
      <c r="G6" s="96" t="s">
        <v>15</v>
      </c>
      <c r="H6" s="96" t="s">
        <v>15</v>
      </c>
      <c r="I6" s="96" t="s">
        <v>15</v>
      </c>
      <c r="J6" s="90" t="s">
        <v>16</v>
      </c>
      <c r="K6" s="90"/>
      <c r="L6" s="90"/>
      <c r="M6" s="90"/>
      <c r="N6" s="90"/>
      <c r="O6" s="91"/>
      <c r="P6" s="90" t="s">
        <v>17</v>
      </c>
      <c r="Q6" s="90"/>
      <c r="R6" s="90"/>
      <c r="S6" s="90"/>
      <c r="T6" s="90"/>
      <c r="U6" s="91"/>
    </row>
    <row r="7" spans="2:21" x14ac:dyDescent="0.25">
      <c r="B7" s="97" t="s">
        <v>18</v>
      </c>
      <c r="C7" s="97" t="s">
        <v>18</v>
      </c>
      <c r="D7" s="97" t="s">
        <v>18</v>
      </c>
      <c r="E7" s="97" t="s">
        <v>18</v>
      </c>
      <c r="F7" s="97" t="s">
        <v>18</v>
      </c>
      <c r="G7" s="97" t="s">
        <v>18</v>
      </c>
      <c r="H7" s="97" t="s">
        <v>18</v>
      </c>
      <c r="I7" s="97" t="s">
        <v>18</v>
      </c>
      <c r="J7" s="90" t="s">
        <v>19</v>
      </c>
      <c r="K7" s="90"/>
      <c r="L7" s="91"/>
      <c r="M7" s="91"/>
      <c r="N7" s="91"/>
      <c r="O7" s="91"/>
      <c r="P7" s="90" t="s">
        <v>19</v>
      </c>
      <c r="Q7" s="90"/>
      <c r="R7" s="91"/>
      <c r="S7" s="91"/>
      <c r="T7" s="91"/>
      <c r="U7" s="91"/>
    </row>
    <row r="8" spans="2:21" x14ac:dyDescent="0.25">
      <c r="B8" s="97" t="s">
        <v>75</v>
      </c>
      <c r="C8" s="97" t="s">
        <v>75</v>
      </c>
      <c r="D8" s="97" t="s">
        <v>75</v>
      </c>
      <c r="E8" s="97" t="s">
        <v>75</v>
      </c>
      <c r="F8" s="97" t="s">
        <v>75</v>
      </c>
      <c r="G8" s="97" t="s">
        <v>75</v>
      </c>
      <c r="H8" s="97" t="s">
        <v>75</v>
      </c>
      <c r="I8" s="97" t="s">
        <v>75</v>
      </c>
      <c r="J8" s="90" t="s">
        <v>21</v>
      </c>
      <c r="K8" s="90"/>
      <c r="L8" s="91"/>
      <c r="M8" s="91"/>
      <c r="N8" s="91"/>
      <c r="O8" s="91"/>
      <c r="P8" s="90" t="s">
        <v>21</v>
      </c>
      <c r="Q8" s="90"/>
      <c r="R8" s="91"/>
      <c r="S8" s="91"/>
      <c r="T8" s="91"/>
      <c r="U8" s="91"/>
    </row>
    <row r="9" spans="2:21" x14ac:dyDescent="0.25">
      <c r="B9" s="84" t="s">
        <v>23</v>
      </c>
      <c r="C9" s="84" t="s">
        <v>23</v>
      </c>
      <c r="D9" s="84" t="s">
        <v>23</v>
      </c>
      <c r="E9" s="84" t="s">
        <v>23</v>
      </c>
      <c r="F9" s="84" t="s">
        <v>23</v>
      </c>
      <c r="G9" s="84" t="s">
        <v>24</v>
      </c>
      <c r="H9" s="84" t="s">
        <v>24</v>
      </c>
      <c r="I9" s="84" t="s">
        <v>24</v>
      </c>
      <c r="J9" s="84" t="s">
        <v>22</v>
      </c>
      <c r="K9" s="84"/>
      <c r="L9" s="85"/>
      <c r="M9" s="85"/>
      <c r="N9" s="85"/>
      <c r="O9" s="85"/>
      <c r="P9" s="84" t="s">
        <v>22</v>
      </c>
      <c r="Q9" s="84"/>
      <c r="R9" s="85"/>
      <c r="S9" s="85"/>
      <c r="T9" s="85"/>
      <c r="U9" s="85"/>
    </row>
    <row r="10" spans="2:21" x14ac:dyDescent="0.25">
      <c r="B10" s="84" t="s">
        <v>23</v>
      </c>
      <c r="C10" s="84" t="s">
        <v>23</v>
      </c>
      <c r="D10" s="84" t="s">
        <v>23</v>
      </c>
      <c r="E10" s="84" t="s">
        <v>23</v>
      </c>
      <c r="F10" s="84" t="s">
        <v>23</v>
      </c>
      <c r="G10" s="84" t="s">
        <v>26</v>
      </c>
      <c r="H10" s="84" t="s">
        <v>27</v>
      </c>
      <c r="I10" s="84"/>
      <c r="J10" s="84" t="s">
        <v>146</v>
      </c>
      <c r="K10" s="84"/>
      <c r="L10" s="85"/>
      <c r="M10" s="85"/>
      <c r="N10" s="85"/>
      <c r="O10" s="85"/>
      <c r="P10" s="84" t="s">
        <v>146</v>
      </c>
      <c r="Q10" s="84"/>
      <c r="R10" s="85"/>
      <c r="S10" s="85"/>
      <c r="T10" s="85"/>
      <c r="U10" s="85"/>
    </row>
    <row r="11" spans="2:21" ht="42.75" x14ac:dyDescent="0.25">
      <c r="B11" s="9" t="s">
        <v>29</v>
      </c>
      <c r="C11" s="9" t="s">
        <v>30</v>
      </c>
      <c r="D11" s="9" t="s">
        <v>31</v>
      </c>
      <c r="E11" s="9" t="s">
        <v>34</v>
      </c>
      <c r="F11" s="9" t="s">
        <v>32</v>
      </c>
      <c r="G11" s="9" t="s">
        <v>33</v>
      </c>
      <c r="H11" s="9" t="s">
        <v>147</v>
      </c>
      <c r="I11" s="9" t="s">
        <v>148</v>
      </c>
      <c r="J11" s="5" t="s">
        <v>149</v>
      </c>
      <c r="K11" s="92" t="s">
        <v>150</v>
      </c>
      <c r="L11" s="93"/>
      <c r="M11" s="94"/>
      <c r="N11" s="94"/>
      <c r="O11" s="95"/>
      <c r="P11" s="5" t="s">
        <v>149</v>
      </c>
      <c r="Q11" s="92" t="s">
        <v>150</v>
      </c>
      <c r="R11" s="93"/>
      <c r="S11" s="94"/>
      <c r="T11" s="94"/>
      <c r="U11" s="95"/>
    </row>
    <row r="12" spans="2:21" x14ac:dyDescent="0.25">
      <c r="B12" s="6">
        <v>1</v>
      </c>
      <c r="C12" s="6" t="s">
        <v>43</v>
      </c>
      <c r="D12" s="6" t="s">
        <v>44</v>
      </c>
      <c r="E12" s="6" t="s">
        <v>43</v>
      </c>
      <c r="F12" s="6" t="s">
        <v>45</v>
      </c>
      <c r="G12" s="6" t="s">
        <v>81</v>
      </c>
      <c r="H12" s="6" t="s">
        <v>48</v>
      </c>
      <c r="I12" s="6" t="s">
        <v>48</v>
      </c>
      <c r="J12" s="6" t="s">
        <v>43</v>
      </c>
      <c r="K12" s="83" t="s">
        <v>43</v>
      </c>
      <c r="L12" s="84"/>
      <c r="M12" s="84"/>
      <c r="N12" s="84"/>
      <c r="O12" s="85"/>
      <c r="P12" s="6" t="s">
        <v>43</v>
      </c>
      <c r="Q12" s="83" t="s">
        <v>43</v>
      </c>
      <c r="R12" s="84"/>
      <c r="S12" s="84"/>
      <c r="T12" s="84"/>
      <c r="U12" s="85"/>
    </row>
    <row r="13" spans="2:21" x14ac:dyDescent="0.25">
      <c r="B13" s="3">
        <v>2</v>
      </c>
      <c r="C13" s="3" t="s">
        <v>82</v>
      </c>
      <c r="D13" s="3" t="s">
        <v>83</v>
      </c>
      <c r="E13" s="3" t="s">
        <v>43</v>
      </c>
      <c r="F13" s="3" t="s">
        <v>84</v>
      </c>
      <c r="G13" s="3" t="s">
        <v>85</v>
      </c>
      <c r="H13" s="3" t="s">
        <v>48</v>
      </c>
      <c r="I13" s="3" t="s">
        <v>48</v>
      </c>
    </row>
    <row r="14" spans="2:21" x14ac:dyDescent="0.25">
      <c r="B14" s="3">
        <v>3</v>
      </c>
      <c r="C14" s="3" t="s">
        <v>86</v>
      </c>
      <c r="D14" s="3" t="s">
        <v>87</v>
      </c>
      <c r="E14" s="3" t="s">
        <v>43</v>
      </c>
      <c r="F14" s="3" t="s">
        <v>84</v>
      </c>
      <c r="G14" s="3" t="s">
        <v>88</v>
      </c>
      <c r="H14" s="3" t="s">
        <v>48</v>
      </c>
      <c r="I14" s="3" t="s">
        <v>48</v>
      </c>
    </row>
    <row r="15" spans="2:21" x14ac:dyDescent="0.25">
      <c r="B15" s="3">
        <v>4</v>
      </c>
      <c r="C15" s="3" t="s">
        <v>89</v>
      </c>
      <c r="D15" s="3" t="s">
        <v>90</v>
      </c>
      <c r="E15" s="3" t="s">
        <v>43</v>
      </c>
      <c r="F15" s="3" t="s">
        <v>84</v>
      </c>
      <c r="G15" s="3" t="s">
        <v>91</v>
      </c>
      <c r="H15" s="3" t="s">
        <v>48</v>
      </c>
      <c r="I15" s="3" t="s">
        <v>48</v>
      </c>
    </row>
    <row r="16" spans="2:21" x14ac:dyDescent="0.25">
      <c r="B16" s="3">
        <v>5</v>
      </c>
      <c r="C16" s="3" t="s">
        <v>92</v>
      </c>
      <c r="D16" s="3" t="s">
        <v>93</v>
      </c>
      <c r="E16" s="3" t="s">
        <v>43</v>
      </c>
      <c r="F16" s="3" t="s">
        <v>84</v>
      </c>
      <c r="G16" s="3" t="s">
        <v>94</v>
      </c>
      <c r="H16" s="3" t="s">
        <v>48</v>
      </c>
      <c r="I16" s="3" t="s">
        <v>48</v>
      </c>
    </row>
    <row r="17" spans="2:9" x14ac:dyDescent="0.25">
      <c r="B17" s="3">
        <v>6</v>
      </c>
      <c r="C17" s="3" t="s">
        <v>95</v>
      </c>
      <c r="D17" s="3" t="s">
        <v>96</v>
      </c>
      <c r="E17" s="3" t="s">
        <v>43</v>
      </c>
      <c r="F17" s="3" t="s">
        <v>84</v>
      </c>
      <c r="G17" s="3" t="s">
        <v>97</v>
      </c>
      <c r="H17" s="3" t="s">
        <v>48</v>
      </c>
      <c r="I17" s="3" t="s">
        <v>48</v>
      </c>
    </row>
    <row r="18" spans="2:9" x14ac:dyDescent="0.25">
      <c r="B18" s="3">
        <v>7</v>
      </c>
      <c r="C18" s="3" t="s">
        <v>98</v>
      </c>
      <c r="D18" s="3" t="s">
        <v>99</v>
      </c>
      <c r="E18" s="3" t="s">
        <v>43</v>
      </c>
      <c r="F18" s="3" t="s">
        <v>84</v>
      </c>
      <c r="G18" s="3" t="s">
        <v>100</v>
      </c>
      <c r="H18" s="3" t="s">
        <v>48</v>
      </c>
      <c r="I18" s="3" t="s">
        <v>48</v>
      </c>
    </row>
    <row r="19" spans="2:9" x14ac:dyDescent="0.25">
      <c r="B19" s="3">
        <v>8</v>
      </c>
      <c r="C19" s="3" t="s">
        <v>101</v>
      </c>
      <c r="D19" s="3" t="s">
        <v>102</v>
      </c>
      <c r="E19" s="3" t="s">
        <v>43</v>
      </c>
      <c r="F19" s="3" t="s">
        <v>84</v>
      </c>
      <c r="G19" s="3" t="s">
        <v>103</v>
      </c>
      <c r="H19" s="3" t="s">
        <v>48</v>
      </c>
      <c r="I19" s="3" t="s">
        <v>48</v>
      </c>
    </row>
    <row r="20" spans="2:9" x14ac:dyDescent="0.25">
      <c r="B20" s="3">
        <v>9</v>
      </c>
      <c r="C20" s="3" t="s">
        <v>104</v>
      </c>
      <c r="D20" s="3" t="s">
        <v>105</v>
      </c>
      <c r="E20" s="3" t="s">
        <v>43</v>
      </c>
      <c r="F20" s="3" t="s">
        <v>84</v>
      </c>
      <c r="G20" s="3" t="s">
        <v>103</v>
      </c>
      <c r="H20" s="3" t="s">
        <v>48</v>
      </c>
      <c r="I20" s="3" t="s">
        <v>48</v>
      </c>
    </row>
    <row r="21" spans="2:9" x14ac:dyDescent="0.25">
      <c r="B21" s="3">
        <v>10</v>
      </c>
      <c r="C21" s="3" t="s">
        <v>106</v>
      </c>
      <c r="D21" s="3" t="s">
        <v>107</v>
      </c>
      <c r="E21" s="3" t="s">
        <v>43</v>
      </c>
      <c r="F21" s="3" t="s">
        <v>84</v>
      </c>
      <c r="G21" s="3" t="s">
        <v>108</v>
      </c>
      <c r="H21" s="3" t="s">
        <v>48</v>
      </c>
      <c r="I21" s="3" t="s">
        <v>48</v>
      </c>
    </row>
    <row r="22" spans="2:9" x14ac:dyDescent="0.25">
      <c r="B22" s="3">
        <v>11</v>
      </c>
      <c r="C22" s="3" t="s">
        <v>109</v>
      </c>
      <c r="D22" s="3" t="s">
        <v>110</v>
      </c>
      <c r="E22" s="3" t="s">
        <v>43</v>
      </c>
      <c r="F22" s="3" t="s">
        <v>84</v>
      </c>
      <c r="G22" s="3" t="s">
        <v>81</v>
      </c>
      <c r="H22" s="3" t="s">
        <v>48</v>
      </c>
      <c r="I22" s="3" t="s">
        <v>48</v>
      </c>
    </row>
    <row r="23" spans="2:9" x14ac:dyDescent="0.25">
      <c r="B23" s="3">
        <v>12</v>
      </c>
      <c r="C23" s="3" t="s">
        <v>111</v>
      </c>
      <c r="D23" s="3" t="s">
        <v>112</v>
      </c>
      <c r="E23" s="3" t="s">
        <v>43</v>
      </c>
      <c r="F23" s="3" t="s">
        <v>84</v>
      </c>
      <c r="G23" s="3" t="s">
        <v>113</v>
      </c>
      <c r="H23" s="3" t="s">
        <v>48</v>
      </c>
      <c r="I23" s="3" t="s">
        <v>48</v>
      </c>
    </row>
    <row r="24" spans="2:9" x14ac:dyDescent="0.25">
      <c r="B24" s="3">
        <v>13</v>
      </c>
      <c r="C24" s="3" t="s">
        <v>114</v>
      </c>
      <c r="D24" s="3" t="s">
        <v>115</v>
      </c>
      <c r="E24" s="3" t="s">
        <v>43</v>
      </c>
      <c r="F24" s="3" t="s">
        <v>84</v>
      </c>
      <c r="G24" s="3" t="s">
        <v>97</v>
      </c>
      <c r="H24" s="3" t="s">
        <v>48</v>
      </c>
      <c r="I24" s="3" t="s">
        <v>48</v>
      </c>
    </row>
    <row r="25" spans="2:9" x14ac:dyDescent="0.25">
      <c r="B25" s="3">
        <v>14</v>
      </c>
      <c r="C25" s="3" t="s">
        <v>116</v>
      </c>
      <c r="D25" s="3" t="s">
        <v>117</v>
      </c>
      <c r="E25" s="3" t="s">
        <v>43</v>
      </c>
      <c r="F25" s="3" t="s">
        <v>84</v>
      </c>
      <c r="G25" s="3" t="s">
        <v>91</v>
      </c>
      <c r="H25" s="3" t="s">
        <v>48</v>
      </c>
      <c r="I25" s="3" t="s">
        <v>48</v>
      </c>
    </row>
    <row r="26" spans="2:9" x14ac:dyDescent="0.25">
      <c r="B26" s="3">
        <v>15</v>
      </c>
      <c r="C26" s="3" t="s">
        <v>118</v>
      </c>
      <c r="D26" s="3" t="s">
        <v>119</v>
      </c>
      <c r="E26" s="3" t="s">
        <v>43</v>
      </c>
      <c r="F26" s="3" t="s">
        <v>84</v>
      </c>
      <c r="G26" s="3" t="s">
        <v>120</v>
      </c>
      <c r="H26" s="3" t="s">
        <v>48</v>
      </c>
      <c r="I26" s="3" t="s">
        <v>48</v>
      </c>
    </row>
    <row r="27" spans="2:9" x14ac:dyDescent="0.25">
      <c r="B27" s="3">
        <v>16</v>
      </c>
      <c r="C27" s="3" t="s">
        <v>121</v>
      </c>
      <c r="D27" s="3" t="s">
        <v>122</v>
      </c>
      <c r="E27" s="3" t="s">
        <v>43</v>
      </c>
      <c r="F27" s="3" t="s">
        <v>84</v>
      </c>
      <c r="G27" s="3" t="s">
        <v>103</v>
      </c>
      <c r="H27" s="3" t="s">
        <v>48</v>
      </c>
      <c r="I27" s="3" t="s">
        <v>48</v>
      </c>
    </row>
    <row r="28" spans="2:9" x14ac:dyDescent="0.25">
      <c r="B28" s="3">
        <v>17</v>
      </c>
      <c r="C28" s="3" t="s">
        <v>123</v>
      </c>
      <c r="D28" s="3" t="s">
        <v>124</v>
      </c>
      <c r="E28" s="3" t="s">
        <v>43</v>
      </c>
      <c r="F28" s="3" t="s">
        <v>84</v>
      </c>
      <c r="G28" s="3" t="s">
        <v>125</v>
      </c>
      <c r="H28" s="3" t="s">
        <v>48</v>
      </c>
      <c r="I28" s="3" t="s">
        <v>48</v>
      </c>
    </row>
    <row r="29" spans="2:9" x14ac:dyDescent="0.25">
      <c r="B29" s="3">
        <v>18</v>
      </c>
      <c r="C29" s="3" t="s">
        <v>126</v>
      </c>
      <c r="D29" s="3" t="s">
        <v>127</v>
      </c>
      <c r="E29" s="3" t="s">
        <v>43</v>
      </c>
      <c r="F29" s="3" t="s">
        <v>84</v>
      </c>
      <c r="G29" s="3" t="s">
        <v>103</v>
      </c>
      <c r="H29" s="3" t="s">
        <v>48</v>
      </c>
      <c r="I29" s="3" t="s">
        <v>48</v>
      </c>
    </row>
    <row r="30" spans="2:9" x14ac:dyDescent="0.25">
      <c r="B30" s="3">
        <v>19</v>
      </c>
      <c r="C30" s="3" t="s">
        <v>128</v>
      </c>
      <c r="D30" s="3" t="s">
        <v>129</v>
      </c>
      <c r="E30" s="3" t="s">
        <v>43</v>
      </c>
      <c r="F30" s="3" t="s">
        <v>84</v>
      </c>
      <c r="G30" s="3" t="s">
        <v>130</v>
      </c>
      <c r="H30" s="3" t="s">
        <v>48</v>
      </c>
      <c r="I30" s="3" t="s">
        <v>48</v>
      </c>
    </row>
    <row r="31" spans="2:9" x14ac:dyDescent="0.25">
      <c r="B31" s="3">
        <v>20</v>
      </c>
      <c r="C31" s="3" t="s">
        <v>131</v>
      </c>
      <c r="D31" s="3" t="s">
        <v>132</v>
      </c>
      <c r="E31" s="3" t="s">
        <v>43</v>
      </c>
      <c r="F31" s="3" t="s">
        <v>84</v>
      </c>
      <c r="G31" s="3" t="s">
        <v>133</v>
      </c>
      <c r="H31" s="3" t="s">
        <v>48</v>
      </c>
      <c r="I31" s="3" t="s">
        <v>48</v>
      </c>
    </row>
    <row r="32" spans="2:9" x14ac:dyDescent="0.25">
      <c r="B32" s="3">
        <v>21</v>
      </c>
      <c r="C32" s="3" t="s">
        <v>134</v>
      </c>
      <c r="D32" s="3" t="s">
        <v>135</v>
      </c>
      <c r="E32" s="3" t="s">
        <v>43</v>
      </c>
      <c r="F32" s="3" t="s">
        <v>84</v>
      </c>
      <c r="G32" s="3" t="s">
        <v>103</v>
      </c>
      <c r="H32" s="3" t="s">
        <v>48</v>
      </c>
      <c r="I32" s="3" t="s">
        <v>48</v>
      </c>
    </row>
    <row r="33" spans="2:9" x14ac:dyDescent="0.25">
      <c r="B33" s="3">
        <v>22</v>
      </c>
      <c r="C33" s="3" t="s">
        <v>136</v>
      </c>
      <c r="D33" s="3" t="s">
        <v>137</v>
      </c>
      <c r="E33" s="3" t="s">
        <v>43</v>
      </c>
      <c r="F33" s="3" t="s">
        <v>84</v>
      </c>
      <c r="G33" s="3" t="s">
        <v>103</v>
      </c>
      <c r="H33" s="3" t="s">
        <v>48</v>
      </c>
      <c r="I33" s="3" t="s">
        <v>48</v>
      </c>
    </row>
    <row r="34" spans="2:9" x14ac:dyDescent="0.25">
      <c r="B34" s="3">
        <v>23</v>
      </c>
      <c r="C34" s="3" t="s">
        <v>136</v>
      </c>
      <c r="D34" s="3" t="s">
        <v>137</v>
      </c>
      <c r="E34" s="3" t="s">
        <v>43</v>
      </c>
      <c r="F34" s="3" t="s">
        <v>84</v>
      </c>
      <c r="G34" s="3" t="s">
        <v>85</v>
      </c>
      <c r="H34" s="3" t="s">
        <v>48</v>
      </c>
      <c r="I34" s="3" t="s">
        <v>48</v>
      </c>
    </row>
    <row r="35" spans="2:9" x14ac:dyDescent="0.25">
      <c r="B35" s="3">
        <v>24</v>
      </c>
      <c r="C35" s="3" t="s">
        <v>138</v>
      </c>
      <c r="D35" s="3" t="s">
        <v>139</v>
      </c>
      <c r="E35" s="3" t="s">
        <v>43</v>
      </c>
      <c r="F35" s="3" t="s">
        <v>84</v>
      </c>
      <c r="G35" s="3" t="s">
        <v>140</v>
      </c>
      <c r="H35" s="3" t="s">
        <v>48</v>
      </c>
      <c r="I35" s="3" t="s">
        <v>48</v>
      </c>
    </row>
    <row r="36" spans="2:9" x14ac:dyDescent="0.25">
      <c r="B36" s="3">
        <v>25</v>
      </c>
      <c r="C36" s="3" t="s">
        <v>141</v>
      </c>
      <c r="D36" s="3" t="s">
        <v>142</v>
      </c>
      <c r="E36" s="3" t="s">
        <v>43</v>
      </c>
      <c r="F36" s="3" t="s">
        <v>84</v>
      </c>
      <c r="G36" s="3" t="s">
        <v>85</v>
      </c>
      <c r="H36" s="3" t="s">
        <v>48</v>
      </c>
      <c r="I36" s="3" t="s">
        <v>48</v>
      </c>
    </row>
    <row r="37" spans="2:9" x14ac:dyDescent="0.25">
      <c r="B37" s="3">
        <v>26</v>
      </c>
      <c r="C37" s="3" t="s">
        <v>143</v>
      </c>
      <c r="D37" s="3" t="s">
        <v>144</v>
      </c>
      <c r="E37" s="3" t="s">
        <v>43</v>
      </c>
      <c r="F37" s="3" t="s">
        <v>84</v>
      </c>
      <c r="G37" s="3" t="s">
        <v>97</v>
      </c>
      <c r="H37" s="3" t="s">
        <v>48</v>
      </c>
      <c r="I37" s="3" t="s">
        <v>48</v>
      </c>
    </row>
    <row r="38" spans="2:9" x14ac:dyDescent="0.25">
      <c r="B38" s="3">
        <v>27</v>
      </c>
      <c r="C38" s="3" t="s">
        <v>136</v>
      </c>
      <c r="D38" s="3" t="s">
        <v>145</v>
      </c>
      <c r="E38" s="3" t="s">
        <v>43</v>
      </c>
      <c r="F38" s="3" t="s">
        <v>84</v>
      </c>
      <c r="G38" s="3" t="s">
        <v>85</v>
      </c>
      <c r="H38" s="3" t="s">
        <v>48</v>
      </c>
      <c r="I38" s="3" t="s">
        <v>48</v>
      </c>
    </row>
  </sheetData>
  <mergeCells count="3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BOQ Price Bid</vt:lpstr>
      <vt:lpstr>Price Comparison</vt:lpstr>
      <vt:lpstr>Technical Score Detail</vt:lpstr>
      <vt:lpstr>'BOQ Price Bid'!Print_Area</vt:lpstr>
      <vt:lpstr>'BOQ Price Bid'!Print_Titles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Binu Balachandran</cp:lastModifiedBy>
  <cp:lastPrinted>2024-10-22T10:14:25Z</cp:lastPrinted>
  <dcterms:created xsi:type="dcterms:W3CDTF">2024-10-22T10:18:48Z</dcterms:created>
  <dcterms:modified xsi:type="dcterms:W3CDTF">2024-10-23T08:17:52Z</dcterms:modified>
</cp:coreProperties>
</file>