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8" i="1"/>
  <c r="J7" i="1"/>
  <c r="J5" i="1"/>
  <c r="J4" i="1"/>
  <c r="J3" i="1"/>
  <c r="H5" i="1"/>
  <c r="H4" i="1"/>
  <c r="H3" i="1"/>
  <c r="F5" i="1"/>
  <c r="F4" i="1"/>
  <c r="F3" i="1"/>
  <c r="J6" i="1" l="1"/>
  <c r="H6" i="1"/>
  <c r="H8" i="1" s="1"/>
  <c r="F6" i="1"/>
  <c r="H9" i="1" l="1"/>
  <c r="F8" i="1"/>
  <c r="F9" i="1" s="1"/>
</calcChain>
</file>

<file path=xl/sharedStrings.xml><?xml version="1.0" encoding="utf-8"?>
<sst xmlns="http://schemas.openxmlformats.org/spreadsheetml/2006/main" count="22" uniqueCount="18">
  <si>
    <t>Sr No</t>
  </si>
  <si>
    <t>Description</t>
  </si>
  <si>
    <t>Dimensions</t>
  </si>
  <si>
    <t>Rate</t>
  </si>
  <si>
    <t>Amount</t>
  </si>
  <si>
    <t>Qty</t>
  </si>
  <si>
    <t>Lounge Digital StandeeTranslit</t>
  </si>
  <si>
    <t>Travel club lounge display signage translit change</t>
  </si>
  <si>
    <t>Transprotation with instalattion</t>
  </si>
  <si>
    <t>W-36 X H-72</t>
  </si>
  <si>
    <t>W-48X H-96</t>
  </si>
  <si>
    <t>Purvya Kurti</t>
  </si>
  <si>
    <t>GST 18%</t>
  </si>
  <si>
    <t>Sub Total</t>
  </si>
  <si>
    <t>Grand Total</t>
  </si>
  <si>
    <t>Blue Lantern</t>
  </si>
  <si>
    <t>EXTENDED HAND</t>
  </si>
  <si>
    <t>Agency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</si>
</sst>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43" fontId="0" fillId="0" borderId="1" xfId="1" applyFont="1" applyBorder="1"/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165" fontId="2" fillId="2" borderId="1" xfId="1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14" sqref="G14"/>
    </sheetView>
  </sheetViews>
  <sheetFormatPr defaultRowHeight="15" x14ac:dyDescent="0.25"/>
  <cols>
    <col min="2" max="2" width="45.5703125" bestFit="1" customWidth="1"/>
    <col min="3" max="3" width="11.42578125" bestFit="1" customWidth="1"/>
    <col min="4" max="4" width="11.42578125" customWidth="1"/>
    <col min="5" max="5" width="9.28515625" bestFit="1" customWidth="1"/>
    <col min="6" max="6" width="10" bestFit="1" customWidth="1"/>
    <col min="7" max="7" width="9.28515625" bestFit="1" customWidth="1"/>
    <col min="8" max="8" width="10" bestFit="1" customWidth="1"/>
    <col min="9" max="9" width="12" bestFit="1" customWidth="1"/>
    <col min="10" max="10" width="10" bestFit="1" customWidth="1"/>
  </cols>
  <sheetData>
    <row r="1" spans="1:10" x14ac:dyDescent="0.25">
      <c r="A1" s="1"/>
      <c r="B1" s="1"/>
      <c r="C1" s="1"/>
      <c r="D1" s="1"/>
      <c r="E1" s="2" t="s">
        <v>11</v>
      </c>
      <c r="F1" s="2"/>
      <c r="G1" s="2" t="s">
        <v>15</v>
      </c>
      <c r="H1" s="2"/>
      <c r="I1" s="2" t="s">
        <v>16</v>
      </c>
      <c r="J1" s="2"/>
    </row>
    <row r="2" spans="1:10" x14ac:dyDescent="0.25">
      <c r="A2" s="3" t="s">
        <v>0</v>
      </c>
      <c r="B2" s="3" t="s">
        <v>1</v>
      </c>
      <c r="C2" s="3" t="s">
        <v>2</v>
      </c>
      <c r="D2" s="3" t="s">
        <v>5</v>
      </c>
      <c r="E2" s="3" t="s">
        <v>3</v>
      </c>
      <c r="F2" s="3" t="s">
        <v>4</v>
      </c>
      <c r="G2" s="3" t="s">
        <v>3</v>
      </c>
      <c r="H2" s="3" t="s">
        <v>4</v>
      </c>
      <c r="I2" s="3" t="s">
        <v>3</v>
      </c>
      <c r="J2" s="3" t="s">
        <v>4</v>
      </c>
    </row>
    <row r="3" spans="1:10" x14ac:dyDescent="0.25">
      <c r="A3" s="3">
        <v>1</v>
      </c>
      <c r="B3" s="3" t="s">
        <v>6</v>
      </c>
      <c r="C3" s="3" t="s">
        <v>9</v>
      </c>
      <c r="D3" s="3">
        <v>4</v>
      </c>
      <c r="E3" s="4">
        <v>2250</v>
      </c>
      <c r="F3" s="4">
        <f>E3*$D3</f>
        <v>9000</v>
      </c>
      <c r="G3" s="4">
        <v>2700</v>
      </c>
      <c r="H3" s="4">
        <f t="shared" ref="H3:J5" si="0">G3*$D3</f>
        <v>10800</v>
      </c>
      <c r="I3" s="4">
        <v>2700</v>
      </c>
      <c r="J3" s="4">
        <f t="shared" si="0"/>
        <v>10800</v>
      </c>
    </row>
    <row r="4" spans="1:10" x14ac:dyDescent="0.25">
      <c r="A4" s="3">
        <v>2</v>
      </c>
      <c r="B4" s="3" t="s">
        <v>7</v>
      </c>
      <c r="C4" s="3" t="s">
        <v>10</v>
      </c>
      <c r="D4" s="3">
        <v>1</v>
      </c>
      <c r="E4" s="4">
        <v>4000</v>
      </c>
      <c r="F4" s="4">
        <f>E4*$D4</f>
        <v>4000</v>
      </c>
      <c r="G4" s="4">
        <v>4800</v>
      </c>
      <c r="H4" s="4">
        <f t="shared" si="0"/>
        <v>4800</v>
      </c>
      <c r="I4" s="4">
        <v>4800</v>
      </c>
      <c r="J4" s="4">
        <f t="shared" si="0"/>
        <v>4800</v>
      </c>
    </row>
    <row r="5" spans="1:10" x14ac:dyDescent="0.25">
      <c r="A5" s="3">
        <v>3</v>
      </c>
      <c r="B5" s="3" t="s">
        <v>8</v>
      </c>
      <c r="C5" s="3"/>
      <c r="D5" s="3">
        <v>1</v>
      </c>
      <c r="E5" s="4">
        <v>2000</v>
      </c>
      <c r="F5" s="4">
        <f>E5*$D5</f>
        <v>2000</v>
      </c>
      <c r="G5" s="4">
        <v>2000</v>
      </c>
      <c r="H5" s="4">
        <f t="shared" si="0"/>
        <v>2000</v>
      </c>
      <c r="I5" s="4">
        <v>2000</v>
      </c>
      <c r="J5" s="4">
        <f t="shared" si="0"/>
        <v>2000</v>
      </c>
    </row>
    <row r="6" spans="1:10" x14ac:dyDescent="0.25">
      <c r="A6" s="1"/>
      <c r="B6" s="1"/>
      <c r="C6" s="1"/>
      <c r="D6" s="2" t="s">
        <v>13</v>
      </c>
      <c r="E6" s="2"/>
      <c r="F6" s="6">
        <f>SUM(F3:F5)</f>
        <v>15000</v>
      </c>
      <c r="G6" s="1"/>
      <c r="H6" s="6">
        <f>SUM(H3:H5)</f>
        <v>17600</v>
      </c>
      <c r="I6" s="1"/>
      <c r="J6" s="6">
        <f>SUM(J3:J5)</f>
        <v>17600</v>
      </c>
    </row>
    <row r="7" spans="1:10" x14ac:dyDescent="0.25">
      <c r="A7" s="1"/>
      <c r="B7" s="1"/>
      <c r="C7" s="1"/>
      <c r="D7" s="3"/>
      <c r="E7" s="3"/>
      <c r="F7" s="5"/>
      <c r="G7" s="1"/>
      <c r="H7" s="5"/>
      <c r="I7" s="1" t="s">
        <v>17</v>
      </c>
      <c r="J7" s="6">
        <f>J6*10%</f>
        <v>1760</v>
      </c>
    </row>
    <row r="8" spans="1:10" x14ac:dyDescent="0.25">
      <c r="A8" s="1"/>
      <c r="B8" s="1"/>
      <c r="C8" s="1"/>
      <c r="D8" s="2" t="s">
        <v>12</v>
      </c>
      <c r="E8" s="2"/>
      <c r="F8" s="6">
        <f>F6*18%</f>
        <v>2700</v>
      </c>
      <c r="G8" s="1"/>
      <c r="H8" s="6">
        <f>H6*18%</f>
        <v>3168</v>
      </c>
      <c r="I8" s="1"/>
      <c r="J8" s="6">
        <f>SUM(J6+J7)*18%</f>
        <v>3484.7999999999997</v>
      </c>
    </row>
    <row r="9" spans="1:10" x14ac:dyDescent="0.25">
      <c r="A9" s="1"/>
      <c r="B9" s="1"/>
      <c r="C9" s="1"/>
      <c r="D9" s="7" t="s">
        <v>14</v>
      </c>
      <c r="E9" s="7"/>
      <c r="F9" s="8">
        <f>SUM(F6:F8)</f>
        <v>17700</v>
      </c>
      <c r="G9" s="9"/>
      <c r="H9" s="8">
        <f>SUM(H6:H8)</f>
        <v>20768</v>
      </c>
      <c r="I9" s="9"/>
      <c r="J9" s="8">
        <f>SUM(J6:J8)</f>
        <v>22844.799999999999</v>
      </c>
    </row>
  </sheetData>
  <mergeCells count="6">
    <mergeCell ref="E1:F1"/>
    <mergeCell ref="D9:E9"/>
    <mergeCell ref="D8:E8"/>
    <mergeCell ref="D6:E6"/>
    <mergeCell ref="G1:H1"/>
    <mergeCell ref="I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2024-01-16T14:10:16Z</dcterms:modified>
</cp:coreProperties>
</file>