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daniltd-my.sharepoint.com/personal/30093662_adani_com/Documents/Desktop/Project/Buyer/"/>
    </mc:Choice>
  </mc:AlternateContent>
  <xr:revisionPtr revIDLastSave="585" documentId="11_F25DC773A252ABDACC104852215F69EE5ADE58E8" xr6:coauthVersionLast="47" xr6:coauthVersionMax="47" xr10:uidLastSave="{53FF5599-8F58-4FAE-A849-243BD06C10AF}"/>
  <bookViews>
    <workbookView xWindow="-120" yWindow="-120" windowWidth="20730" windowHeight="11040" xr2:uid="{00000000-000D-0000-FFFF-FFFF00000000}"/>
  </bookViews>
  <sheets>
    <sheet name="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H7" i="1"/>
  <c r="T21" i="1" l="1"/>
  <c r="R20" i="1" l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1" i="1" l="1"/>
  <c r="J9" i="1"/>
  <c r="J8" i="1"/>
  <c r="F16" i="1"/>
  <c r="F8" i="1"/>
  <c r="F7" i="1"/>
  <c r="F6" i="1"/>
  <c r="F5" i="1"/>
  <c r="F21" i="1" l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tc={2C722EF1-D6A2-43A3-BE38-6426DA711DB3}</author>
    <author>tc={5E8FD3F1-2FDA-4FF7-BB4D-03D01D01116C}</author>
  </authors>
  <commentList>
    <comment ref="F5" authorId="0" shapeId="0" xr:uid="{2C722EF1-D6A2-43A3-BE38-6426DA711DB3}">
      <text>
        <t>[Threaded comment]
Your version of Excel allows you to read this threaded comment; however, any edits to it will get removed if the file is opened in a newer version of Excel. Learn more: https://go.microsoft.com/fwlink/?linkid=870924
Comment:
    Deviation in size</t>
      </text>
    </comment>
    <comment ref="F6" authorId="1" shapeId="0" xr:uid="{5E8FD3F1-2FDA-4FF7-BB4D-03D01D01116C}">
      <text>
        <t>[Threaded comment]
Your version of Excel allows you to read this threaded comment; however, any edits to it will get removed if the file is opened in a newer version of Excel. Learn more: https://go.microsoft.com/fwlink/?linkid=870924
Comment:
    Deviation in size</t>
      </text>
    </comment>
  </commentList>
</comments>
</file>

<file path=xl/sharedStrings.xml><?xml version="1.0" encoding="utf-8"?>
<sst xmlns="http://schemas.openxmlformats.org/spreadsheetml/2006/main" count="174" uniqueCount="47">
  <si>
    <t>Sr #</t>
  </si>
  <si>
    <t>Equipment</t>
  </si>
  <si>
    <t>Quantity</t>
  </si>
  <si>
    <t>Size</t>
  </si>
  <si>
    <t>Rate</t>
  </si>
  <si>
    <t>Amount</t>
  </si>
  <si>
    <t>MS storage Racks (1200 x 600 x 2475mm) having 5 shelves.</t>
  </si>
  <si>
    <t>Confirm the Qty</t>
  </si>
  <si>
    <t>Pallets</t>
  </si>
  <si>
    <t>1200 x 1000 x 160mm, HDPE / PP, blue Color</t>
  </si>
  <si>
    <t>Plastic Crates</t>
  </si>
  <si>
    <t>600 x 400 x 325 mm, blue color</t>
  </si>
  <si>
    <t>Hydraulic Trolleys</t>
  </si>
  <si>
    <t>Hydraulic Trolley 3 Ton Capacity, Max lifting height (mm) 200mm, Fork length (mm) 1500mm, hand operated</t>
  </si>
  <si>
    <t>Weighing scale</t>
  </si>
  <si>
    <t>Electronic weighing scale, 120 kg Cap.</t>
  </si>
  <si>
    <t>Insect killer</t>
  </si>
  <si>
    <t>Pesto Light with glue pad</t>
  </si>
  <si>
    <t>Table Office</t>
  </si>
  <si>
    <t>H 29.5 x W 47.2 x D 23.6</t>
  </si>
  <si>
    <t>Chair</t>
  </si>
  <si>
    <t>Mid Back Ergonomic Chair with Mesh Back &amp; Fixed Arms – Black</t>
  </si>
  <si>
    <t>Water Dispenser</t>
  </si>
  <si>
    <t>Voltas Minimagic Pure R 4.1 Litres 3 Taps Top Load Water Dispenser (6210204, White)</t>
  </si>
  <si>
    <t>Hand sanitizer stand</t>
  </si>
  <si>
    <t>Metal Hand Sanitizer Touch Free Dispenser Stand</t>
  </si>
  <si>
    <t>Inverter</t>
  </si>
  <si>
    <t>LUMINOUS Eco Watt Neo 700 + RC 15000 Tubular Inverter Battery  (120Ah)</t>
  </si>
  <si>
    <t>Waste/ Garbage Bins</t>
  </si>
  <si>
    <t>240 L HDPE Outdoor Wheel plastic dustbin garbage bins</t>
  </si>
  <si>
    <t>Ladder</t>
  </si>
  <si>
    <t>Aluminium ladder 9 steps, Knee guard, safety lock, anti skid shoe base, strong platform</t>
  </si>
  <si>
    <t>Smoke Detector</t>
  </si>
  <si>
    <t>Ravel Ul Smoke Detector-re-316s 2l</t>
  </si>
  <si>
    <t>Pedestal Fan</t>
  </si>
  <si>
    <t>Pedestal Fan 18"</t>
  </si>
  <si>
    <t>Paper Waste Bins</t>
  </si>
  <si>
    <t>Total</t>
  </si>
  <si>
    <t>-</t>
  </si>
  <si>
    <t>initial</t>
  </si>
  <si>
    <t>Final</t>
  </si>
  <si>
    <t>CAMBRO NILKAMAL PVT. LTD.</t>
  </si>
  <si>
    <t xml:space="preserve">E G Kantawalla Pvt Ltd </t>
  </si>
  <si>
    <t xml:space="preserve">Aura Infravision LLP </t>
  </si>
  <si>
    <t>Riddhi Corporate Services Ltd.</t>
  </si>
  <si>
    <t>Technical Specs</t>
  </si>
  <si>
    <t>Diameter: 22 cm, Height : 38 cm, Depth : 28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</si>
</sst>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3F3F3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3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gat Patel" id="{FA4487EE-A9E6-4872-BCC1-07D155FB4EAB}" userId="S::30093662@adani.com::24bdd1dc-870b-4aaa-bef1-5db9bf321cb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8-17T06:48:33.81" personId="{FA4487EE-A9E6-4872-BCC1-07D155FB4EAB}" id="{2C722EF1-D6A2-43A3-BE38-6426DA711DB3}">
    <text>Deviation in size</text>
  </threadedComment>
  <threadedComment ref="F6" dT="2023-08-17T06:51:29.86" personId="{FA4487EE-A9E6-4872-BCC1-07D155FB4EAB}" id="{5E8FD3F1-2FDA-4FF7-BB4D-03D01D01116C}">
    <text>Deviation in size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1"/>
  <sheetViews>
    <sheetView tabSelected="1" workbookViewId="0">
      <selection activeCell="S8" sqref="S8"/>
    </sheetView>
  </sheetViews>
  <sheetFormatPr defaultRowHeight="15" x14ac:dyDescent="0.25"/>
  <cols>
    <col min="1" max="1" width="4.140625" bestFit="1" customWidth="1"/>
    <col min="2" max="2" width="32" style="6" customWidth="1"/>
    <col min="3" max="3" width="28" style="16" bestFit="1" customWidth="1"/>
    <col min="4" max="4" width="8.7109375" style="18" bestFit="1" customWidth="1"/>
    <col min="5" max="5" width="6" style="18" bestFit="1" customWidth="1"/>
    <col min="6" max="6" width="8.140625" style="18" bestFit="1" customWidth="1"/>
    <col min="7" max="7" width="5" style="18" bestFit="1" customWidth="1"/>
    <col min="8" max="8" width="8.140625" style="18" bestFit="1" customWidth="1"/>
    <col min="9" max="9" width="7" style="18" bestFit="1" customWidth="1"/>
    <col min="10" max="10" width="8.140625" style="18" bestFit="1" customWidth="1"/>
    <col min="11" max="11" width="5" style="18" bestFit="1" customWidth="1"/>
    <col min="12" max="12" width="8.140625" style="18" bestFit="1" customWidth="1"/>
    <col min="13" max="13" width="6" style="18" bestFit="1" customWidth="1"/>
    <col min="14" max="14" width="8.140625" style="18" bestFit="1" customWidth="1"/>
    <col min="15" max="15" width="6" style="18" bestFit="1" customWidth="1"/>
    <col min="16" max="16" width="8.140625" style="18" bestFit="1" customWidth="1"/>
    <col min="17" max="17" width="6" style="18" bestFit="1" customWidth="1"/>
    <col min="18" max="18" width="8.140625" style="18" bestFit="1" customWidth="1"/>
    <col min="19" max="19" width="6" style="18" bestFit="1" customWidth="1"/>
    <col min="20" max="20" width="8.140625" style="18" bestFit="1" customWidth="1"/>
  </cols>
  <sheetData>
    <row r="2" spans="1:20" s="5" customFormat="1" x14ac:dyDescent="0.25">
      <c r="A2" s="4" t="s">
        <v>0</v>
      </c>
      <c r="B2" s="7" t="s">
        <v>1</v>
      </c>
      <c r="C2" s="8" t="s">
        <v>45</v>
      </c>
      <c r="D2" s="7" t="s">
        <v>2</v>
      </c>
      <c r="E2" s="22" t="s">
        <v>41</v>
      </c>
      <c r="F2" s="23"/>
      <c r="G2" s="23"/>
      <c r="H2" s="24"/>
      <c r="I2" s="22" t="s">
        <v>42</v>
      </c>
      <c r="J2" s="23"/>
      <c r="K2" s="23"/>
      <c r="L2" s="24"/>
      <c r="M2" s="22" t="s">
        <v>43</v>
      </c>
      <c r="N2" s="23"/>
      <c r="O2" s="23"/>
      <c r="P2" s="24"/>
      <c r="Q2" s="21" t="s">
        <v>44</v>
      </c>
      <c r="R2" s="21"/>
      <c r="S2" s="21"/>
      <c r="T2" s="21"/>
    </row>
    <row r="3" spans="1:20" s="5" customFormat="1" x14ac:dyDescent="0.25">
      <c r="A3" s="4"/>
      <c r="B3" s="7"/>
      <c r="C3" s="8"/>
      <c r="D3" s="7"/>
      <c r="E3" s="21" t="s">
        <v>39</v>
      </c>
      <c r="F3" s="21"/>
      <c r="G3" s="21" t="s">
        <v>40</v>
      </c>
      <c r="H3" s="21"/>
      <c r="I3" s="21" t="s">
        <v>39</v>
      </c>
      <c r="J3" s="21"/>
      <c r="K3" s="21" t="s">
        <v>40</v>
      </c>
      <c r="L3" s="21"/>
      <c r="M3" s="21" t="s">
        <v>39</v>
      </c>
      <c r="N3" s="21"/>
      <c r="O3" s="21" t="s">
        <v>40</v>
      </c>
      <c r="P3" s="21"/>
      <c r="Q3" s="21" t="s">
        <v>39</v>
      </c>
      <c r="R3" s="21"/>
      <c r="S3" s="21" t="s">
        <v>40</v>
      </c>
      <c r="T3" s="21"/>
    </row>
    <row r="4" spans="1:20" s="5" customFormat="1" x14ac:dyDescent="0.25">
      <c r="A4" s="4"/>
      <c r="B4" s="7"/>
      <c r="C4" s="4" t="s">
        <v>3</v>
      </c>
      <c r="D4" s="7"/>
      <c r="E4" s="8" t="s">
        <v>4</v>
      </c>
      <c r="F4" s="8" t="s">
        <v>5</v>
      </c>
      <c r="G4" s="8" t="s">
        <v>4</v>
      </c>
      <c r="H4" s="8" t="s">
        <v>5</v>
      </c>
      <c r="I4" s="8" t="s">
        <v>4</v>
      </c>
      <c r="J4" s="8" t="s">
        <v>5</v>
      </c>
      <c r="K4" s="8" t="s">
        <v>4</v>
      </c>
      <c r="L4" s="8" t="s">
        <v>5</v>
      </c>
      <c r="M4" s="8" t="s">
        <v>4</v>
      </c>
      <c r="N4" s="8" t="s">
        <v>5</v>
      </c>
      <c r="O4" s="8" t="s">
        <v>4</v>
      </c>
      <c r="P4" s="8" t="s">
        <v>5</v>
      </c>
      <c r="Q4" s="8" t="s">
        <v>4</v>
      </c>
      <c r="R4" s="8" t="s">
        <v>5</v>
      </c>
      <c r="S4" s="8" t="s">
        <v>4</v>
      </c>
      <c r="T4" s="8" t="s">
        <v>5</v>
      </c>
    </row>
    <row r="5" spans="1:20" ht="30" x14ac:dyDescent="0.25">
      <c r="A5" s="9">
        <v>1</v>
      </c>
      <c r="B5" s="10" t="s">
        <v>6</v>
      </c>
      <c r="C5" s="11" t="s">
        <v>7</v>
      </c>
      <c r="D5" s="12">
        <v>40</v>
      </c>
      <c r="E5" s="1">
        <v>11403</v>
      </c>
      <c r="F5" s="1">
        <f>D5*E5</f>
        <v>456120</v>
      </c>
      <c r="G5" s="11" t="s">
        <v>38</v>
      </c>
      <c r="H5" s="11" t="s">
        <v>38</v>
      </c>
      <c r="I5" s="11" t="s">
        <v>38</v>
      </c>
      <c r="J5" s="11" t="s">
        <v>38</v>
      </c>
      <c r="K5" s="11" t="s">
        <v>38</v>
      </c>
      <c r="L5" s="11" t="s">
        <v>38</v>
      </c>
      <c r="M5" s="11">
        <v>12390</v>
      </c>
      <c r="N5" s="11">
        <f t="shared" ref="N5:N20" si="0">D5*M5</f>
        <v>495600</v>
      </c>
      <c r="O5" s="11">
        <v>12390</v>
      </c>
      <c r="P5" s="11">
        <v>495600</v>
      </c>
      <c r="Q5" s="13">
        <v>6470</v>
      </c>
      <c r="R5" s="13">
        <f>D5*Q5</f>
        <v>258800</v>
      </c>
      <c r="S5" s="13">
        <v>6470</v>
      </c>
      <c r="T5" s="13">
        <f t="shared" ref="T5:T20" si="1">D5*S5</f>
        <v>258800</v>
      </c>
    </row>
    <row r="6" spans="1:20" ht="30" x14ac:dyDescent="0.25">
      <c r="A6" s="9">
        <v>2</v>
      </c>
      <c r="B6" s="10" t="s">
        <v>8</v>
      </c>
      <c r="C6" s="9" t="s">
        <v>9</v>
      </c>
      <c r="D6" s="12">
        <v>20</v>
      </c>
      <c r="E6" s="1">
        <v>4842</v>
      </c>
      <c r="F6" s="1">
        <f>D6*E6</f>
        <v>96840</v>
      </c>
      <c r="G6" s="11" t="s">
        <v>38</v>
      </c>
      <c r="H6" s="11" t="s">
        <v>38</v>
      </c>
      <c r="I6" s="11" t="s">
        <v>38</v>
      </c>
      <c r="J6" s="11" t="s">
        <v>38</v>
      </c>
      <c r="K6" s="11" t="s">
        <v>38</v>
      </c>
      <c r="L6" s="11" t="s">
        <v>38</v>
      </c>
      <c r="M6" s="9">
        <v>8850</v>
      </c>
      <c r="N6" s="11">
        <f t="shared" si="0"/>
        <v>177000</v>
      </c>
      <c r="O6" s="11">
        <v>8850</v>
      </c>
      <c r="P6" s="11">
        <v>177000</v>
      </c>
      <c r="Q6" s="13">
        <v>2550</v>
      </c>
      <c r="R6" s="13">
        <f>Q6*D6</f>
        <v>51000</v>
      </c>
      <c r="S6" s="13">
        <v>2400</v>
      </c>
      <c r="T6" s="13">
        <f t="shared" si="1"/>
        <v>48000</v>
      </c>
    </row>
    <row r="7" spans="1:20" x14ac:dyDescent="0.25">
      <c r="A7" s="9">
        <v>3</v>
      </c>
      <c r="B7" s="10" t="s">
        <v>10</v>
      </c>
      <c r="C7" s="9" t="s">
        <v>11</v>
      </c>
      <c r="D7" s="12">
        <v>350</v>
      </c>
      <c r="E7" s="9">
        <v>495</v>
      </c>
      <c r="F7" s="9">
        <f>D7*E7</f>
        <v>173250</v>
      </c>
      <c r="G7" s="9">
        <v>495</v>
      </c>
      <c r="H7" s="9">
        <f>G7*D7</f>
        <v>173250</v>
      </c>
      <c r="I7" s="11" t="s">
        <v>38</v>
      </c>
      <c r="J7" s="11" t="s">
        <v>38</v>
      </c>
      <c r="K7" s="11" t="s">
        <v>38</v>
      </c>
      <c r="L7" s="11" t="s">
        <v>38</v>
      </c>
      <c r="M7" s="9">
        <v>1416</v>
      </c>
      <c r="N7" s="11">
        <f t="shared" si="0"/>
        <v>495600</v>
      </c>
      <c r="O7" s="11">
        <v>1416</v>
      </c>
      <c r="P7" s="11">
        <v>495600</v>
      </c>
      <c r="Q7" s="13">
        <v>500</v>
      </c>
      <c r="R7" s="13">
        <f>Q7*D7</f>
        <v>175000</v>
      </c>
      <c r="S7" s="13">
        <v>485</v>
      </c>
      <c r="T7" s="13">
        <f t="shared" si="1"/>
        <v>169750</v>
      </c>
    </row>
    <row r="8" spans="1:20" ht="75" x14ac:dyDescent="0.25">
      <c r="A8" s="9">
        <v>4</v>
      </c>
      <c r="B8" s="10" t="s">
        <v>12</v>
      </c>
      <c r="C8" s="9" t="s">
        <v>13</v>
      </c>
      <c r="D8" s="12">
        <v>4</v>
      </c>
      <c r="E8" s="1">
        <v>19000</v>
      </c>
      <c r="F8" s="1">
        <f>D8*E8</f>
        <v>76000</v>
      </c>
      <c r="G8" s="11" t="s">
        <v>38</v>
      </c>
      <c r="H8" s="11" t="s">
        <v>38</v>
      </c>
      <c r="I8" s="1">
        <v>102000</v>
      </c>
      <c r="J8" s="1">
        <f>D8*I8</f>
        <v>408000</v>
      </c>
      <c r="K8" s="11" t="s">
        <v>38</v>
      </c>
      <c r="L8" s="11" t="s">
        <v>38</v>
      </c>
      <c r="M8" s="2">
        <v>35400</v>
      </c>
      <c r="N8" s="2">
        <f t="shared" si="0"/>
        <v>141600</v>
      </c>
      <c r="O8" s="2">
        <v>35400</v>
      </c>
      <c r="P8" s="2">
        <v>141600</v>
      </c>
      <c r="Q8" s="3">
        <v>16900</v>
      </c>
      <c r="R8" s="3">
        <f>D8*Q8</f>
        <v>67600</v>
      </c>
      <c r="S8" s="3">
        <v>15500</v>
      </c>
      <c r="T8" s="3">
        <f t="shared" si="1"/>
        <v>62000</v>
      </c>
    </row>
    <row r="9" spans="1:20" ht="30" x14ac:dyDescent="0.25">
      <c r="A9" s="9">
        <v>5</v>
      </c>
      <c r="B9" s="10" t="s">
        <v>14</v>
      </c>
      <c r="C9" s="9" t="s">
        <v>15</v>
      </c>
      <c r="D9" s="12">
        <v>2</v>
      </c>
      <c r="E9" s="9"/>
      <c r="F9" s="9"/>
      <c r="G9" s="9"/>
      <c r="H9" s="9"/>
      <c r="I9" s="1">
        <v>13600</v>
      </c>
      <c r="J9" s="1">
        <f>I9*D9</f>
        <v>27200</v>
      </c>
      <c r="K9" s="11" t="s">
        <v>38</v>
      </c>
      <c r="L9" s="11" t="s">
        <v>38</v>
      </c>
      <c r="M9" s="2">
        <v>10266</v>
      </c>
      <c r="N9" s="2">
        <f t="shared" si="0"/>
        <v>20532</v>
      </c>
      <c r="O9" s="2">
        <v>10266</v>
      </c>
      <c r="P9" s="2">
        <v>20532</v>
      </c>
      <c r="Q9" s="3">
        <v>8500</v>
      </c>
      <c r="R9" s="3">
        <f t="shared" ref="R9:R20" si="2">Q9*D9</f>
        <v>17000</v>
      </c>
      <c r="S9" s="3">
        <v>8500</v>
      </c>
      <c r="T9" s="3">
        <f t="shared" si="1"/>
        <v>17000</v>
      </c>
    </row>
    <row r="10" spans="1:20" x14ac:dyDescent="0.25">
      <c r="A10" s="9">
        <v>6</v>
      </c>
      <c r="B10" s="10" t="s">
        <v>16</v>
      </c>
      <c r="C10" s="9" t="s">
        <v>17</v>
      </c>
      <c r="D10" s="12">
        <v>2</v>
      </c>
      <c r="E10" s="11" t="s">
        <v>38</v>
      </c>
      <c r="F10" s="11" t="s">
        <v>38</v>
      </c>
      <c r="G10" s="11" t="s">
        <v>38</v>
      </c>
      <c r="H10" s="11" t="s">
        <v>38</v>
      </c>
      <c r="I10" s="11" t="s">
        <v>38</v>
      </c>
      <c r="J10" s="11" t="s">
        <v>38</v>
      </c>
      <c r="K10" s="11" t="s">
        <v>38</v>
      </c>
      <c r="L10" s="11" t="s">
        <v>38</v>
      </c>
      <c r="M10" s="2">
        <v>5310</v>
      </c>
      <c r="N10" s="2">
        <f t="shared" si="0"/>
        <v>10620</v>
      </c>
      <c r="O10" s="2">
        <v>6000</v>
      </c>
      <c r="P10" s="2">
        <v>12000</v>
      </c>
      <c r="Q10" s="3">
        <v>3000</v>
      </c>
      <c r="R10" s="3">
        <f t="shared" si="2"/>
        <v>6000</v>
      </c>
      <c r="S10" s="3">
        <v>3000</v>
      </c>
      <c r="T10" s="3">
        <f t="shared" si="1"/>
        <v>6000</v>
      </c>
    </row>
    <row r="11" spans="1:20" x14ac:dyDescent="0.25">
      <c r="A11" s="9">
        <v>7</v>
      </c>
      <c r="B11" s="10" t="s">
        <v>18</v>
      </c>
      <c r="C11" s="9" t="s">
        <v>19</v>
      </c>
      <c r="D11" s="12">
        <v>2</v>
      </c>
      <c r="E11" s="11" t="s">
        <v>38</v>
      </c>
      <c r="F11" s="11" t="s">
        <v>38</v>
      </c>
      <c r="G11" s="11" t="s">
        <v>38</v>
      </c>
      <c r="H11" s="11" t="s">
        <v>38</v>
      </c>
      <c r="I11" s="11" t="s">
        <v>38</v>
      </c>
      <c r="J11" s="11" t="s">
        <v>38</v>
      </c>
      <c r="K11" s="11" t="s">
        <v>38</v>
      </c>
      <c r="L11" s="11" t="s">
        <v>38</v>
      </c>
      <c r="M11" s="9">
        <v>28000</v>
      </c>
      <c r="N11" s="9">
        <f t="shared" si="0"/>
        <v>56000</v>
      </c>
      <c r="O11" s="9">
        <v>28000</v>
      </c>
      <c r="P11" s="9">
        <v>56000</v>
      </c>
      <c r="Q11" s="3">
        <v>8200</v>
      </c>
      <c r="R11" s="3">
        <f t="shared" si="2"/>
        <v>16400</v>
      </c>
      <c r="S11" s="3">
        <v>8200</v>
      </c>
      <c r="T11" s="3">
        <f t="shared" si="1"/>
        <v>16400</v>
      </c>
    </row>
    <row r="12" spans="1:20" ht="45" x14ac:dyDescent="0.25">
      <c r="A12" s="9">
        <v>8</v>
      </c>
      <c r="B12" s="10" t="s">
        <v>20</v>
      </c>
      <c r="C12" s="9" t="s">
        <v>21</v>
      </c>
      <c r="D12" s="12">
        <v>2</v>
      </c>
      <c r="E12" s="11" t="s">
        <v>38</v>
      </c>
      <c r="F12" s="11" t="s">
        <v>38</v>
      </c>
      <c r="G12" s="11" t="s">
        <v>38</v>
      </c>
      <c r="H12" s="11" t="s">
        <v>38</v>
      </c>
      <c r="I12" s="11" t="s">
        <v>38</v>
      </c>
      <c r="J12" s="11" t="s">
        <v>38</v>
      </c>
      <c r="K12" s="11" t="s">
        <v>38</v>
      </c>
      <c r="L12" s="11" t="s">
        <v>38</v>
      </c>
      <c r="M12" s="9">
        <v>17700</v>
      </c>
      <c r="N12" s="9">
        <f t="shared" si="0"/>
        <v>35400</v>
      </c>
      <c r="O12" s="9">
        <v>17700</v>
      </c>
      <c r="P12" s="9">
        <v>35400</v>
      </c>
      <c r="Q12" s="3">
        <v>4500</v>
      </c>
      <c r="R12" s="3">
        <f t="shared" si="2"/>
        <v>9000</v>
      </c>
      <c r="S12" s="3">
        <v>4500</v>
      </c>
      <c r="T12" s="3">
        <f t="shared" si="1"/>
        <v>9000</v>
      </c>
    </row>
    <row r="13" spans="1:20" s="18" customFormat="1" ht="45" x14ac:dyDescent="0.25">
      <c r="A13" s="9">
        <v>9</v>
      </c>
      <c r="B13" s="10" t="s">
        <v>22</v>
      </c>
      <c r="C13" s="9" t="s">
        <v>23</v>
      </c>
      <c r="D13" s="12">
        <v>1</v>
      </c>
      <c r="E13" s="11" t="s">
        <v>38</v>
      </c>
      <c r="F13" s="11" t="s">
        <v>38</v>
      </c>
      <c r="G13" s="11" t="s">
        <v>38</v>
      </c>
      <c r="H13" s="11" t="s">
        <v>38</v>
      </c>
      <c r="I13" s="11" t="s">
        <v>38</v>
      </c>
      <c r="J13" s="11" t="s">
        <v>38</v>
      </c>
      <c r="K13" s="11" t="s">
        <v>38</v>
      </c>
      <c r="L13" s="11" t="s">
        <v>38</v>
      </c>
      <c r="M13" s="9">
        <v>16284</v>
      </c>
      <c r="N13" s="9">
        <f t="shared" si="0"/>
        <v>16284</v>
      </c>
      <c r="O13" s="9">
        <v>16284</v>
      </c>
      <c r="P13" s="9">
        <v>16284</v>
      </c>
      <c r="Q13" s="3">
        <v>9600</v>
      </c>
      <c r="R13" s="3">
        <f t="shared" si="2"/>
        <v>9600</v>
      </c>
      <c r="S13" s="3">
        <v>9600</v>
      </c>
      <c r="T13" s="3">
        <f t="shared" si="1"/>
        <v>9600</v>
      </c>
    </row>
    <row r="14" spans="1:20" ht="30" x14ac:dyDescent="0.25">
      <c r="A14" s="9">
        <v>10</v>
      </c>
      <c r="B14" s="10" t="s">
        <v>24</v>
      </c>
      <c r="C14" s="9" t="s">
        <v>25</v>
      </c>
      <c r="D14" s="12">
        <v>1</v>
      </c>
      <c r="E14" s="11" t="s">
        <v>38</v>
      </c>
      <c r="F14" s="11" t="s">
        <v>38</v>
      </c>
      <c r="G14" s="11" t="s">
        <v>38</v>
      </c>
      <c r="H14" s="11" t="s">
        <v>38</v>
      </c>
      <c r="I14" s="11" t="s">
        <v>38</v>
      </c>
      <c r="J14" s="11" t="s">
        <v>38</v>
      </c>
      <c r="K14" s="11" t="s">
        <v>38</v>
      </c>
      <c r="L14" s="11" t="s">
        <v>38</v>
      </c>
      <c r="M14" s="9">
        <v>2124</v>
      </c>
      <c r="N14" s="9">
        <f t="shared" si="0"/>
        <v>2124</v>
      </c>
      <c r="O14" s="9">
        <v>2124</v>
      </c>
      <c r="P14" s="9">
        <v>2124</v>
      </c>
      <c r="Q14" s="3">
        <v>1650</v>
      </c>
      <c r="R14" s="3">
        <f t="shared" si="2"/>
        <v>1650</v>
      </c>
      <c r="S14" s="3">
        <v>1650</v>
      </c>
      <c r="T14" s="3">
        <f t="shared" si="1"/>
        <v>1650</v>
      </c>
    </row>
    <row r="15" spans="1:20" s="18" customFormat="1" ht="45" x14ac:dyDescent="0.25">
      <c r="A15" s="9">
        <v>11</v>
      </c>
      <c r="B15" s="10" t="s">
        <v>26</v>
      </c>
      <c r="C15" s="9" t="s">
        <v>27</v>
      </c>
      <c r="D15" s="12">
        <v>1</v>
      </c>
      <c r="E15" s="11" t="s">
        <v>38</v>
      </c>
      <c r="F15" s="11" t="s">
        <v>38</v>
      </c>
      <c r="G15" s="11" t="s">
        <v>38</v>
      </c>
      <c r="H15" s="11" t="s">
        <v>38</v>
      </c>
      <c r="I15" s="11" t="s">
        <v>38</v>
      </c>
      <c r="J15" s="11" t="s">
        <v>38</v>
      </c>
      <c r="K15" s="11" t="s">
        <v>38</v>
      </c>
      <c r="L15" s="11" t="s">
        <v>38</v>
      </c>
      <c r="M15" s="9">
        <v>30090</v>
      </c>
      <c r="N15" s="9">
        <f t="shared" si="0"/>
        <v>30090</v>
      </c>
      <c r="O15" s="9">
        <v>30090</v>
      </c>
      <c r="P15" s="9">
        <v>30090</v>
      </c>
      <c r="Q15" s="3">
        <v>15500</v>
      </c>
      <c r="R15" s="3">
        <f t="shared" si="2"/>
        <v>15500</v>
      </c>
      <c r="S15" s="3">
        <v>14800</v>
      </c>
      <c r="T15" s="3">
        <f t="shared" si="1"/>
        <v>14800</v>
      </c>
    </row>
    <row r="16" spans="1:20" ht="30" x14ac:dyDescent="0.25">
      <c r="A16" s="9">
        <v>12</v>
      </c>
      <c r="B16" s="10" t="s">
        <v>28</v>
      </c>
      <c r="C16" s="9" t="s">
        <v>29</v>
      </c>
      <c r="D16" s="12">
        <v>2</v>
      </c>
      <c r="E16" s="1">
        <v>2880</v>
      </c>
      <c r="F16" s="1">
        <f>D16*E16</f>
        <v>5760</v>
      </c>
      <c r="G16" s="11" t="s">
        <v>38</v>
      </c>
      <c r="H16" s="11" t="s">
        <v>38</v>
      </c>
      <c r="I16" s="11" t="s">
        <v>38</v>
      </c>
      <c r="J16" s="11" t="s">
        <v>38</v>
      </c>
      <c r="K16" s="11" t="s">
        <v>38</v>
      </c>
      <c r="L16" s="11" t="s">
        <v>38</v>
      </c>
      <c r="M16" s="9">
        <v>6460</v>
      </c>
      <c r="N16" s="9">
        <f t="shared" si="0"/>
        <v>12920</v>
      </c>
      <c r="O16" s="9">
        <v>6460</v>
      </c>
      <c r="P16" s="9">
        <v>12920</v>
      </c>
      <c r="Q16" s="3">
        <v>1970</v>
      </c>
      <c r="R16" s="3">
        <f t="shared" si="2"/>
        <v>3940</v>
      </c>
      <c r="S16" s="3">
        <v>1970</v>
      </c>
      <c r="T16" s="3">
        <f t="shared" si="1"/>
        <v>3940</v>
      </c>
    </row>
    <row r="17" spans="1:20" ht="60" x14ac:dyDescent="0.25">
      <c r="A17" s="9">
        <v>13</v>
      </c>
      <c r="B17" s="10" t="s">
        <v>30</v>
      </c>
      <c r="C17" s="9" t="s">
        <v>31</v>
      </c>
      <c r="D17" s="12">
        <v>1</v>
      </c>
      <c r="E17" s="11" t="s">
        <v>38</v>
      </c>
      <c r="F17" s="11" t="s">
        <v>38</v>
      </c>
      <c r="G17" s="11" t="s">
        <v>38</v>
      </c>
      <c r="H17" s="11" t="s">
        <v>38</v>
      </c>
      <c r="I17" s="11" t="s">
        <v>38</v>
      </c>
      <c r="J17" s="11" t="s">
        <v>38</v>
      </c>
      <c r="K17" s="11" t="s">
        <v>38</v>
      </c>
      <c r="L17" s="11" t="s">
        <v>38</v>
      </c>
      <c r="M17" s="9">
        <v>17700</v>
      </c>
      <c r="N17" s="9">
        <f t="shared" si="0"/>
        <v>17700</v>
      </c>
      <c r="O17" s="9">
        <v>17700</v>
      </c>
      <c r="P17" s="9">
        <v>17700</v>
      </c>
      <c r="Q17" s="3">
        <v>9750</v>
      </c>
      <c r="R17" s="3">
        <f t="shared" si="2"/>
        <v>9750</v>
      </c>
      <c r="S17" s="3">
        <v>9750</v>
      </c>
      <c r="T17" s="3">
        <f t="shared" si="1"/>
        <v>9750</v>
      </c>
    </row>
    <row r="18" spans="1:20" ht="30" x14ac:dyDescent="0.25">
      <c r="A18" s="9">
        <v>14</v>
      </c>
      <c r="B18" s="10" t="s">
        <v>32</v>
      </c>
      <c r="C18" s="11" t="s">
        <v>33</v>
      </c>
      <c r="D18" s="12">
        <v>8</v>
      </c>
      <c r="E18" s="11" t="s">
        <v>38</v>
      </c>
      <c r="F18" s="11" t="s">
        <v>38</v>
      </c>
      <c r="G18" s="11" t="s">
        <v>38</v>
      </c>
      <c r="H18" s="11" t="s">
        <v>38</v>
      </c>
      <c r="I18" s="11" t="s">
        <v>38</v>
      </c>
      <c r="J18" s="11" t="s">
        <v>38</v>
      </c>
      <c r="K18" s="11" t="s">
        <v>38</v>
      </c>
      <c r="L18" s="11" t="s">
        <v>38</v>
      </c>
      <c r="M18" s="11">
        <v>2124</v>
      </c>
      <c r="N18" s="11">
        <f t="shared" si="0"/>
        <v>16992</v>
      </c>
      <c r="O18" s="11">
        <v>2124</v>
      </c>
      <c r="P18" s="11">
        <v>16992</v>
      </c>
      <c r="Q18" s="3">
        <v>715</v>
      </c>
      <c r="R18" s="3">
        <f t="shared" si="2"/>
        <v>5720</v>
      </c>
      <c r="S18" s="3">
        <v>715</v>
      </c>
      <c r="T18" s="3">
        <f t="shared" si="1"/>
        <v>5720</v>
      </c>
    </row>
    <row r="19" spans="1:20" x14ac:dyDescent="0.25">
      <c r="A19" s="9">
        <v>15</v>
      </c>
      <c r="B19" s="10" t="s">
        <v>34</v>
      </c>
      <c r="C19" s="11" t="s">
        <v>35</v>
      </c>
      <c r="D19" s="12">
        <v>1</v>
      </c>
      <c r="E19" s="11" t="s">
        <v>38</v>
      </c>
      <c r="F19" s="11" t="s">
        <v>38</v>
      </c>
      <c r="G19" s="11" t="s">
        <v>38</v>
      </c>
      <c r="H19" s="11" t="s">
        <v>38</v>
      </c>
      <c r="I19" s="11" t="s">
        <v>38</v>
      </c>
      <c r="J19" s="11" t="s">
        <v>38</v>
      </c>
      <c r="K19" s="11" t="s">
        <v>38</v>
      </c>
      <c r="L19" s="11" t="s">
        <v>38</v>
      </c>
      <c r="M19" s="11">
        <v>10620</v>
      </c>
      <c r="N19" s="11">
        <f t="shared" si="0"/>
        <v>10620</v>
      </c>
      <c r="O19" s="11">
        <v>10620</v>
      </c>
      <c r="P19" s="11">
        <v>10620</v>
      </c>
      <c r="Q19" s="3">
        <v>8500</v>
      </c>
      <c r="R19" s="3">
        <f t="shared" si="2"/>
        <v>8500</v>
      </c>
      <c r="S19" s="3">
        <v>8500</v>
      </c>
      <c r="T19" s="3">
        <f t="shared" si="1"/>
        <v>8500</v>
      </c>
    </row>
    <row r="20" spans="1:20" ht="30" x14ac:dyDescent="0.25">
      <c r="A20" s="9">
        <v>16</v>
      </c>
      <c r="B20" s="10" t="s">
        <v>36</v>
      </c>
      <c r="C20" s="2" t="s">
        <v>46</v>
      </c>
      <c r="D20" s="12">
        <v>2</v>
      </c>
      <c r="E20" s="11" t="s">
        <v>38</v>
      </c>
      <c r="F20" s="11" t="s">
        <v>38</v>
      </c>
      <c r="G20" s="11" t="s">
        <v>38</v>
      </c>
      <c r="H20" s="11" t="s">
        <v>38</v>
      </c>
      <c r="I20" s="11" t="s">
        <v>38</v>
      </c>
      <c r="J20" s="11" t="s">
        <v>38</v>
      </c>
      <c r="K20" s="11" t="s">
        <v>38</v>
      </c>
      <c r="L20" s="11" t="s">
        <v>38</v>
      </c>
      <c r="M20" s="9">
        <v>1595</v>
      </c>
      <c r="N20" s="11">
        <f t="shared" si="0"/>
        <v>3190</v>
      </c>
      <c r="O20" s="11">
        <v>1595</v>
      </c>
      <c r="P20" s="11">
        <v>3190</v>
      </c>
      <c r="Q20" s="3">
        <v>175</v>
      </c>
      <c r="R20" s="3">
        <f t="shared" si="2"/>
        <v>350</v>
      </c>
      <c r="S20" s="3">
        <v>175</v>
      </c>
      <c r="T20" s="3">
        <f t="shared" si="1"/>
        <v>350</v>
      </c>
    </row>
    <row r="21" spans="1:20" ht="15" customHeight="1" x14ac:dyDescent="0.25">
      <c r="A21" s="14" t="s">
        <v>37</v>
      </c>
      <c r="B21" s="15"/>
      <c r="C21" s="17"/>
      <c r="D21" s="19"/>
      <c r="E21" s="20"/>
      <c r="F21" s="20">
        <f>SUM(F5:F20)</f>
        <v>807970</v>
      </c>
      <c r="G21" s="20"/>
      <c r="H21" s="20"/>
      <c r="I21" s="20"/>
      <c r="J21" s="20">
        <f>SUM(J5:J20)</f>
        <v>435200</v>
      </c>
      <c r="K21" s="20"/>
      <c r="L21" s="20"/>
      <c r="M21" s="20"/>
      <c r="N21" s="20">
        <f>SUM(N5:N20)</f>
        <v>1542272</v>
      </c>
      <c r="O21" s="20"/>
      <c r="P21" s="20">
        <f>SUM(P5:P20)</f>
        <v>1543652</v>
      </c>
      <c r="Q21" s="13"/>
      <c r="R21" s="20">
        <f>SUM(R5:R20)</f>
        <v>655810</v>
      </c>
      <c r="S21" s="13"/>
      <c r="T21" s="20">
        <f>SUM(T5:T20)</f>
        <v>641260</v>
      </c>
    </row>
  </sheetData>
  <mergeCells count="12">
    <mergeCell ref="S3:T3"/>
    <mergeCell ref="E2:H2"/>
    <mergeCell ref="E3:F3"/>
    <mergeCell ref="G3:H3"/>
    <mergeCell ref="I2:L2"/>
    <mergeCell ref="I3:J3"/>
    <mergeCell ref="K3:L3"/>
    <mergeCell ref="M2:P2"/>
    <mergeCell ref="M3:N3"/>
    <mergeCell ref="O3:P3"/>
    <mergeCell ref="Q2:T2"/>
    <mergeCell ref="Q3:R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Jagat Patel</dc:creator>
  <cp:lastModifiedBy>Jagat Patel</cp:lastModifiedBy>
  <dcterms:created xsi:type="dcterms:W3CDTF">2015-06-05T18:17:20Z</dcterms:created>
  <dcterms:modified xsi:type="dcterms:W3CDTF">2023-09-04T10:16:39Z</dcterms:modified>
</cp:coreProperties>
</file>