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05" yWindow="-105" windowWidth="23250" windowHeight="12450"/>
  </bookViews>
  <sheets>
    <sheet name="SUMIT A " sheetId="2" r:id="rId1"/>
  </sheets>
  <definedNames>
    <definedName name="_xlnm.Print_Area" localSheetId="0">'SUMIT A '!$A$1:$H$41</definedName>
  </definedNames>
  <calcPr calcId="144525"/>
</workbook>
</file>

<file path=xl/calcChain.xml><?xml version="1.0" encoding="utf-8"?>
<calcChain xmlns="http://schemas.openxmlformats.org/spreadsheetml/2006/main">
  <c r="H26" i="2" l="1"/>
  <c r="H25" i="2" l="1"/>
  <c r="H29" i="2" s="1"/>
  <c r="H30" i="2" l="1"/>
  <c r="H31" i="2" s="1"/>
</calcChain>
</file>

<file path=xl/sharedStrings.xml><?xml version="1.0" encoding="utf-8"?>
<sst xmlns="http://schemas.openxmlformats.org/spreadsheetml/2006/main" count="45" uniqueCount="41">
  <si>
    <t>Our Bank Details:</t>
  </si>
  <si>
    <t>Rs.</t>
  </si>
  <si>
    <t>FOR B S INTERNATIONAL</t>
  </si>
  <si>
    <t>GSTIN:27AAKFB8167B1ZF</t>
  </si>
  <si>
    <t>To</t>
  </si>
  <si>
    <t>Terms &amp; Condition</t>
  </si>
  <si>
    <t>DESCRIPTION OF EQUIPMENTS</t>
  </si>
  <si>
    <t>TOTAL PRICE</t>
  </si>
  <si>
    <t>Sr No</t>
  </si>
  <si>
    <t>GST</t>
  </si>
  <si>
    <t xml:space="preserve">UNIT PRICE </t>
  </si>
  <si>
    <t>MAKE</t>
  </si>
  <si>
    <t xml:space="preserve">Payment 100% Advance </t>
  </si>
  <si>
    <t xml:space="preserve">QTY </t>
  </si>
  <si>
    <t>B.S.International</t>
  </si>
  <si>
    <t>Prices: EX Mumbai.</t>
  </si>
  <si>
    <t>Unloading at site,Client Responsibilty</t>
  </si>
  <si>
    <t>MODEL</t>
  </si>
  <si>
    <t>This Offer Is Valid For The 21 Days Only.</t>
  </si>
  <si>
    <t>Bank-IDBI Bank</t>
  </si>
  <si>
    <t>Branch-Gr. FL., Vishnu Shivam Mall, Thakur, Kandivali East, Mumbai, Maharashtra 400101</t>
  </si>
  <si>
    <t>A/C. No.-  0897102000001670</t>
  </si>
  <si>
    <t>IFSC Code : IBKL0000897</t>
  </si>
  <si>
    <t>M/s.Travel Food Services chennai Pvt. Ltd</t>
  </si>
  <si>
    <t>Kind Attn: Mr.Sowri Raja</t>
  </si>
  <si>
    <t>Contact No. +919884054540</t>
  </si>
  <si>
    <t>Email: &lt;sowriraja.m@travelfoodservices.com&gt;</t>
  </si>
  <si>
    <t>MP 450 Ultra</t>
  </si>
  <si>
    <t>Robot coupe</t>
  </si>
  <si>
    <t>Charcoal Kit with Motor cable - Part No 3240901</t>
  </si>
  <si>
    <t>Blending Arm complete 505mm- Part No 5018720</t>
  </si>
  <si>
    <t>Service Charges</t>
  </si>
  <si>
    <t>Total</t>
  </si>
  <si>
    <t>GST 18%</t>
  </si>
  <si>
    <t>GST as above</t>
  </si>
  <si>
    <t>Proforma Invoice For Spare parts for Blender MP 450 ultra</t>
  </si>
  <si>
    <t>Freight</t>
  </si>
  <si>
    <t>Delivery -  3-5 weeks After PO And Advance.</t>
  </si>
  <si>
    <t>Avanindra Dubey</t>
  </si>
  <si>
    <t>BSI: 733R/2024-2025</t>
  </si>
  <si>
    <t>DATE:06.09.2024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</si>
</sst>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2"/>
      <color rgb="FF1F497D"/>
      <name val="Arial"/>
      <family val="2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222222"/>
      <name val="Calibri"/>
      <family val="2"/>
      <scheme val="minor"/>
    </font>
    <font>
      <b/>
      <sz val="1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60000"/>
      <name val="Tahoma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0" fillId="0" borderId="0"/>
    <xf numFmtId="43" fontId="1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/>
    <xf numFmtId="164" fontId="20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0" xfId="1" quotePrefix="1" applyFont="1" applyBorder="1" applyAlignment="1" applyProtection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/>
    <xf numFmtId="0" fontId="11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/>
    <xf numFmtId="0" fontId="0" fillId="0" borderId="7" xfId="0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2" fillId="0" borderId="4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2" borderId="0" xfId="0" applyFont="1" applyFill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4" fillId="0" borderId="4" xfId="1" quotePrefix="1" applyFont="1" applyBorder="1" applyAlignment="1" applyProtection="1">
      <alignment horizontal="left" vertical="center"/>
    </xf>
    <xf numFmtId="0" fontId="0" fillId="0" borderId="0" xfId="0" applyAlignment="1">
      <alignment horizontal="right"/>
    </xf>
    <xf numFmtId="0" fontId="14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0" fillId="0" borderId="4" xfId="0" applyBorder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17" fillId="0" borderId="0" xfId="1" quotePrefix="1" applyFont="1" applyBorder="1" applyAlignment="1" applyProtection="1">
      <alignment horizontal="left" vertical="center"/>
    </xf>
    <xf numFmtId="0" fontId="0" fillId="0" borderId="3" xfId="0" applyBorder="1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/>
    <xf numFmtId="0" fontId="6" fillId="0" borderId="2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6" fillId="0" borderId="8" xfId="0" applyFont="1" applyBorder="1" applyAlignment="1">
      <alignment wrapText="1"/>
    </xf>
    <xf numFmtId="0" fontId="6" fillId="0" borderId="8" xfId="0" applyFont="1" applyBorder="1"/>
    <xf numFmtId="0" fontId="6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9" fontId="8" fillId="0" borderId="17" xfId="0" applyNumberFormat="1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164" fontId="2" fillId="0" borderId="0" xfId="0" applyNumberFormat="1" applyFont="1"/>
    <xf numFmtId="0" fontId="12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164" fontId="8" fillId="0" borderId="20" xfId="6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9" fontId="8" fillId="0" borderId="22" xfId="0" applyNumberFormat="1" applyFont="1" applyBorder="1" applyAlignment="1">
      <alignment horizontal="center" vertical="center"/>
    </xf>
    <xf numFmtId="2" fontId="7" fillId="0" borderId="22" xfId="0" applyNumberFormat="1" applyFont="1" applyBorder="1" applyAlignment="1">
      <alignment horizontal="center" vertical="center"/>
    </xf>
    <xf numFmtId="164" fontId="7" fillId="0" borderId="23" xfId="6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9" fontId="8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164" fontId="7" fillId="0" borderId="9" xfId="6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</cellXfs>
  <cellStyles count="7">
    <cellStyle name="Comma" xfId="6" builtinId="3"/>
    <cellStyle name="Comma 2" xfId="3"/>
    <cellStyle name="Hyperlink" xfId="1" builtinId="8"/>
    <cellStyle name="Hyperlink 2" xfId="4"/>
    <cellStyle name="Normal" xfId="0" builtinId="0"/>
    <cellStyle name="Normal 2" xfId="2"/>
    <cellStyle name="Normal 2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7</xdr:col>
      <xdr:colOff>1226820</xdr:colOff>
      <xdr:row>8</xdr:row>
      <xdr:rowOff>11430</xdr:rowOff>
    </xdr:to>
    <xdr:pic>
      <xdr:nvPicPr>
        <xdr:cNvPr id="2" name="Picture 1" descr="C:\Users\PRADEEP\Desktop\BS INTER..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9479280" cy="1466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1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1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1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1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1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1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1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1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1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1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2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2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2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2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2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2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2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2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2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2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3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3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3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3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3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3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3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3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3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3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4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4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4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4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4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4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4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4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4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4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5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5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5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5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5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5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5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5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5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5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6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6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6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6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6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6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6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6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6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6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7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7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7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7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7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7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7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7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7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7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8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8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8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8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8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8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8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8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8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8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9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9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9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9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9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9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9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9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sp macro="" textlink="">
      <xdr:nvSpPr>
        <xdr:cNvPr id="9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00" name="AutoShape 1">
          <a:extLst>
            <a:ext uri="{FF2B5EF4-FFF2-40B4-BE49-F238E27FC236}">
              <a16:creationId xmlns:a16="http://schemas.microsoft.com/office/drawing/2014/main" xmlns="" id="{BA7BFF12-D640-4729-8708-71C58A6ED84D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xmlns="" id="{0CC4C42B-0CB6-49FE-BED9-7488C005CCE2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02" name="AutoShape 1">
          <a:extLst>
            <a:ext uri="{FF2B5EF4-FFF2-40B4-BE49-F238E27FC236}">
              <a16:creationId xmlns:a16="http://schemas.microsoft.com/office/drawing/2014/main" xmlns="" id="{F3381A22-84D4-4649-9F2D-AAA6279FE64B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03" name="AutoShape 1">
          <a:extLst>
            <a:ext uri="{FF2B5EF4-FFF2-40B4-BE49-F238E27FC236}">
              <a16:creationId xmlns:a16="http://schemas.microsoft.com/office/drawing/2014/main" xmlns="" id="{D21683CA-90E3-470E-90ED-A25FFBC6248B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04" name="AutoShape 1">
          <a:extLst>
            <a:ext uri="{FF2B5EF4-FFF2-40B4-BE49-F238E27FC236}">
              <a16:creationId xmlns:a16="http://schemas.microsoft.com/office/drawing/2014/main" xmlns="" id="{C56CCE21-27C7-4631-A3B8-BC088DC6761B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05" name="AutoShape 1">
          <a:extLst>
            <a:ext uri="{FF2B5EF4-FFF2-40B4-BE49-F238E27FC236}">
              <a16:creationId xmlns:a16="http://schemas.microsoft.com/office/drawing/2014/main" xmlns="" id="{77F89F8C-BF56-4C51-A554-94BB7B35297F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xmlns="" id="{EAA75BE0-2A91-4E72-A4C9-436BE1F8A8F6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07" name="AutoShape 1">
          <a:extLst>
            <a:ext uri="{FF2B5EF4-FFF2-40B4-BE49-F238E27FC236}">
              <a16:creationId xmlns:a16="http://schemas.microsoft.com/office/drawing/2014/main" xmlns="" id="{FCA565B8-D8D6-4712-943B-EA91AE3B8C03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08" name="AutoShape 1">
          <a:extLst>
            <a:ext uri="{FF2B5EF4-FFF2-40B4-BE49-F238E27FC236}">
              <a16:creationId xmlns:a16="http://schemas.microsoft.com/office/drawing/2014/main" xmlns="" id="{14B211A1-A4B9-467B-8EF9-19ABA44D9B3E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09" name="AutoShape 1">
          <a:extLst>
            <a:ext uri="{FF2B5EF4-FFF2-40B4-BE49-F238E27FC236}">
              <a16:creationId xmlns:a16="http://schemas.microsoft.com/office/drawing/2014/main" xmlns="" id="{BBA73AA5-ABBE-4AEC-88C4-EB45D6115735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10" name="AutoShape 1">
          <a:extLst>
            <a:ext uri="{FF2B5EF4-FFF2-40B4-BE49-F238E27FC236}">
              <a16:creationId xmlns:a16="http://schemas.microsoft.com/office/drawing/2014/main" xmlns="" id="{B5A596F2-431B-46D0-A76E-A4289E97C7D3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11" name="AutoShape 1">
          <a:extLst>
            <a:ext uri="{FF2B5EF4-FFF2-40B4-BE49-F238E27FC236}">
              <a16:creationId xmlns:a16="http://schemas.microsoft.com/office/drawing/2014/main" xmlns="" id="{3FFB5FE9-B506-4919-A0FB-7630934D8899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12" name="AutoShape 1">
          <a:extLst>
            <a:ext uri="{FF2B5EF4-FFF2-40B4-BE49-F238E27FC236}">
              <a16:creationId xmlns:a16="http://schemas.microsoft.com/office/drawing/2014/main" xmlns="" id="{42751D27-EDFB-4F12-BB01-CFDEE362ED09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13" name="AutoShape 1">
          <a:extLst>
            <a:ext uri="{FF2B5EF4-FFF2-40B4-BE49-F238E27FC236}">
              <a16:creationId xmlns:a16="http://schemas.microsoft.com/office/drawing/2014/main" xmlns="" id="{7E9A408F-8149-4385-BD9E-715EBB8B6816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14" name="AutoShape 1">
          <a:extLst>
            <a:ext uri="{FF2B5EF4-FFF2-40B4-BE49-F238E27FC236}">
              <a16:creationId xmlns:a16="http://schemas.microsoft.com/office/drawing/2014/main" xmlns="" id="{689CC595-EE99-450B-B958-4EFCCF4B01CE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15" name="AutoShape 1">
          <a:extLst>
            <a:ext uri="{FF2B5EF4-FFF2-40B4-BE49-F238E27FC236}">
              <a16:creationId xmlns:a16="http://schemas.microsoft.com/office/drawing/2014/main" xmlns="" id="{23DE9006-290E-4E2C-AD38-ABB8226A8975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16" name="AutoShape 1">
          <a:extLst>
            <a:ext uri="{FF2B5EF4-FFF2-40B4-BE49-F238E27FC236}">
              <a16:creationId xmlns:a16="http://schemas.microsoft.com/office/drawing/2014/main" xmlns="" id="{1A1B48CC-E95A-493F-8CBE-390B6EC7EEA6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17" name="AutoShape 1">
          <a:extLst>
            <a:ext uri="{FF2B5EF4-FFF2-40B4-BE49-F238E27FC236}">
              <a16:creationId xmlns:a16="http://schemas.microsoft.com/office/drawing/2014/main" xmlns="" id="{85F01F32-6C2B-41ED-8659-A50B48F7E3FB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18" name="AutoShape 1">
          <a:extLst>
            <a:ext uri="{FF2B5EF4-FFF2-40B4-BE49-F238E27FC236}">
              <a16:creationId xmlns:a16="http://schemas.microsoft.com/office/drawing/2014/main" xmlns="" id="{B4DC7CBB-EE16-406B-86D1-38D936F57E0F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19" name="AutoShape 1">
          <a:extLst>
            <a:ext uri="{FF2B5EF4-FFF2-40B4-BE49-F238E27FC236}">
              <a16:creationId xmlns:a16="http://schemas.microsoft.com/office/drawing/2014/main" xmlns="" id="{466D30C2-BA86-492B-A1AF-9C6F6AADAADA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20" name="AutoShape 1">
          <a:extLst>
            <a:ext uri="{FF2B5EF4-FFF2-40B4-BE49-F238E27FC236}">
              <a16:creationId xmlns:a16="http://schemas.microsoft.com/office/drawing/2014/main" xmlns="" id="{9EB6CF57-E65B-4353-9943-B568BB851649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21" name="AutoShape 1">
          <a:extLst>
            <a:ext uri="{FF2B5EF4-FFF2-40B4-BE49-F238E27FC236}">
              <a16:creationId xmlns:a16="http://schemas.microsoft.com/office/drawing/2014/main" xmlns="" id="{6142F775-C743-47DB-9158-48855C8CDC7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22" name="AutoShape 1">
          <a:extLst>
            <a:ext uri="{FF2B5EF4-FFF2-40B4-BE49-F238E27FC236}">
              <a16:creationId xmlns:a16="http://schemas.microsoft.com/office/drawing/2014/main" xmlns="" id="{FFE187AD-C2DC-4C95-B910-82287CC21E5E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23" name="AutoShape 1">
          <a:extLst>
            <a:ext uri="{FF2B5EF4-FFF2-40B4-BE49-F238E27FC236}">
              <a16:creationId xmlns:a16="http://schemas.microsoft.com/office/drawing/2014/main" xmlns="" id="{1844B29B-6F30-4D33-8257-F0C2763C5B4B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24" name="AutoShape 1">
          <a:extLst>
            <a:ext uri="{FF2B5EF4-FFF2-40B4-BE49-F238E27FC236}">
              <a16:creationId xmlns:a16="http://schemas.microsoft.com/office/drawing/2014/main" xmlns="" id="{41E1281D-2389-456B-93D9-E3DBB730C435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25" name="AutoShape 1">
          <a:extLst>
            <a:ext uri="{FF2B5EF4-FFF2-40B4-BE49-F238E27FC236}">
              <a16:creationId xmlns:a16="http://schemas.microsoft.com/office/drawing/2014/main" xmlns="" id="{F4C3A137-C281-48FB-93B9-35EE1F7CF3E6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26" name="AutoShape 1">
          <a:extLst>
            <a:ext uri="{FF2B5EF4-FFF2-40B4-BE49-F238E27FC236}">
              <a16:creationId xmlns:a16="http://schemas.microsoft.com/office/drawing/2014/main" xmlns="" id="{DCA111BA-4EEF-4109-9174-06B0C1B9B7E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27" name="AutoShape 1">
          <a:extLst>
            <a:ext uri="{FF2B5EF4-FFF2-40B4-BE49-F238E27FC236}">
              <a16:creationId xmlns:a16="http://schemas.microsoft.com/office/drawing/2014/main" xmlns="" id="{7797014B-2086-411F-8505-96AC4A262CDC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28" name="AutoShape 1">
          <a:extLst>
            <a:ext uri="{FF2B5EF4-FFF2-40B4-BE49-F238E27FC236}">
              <a16:creationId xmlns:a16="http://schemas.microsoft.com/office/drawing/2014/main" xmlns="" id="{61BD3169-403B-44D2-BF19-D34F2F21619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29" name="AutoShape 1">
          <a:extLst>
            <a:ext uri="{FF2B5EF4-FFF2-40B4-BE49-F238E27FC236}">
              <a16:creationId xmlns:a16="http://schemas.microsoft.com/office/drawing/2014/main" xmlns="" id="{8793E7A5-6748-402D-BF24-54A7901574DC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30" name="AutoShape 1">
          <a:extLst>
            <a:ext uri="{FF2B5EF4-FFF2-40B4-BE49-F238E27FC236}">
              <a16:creationId xmlns:a16="http://schemas.microsoft.com/office/drawing/2014/main" xmlns="" id="{E8EB02F3-63D2-47B4-96ED-A65D6FFB22DB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31" name="AutoShape 1">
          <a:extLst>
            <a:ext uri="{FF2B5EF4-FFF2-40B4-BE49-F238E27FC236}">
              <a16:creationId xmlns:a16="http://schemas.microsoft.com/office/drawing/2014/main" xmlns="" id="{5A867497-75A4-42E7-8978-225B344B0B5F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32" name="AutoShape 1">
          <a:extLst>
            <a:ext uri="{FF2B5EF4-FFF2-40B4-BE49-F238E27FC236}">
              <a16:creationId xmlns:a16="http://schemas.microsoft.com/office/drawing/2014/main" xmlns="" id="{A1682630-3F70-4F72-B0C6-7D25D7487D62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33" name="AutoShape 1">
          <a:extLst>
            <a:ext uri="{FF2B5EF4-FFF2-40B4-BE49-F238E27FC236}">
              <a16:creationId xmlns:a16="http://schemas.microsoft.com/office/drawing/2014/main" xmlns="" id="{F4E4D3E4-DAC5-41CB-9EFD-EC083AC6C792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34" name="AutoShape 1">
          <a:extLst>
            <a:ext uri="{FF2B5EF4-FFF2-40B4-BE49-F238E27FC236}">
              <a16:creationId xmlns:a16="http://schemas.microsoft.com/office/drawing/2014/main" xmlns="" id="{C790022C-1319-4CA1-A20E-1A04F094F2A7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35" name="AutoShape 1">
          <a:extLst>
            <a:ext uri="{FF2B5EF4-FFF2-40B4-BE49-F238E27FC236}">
              <a16:creationId xmlns:a16="http://schemas.microsoft.com/office/drawing/2014/main" xmlns="" id="{2AD81889-2460-4312-8F5D-6872A5B8ABEE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36" name="AutoShape 1">
          <a:extLst>
            <a:ext uri="{FF2B5EF4-FFF2-40B4-BE49-F238E27FC236}">
              <a16:creationId xmlns:a16="http://schemas.microsoft.com/office/drawing/2014/main" xmlns="" id="{8037BF0C-32B2-468F-89DC-E1F15CB30419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37" name="AutoShape 1">
          <a:extLst>
            <a:ext uri="{FF2B5EF4-FFF2-40B4-BE49-F238E27FC236}">
              <a16:creationId xmlns:a16="http://schemas.microsoft.com/office/drawing/2014/main" xmlns="" id="{296E1631-CD79-49DB-AC06-D57F78BD6D82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38" name="AutoShape 1">
          <a:extLst>
            <a:ext uri="{FF2B5EF4-FFF2-40B4-BE49-F238E27FC236}">
              <a16:creationId xmlns:a16="http://schemas.microsoft.com/office/drawing/2014/main" xmlns="" id="{E463E5A5-4892-433D-A1C9-659993775BDD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39" name="AutoShape 1">
          <a:extLst>
            <a:ext uri="{FF2B5EF4-FFF2-40B4-BE49-F238E27FC236}">
              <a16:creationId xmlns:a16="http://schemas.microsoft.com/office/drawing/2014/main" xmlns="" id="{356DBF04-A03E-47AD-9797-44B09807AE37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40" name="AutoShape 1">
          <a:extLst>
            <a:ext uri="{FF2B5EF4-FFF2-40B4-BE49-F238E27FC236}">
              <a16:creationId xmlns:a16="http://schemas.microsoft.com/office/drawing/2014/main" xmlns="" id="{EFA9A546-9A5C-494D-A406-A596A8C85342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41" name="AutoShape 1">
          <a:extLst>
            <a:ext uri="{FF2B5EF4-FFF2-40B4-BE49-F238E27FC236}">
              <a16:creationId xmlns:a16="http://schemas.microsoft.com/office/drawing/2014/main" xmlns="" id="{3FBE52B4-376D-4174-922A-54B6194AE68B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42" name="AutoShape 1">
          <a:extLst>
            <a:ext uri="{FF2B5EF4-FFF2-40B4-BE49-F238E27FC236}">
              <a16:creationId xmlns:a16="http://schemas.microsoft.com/office/drawing/2014/main" xmlns="" id="{6E29E738-2B8E-44D9-9561-C22DB900D79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304800"/>
    <xdr:sp macro="" textlink="">
      <xdr:nvSpPr>
        <xdr:cNvPr id="143" name="AutoShape 1">
          <a:extLst>
            <a:ext uri="{FF2B5EF4-FFF2-40B4-BE49-F238E27FC236}">
              <a16:creationId xmlns:a16="http://schemas.microsoft.com/office/drawing/2014/main" xmlns="" id="{D89E0420-198F-4D24-8F56-9CC66DF75553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B10" sqref="B10"/>
    </sheetView>
  </sheetViews>
  <sheetFormatPr defaultRowHeight="15" x14ac:dyDescent="0.25"/>
  <cols>
    <col min="1" max="1" width="10.42578125" customWidth="1"/>
    <col min="2" max="2" width="45.140625" customWidth="1"/>
    <col min="3" max="3" width="16" customWidth="1"/>
    <col min="4" max="4" width="16.42578125" customWidth="1"/>
    <col min="5" max="5" width="11.42578125" customWidth="1"/>
    <col min="6" max="6" width="9.5703125" customWidth="1"/>
    <col min="7" max="7" width="11.28515625" bestFit="1" customWidth="1"/>
    <col min="8" max="8" width="19.28515625" bestFit="1" customWidth="1"/>
    <col min="9" max="9" width="10.140625" bestFit="1" customWidth="1"/>
    <col min="10" max="10" width="11.28515625" bestFit="1" customWidth="1"/>
  </cols>
  <sheetData>
    <row r="1" spans="1:8" ht="14.45" x14ac:dyDescent="0.3">
      <c r="A1" s="7"/>
      <c r="B1" s="8"/>
      <c r="C1" s="8"/>
      <c r="D1" s="8"/>
      <c r="E1" s="8"/>
      <c r="F1" s="8"/>
      <c r="G1" s="9"/>
      <c r="H1" s="15"/>
    </row>
    <row r="2" spans="1:8" ht="14.45" x14ac:dyDescent="0.3">
      <c r="A2" s="10"/>
      <c r="B2" s="1"/>
      <c r="C2" s="1"/>
      <c r="D2" s="1"/>
      <c r="E2" s="1"/>
      <c r="F2" s="1"/>
      <c r="G2" s="11"/>
      <c r="H2" s="19"/>
    </row>
    <row r="3" spans="1:8" ht="14.45" x14ac:dyDescent="0.3">
      <c r="A3" s="10"/>
      <c r="B3" s="1"/>
      <c r="C3" s="1"/>
      <c r="D3" s="1"/>
      <c r="E3" s="1"/>
      <c r="F3" s="1"/>
      <c r="G3" s="11"/>
      <c r="H3" s="19"/>
    </row>
    <row r="4" spans="1:8" ht="14.45" x14ac:dyDescent="0.3">
      <c r="A4" s="10"/>
      <c r="B4" s="1"/>
      <c r="C4" s="1"/>
      <c r="D4" s="1"/>
      <c r="E4" s="1"/>
      <c r="F4" s="1"/>
      <c r="G4" s="11"/>
      <c r="H4" s="19"/>
    </row>
    <row r="5" spans="1:8" ht="14.45" x14ac:dyDescent="0.3">
      <c r="A5" s="10"/>
      <c r="B5" s="1"/>
      <c r="C5" s="1"/>
      <c r="D5" s="1"/>
      <c r="E5" s="1"/>
      <c r="F5" s="1"/>
      <c r="G5" s="11"/>
      <c r="H5" s="19"/>
    </row>
    <row r="6" spans="1:8" ht="14.45" x14ac:dyDescent="0.3">
      <c r="A6" s="10"/>
      <c r="B6" s="1"/>
      <c r="C6" s="1"/>
      <c r="D6" s="1"/>
      <c r="E6" s="1"/>
      <c r="F6" s="1"/>
      <c r="G6" s="11"/>
      <c r="H6" s="19"/>
    </row>
    <row r="7" spans="1:8" ht="14.45" x14ac:dyDescent="0.3">
      <c r="A7" s="10"/>
      <c r="B7" s="1"/>
      <c r="C7" s="1"/>
      <c r="D7" s="1"/>
      <c r="E7" s="1"/>
      <c r="F7" s="1"/>
      <c r="G7" s="11"/>
      <c r="H7" s="19"/>
    </row>
    <row r="8" spans="1:8" thickBot="1" x14ac:dyDescent="0.35">
      <c r="A8" s="10"/>
      <c r="B8" s="1"/>
      <c r="C8" s="1"/>
      <c r="D8" s="1"/>
      <c r="E8" s="1"/>
      <c r="F8" s="1"/>
      <c r="G8" s="11"/>
      <c r="H8" s="19"/>
    </row>
    <row r="9" spans="1:8" ht="14.45" x14ac:dyDescent="0.3">
      <c r="A9" s="14" t="s">
        <v>39</v>
      </c>
      <c r="B9" s="12"/>
      <c r="C9" s="12"/>
      <c r="D9" s="12"/>
      <c r="E9" s="12"/>
      <c r="F9" s="12"/>
      <c r="G9" s="12"/>
      <c r="H9" s="15"/>
    </row>
    <row r="10" spans="1:8" thickBot="1" x14ac:dyDescent="0.35">
      <c r="A10" s="16" t="s">
        <v>40</v>
      </c>
      <c r="B10" s="17"/>
      <c r="C10" s="17"/>
      <c r="D10" s="17"/>
      <c r="E10" s="17"/>
      <c r="F10" s="17"/>
      <c r="G10" s="17"/>
      <c r="H10" s="18"/>
    </row>
    <row r="11" spans="1:8" ht="23.25" customHeight="1" thickBot="1" x14ac:dyDescent="0.35">
      <c r="A11" s="90" t="s">
        <v>35</v>
      </c>
      <c r="B11" s="91"/>
      <c r="C11" s="91"/>
      <c r="D11" s="91"/>
      <c r="E11" s="91"/>
      <c r="F11" s="91"/>
      <c r="G11" s="91"/>
      <c r="H11" s="92"/>
    </row>
    <row r="12" spans="1:8" ht="18" customHeight="1" thickBot="1" x14ac:dyDescent="0.35">
      <c r="A12" s="93" t="s">
        <v>3</v>
      </c>
      <c r="B12" s="94"/>
      <c r="C12" s="94"/>
      <c r="D12" s="94"/>
      <c r="E12" s="94"/>
      <c r="F12" s="94"/>
      <c r="G12" s="94"/>
      <c r="H12" s="95"/>
    </row>
    <row r="13" spans="1:8" ht="15.6" x14ac:dyDescent="0.3">
      <c r="A13" s="13" t="s">
        <v>4</v>
      </c>
      <c r="H13" s="19"/>
    </row>
    <row r="14" spans="1:8" ht="15.6" x14ac:dyDescent="0.3">
      <c r="A14" s="28" t="s">
        <v>23</v>
      </c>
      <c r="B14" s="27"/>
      <c r="C14" s="63"/>
      <c r="D14" s="27"/>
      <c r="H14" s="19"/>
    </row>
    <row r="15" spans="1:8" ht="14.45" x14ac:dyDescent="0.3">
      <c r="A15" s="64"/>
      <c r="B15" s="27"/>
      <c r="C15" s="63"/>
      <c r="D15" s="27"/>
      <c r="H15" s="19"/>
    </row>
    <row r="16" spans="1:8" ht="14.45" x14ac:dyDescent="0.3">
      <c r="A16" s="65"/>
      <c r="B16" s="27"/>
      <c r="C16" s="63"/>
      <c r="D16" s="27"/>
      <c r="H16" s="19"/>
    </row>
    <row r="17" spans="1:10" ht="14.45" x14ac:dyDescent="0.3">
      <c r="A17" s="65"/>
      <c r="B17" s="27"/>
      <c r="C17" s="63"/>
      <c r="D17" s="27"/>
      <c r="H17" s="19"/>
    </row>
    <row r="18" spans="1:10" ht="14.45" x14ac:dyDescent="0.3">
      <c r="A18" s="65"/>
      <c r="B18" s="27"/>
      <c r="C18" s="63"/>
      <c r="D18" s="27"/>
      <c r="H18" s="19"/>
    </row>
    <row r="19" spans="1:10" ht="14.45" x14ac:dyDescent="0.3">
      <c r="A19" s="65"/>
      <c r="B19" s="27"/>
      <c r="C19" s="63"/>
      <c r="D19" s="27"/>
      <c r="H19" s="19"/>
    </row>
    <row r="20" spans="1:10" ht="15.6" x14ac:dyDescent="0.3">
      <c r="A20" s="29" t="s">
        <v>24</v>
      </c>
      <c r="B20" s="27"/>
      <c r="C20" s="27"/>
      <c r="D20" s="27"/>
      <c r="H20" s="19"/>
    </row>
    <row r="21" spans="1:10" ht="15.6" x14ac:dyDescent="0.3">
      <c r="A21" s="29" t="s">
        <v>25</v>
      </c>
      <c r="H21" s="19"/>
    </row>
    <row r="22" spans="1:10" ht="16.149999999999999" thickBot="1" x14ac:dyDescent="0.35">
      <c r="A22" s="29" t="s">
        <v>26</v>
      </c>
      <c r="H22" s="19"/>
    </row>
    <row r="23" spans="1:10" ht="31.5" customHeight="1" thickBot="1" x14ac:dyDescent="0.35">
      <c r="A23" s="30"/>
      <c r="F23" s="21"/>
      <c r="G23" s="23" t="s">
        <v>1</v>
      </c>
      <c r="H23" s="22" t="s">
        <v>1</v>
      </c>
    </row>
    <row r="24" spans="1:10" ht="14.45" x14ac:dyDescent="0.3">
      <c r="A24" s="61" t="s">
        <v>8</v>
      </c>
      <c r="B24" s="62" t="s">
        <v>6</v>
      </c>
      <c r="C24" s="62" t="s">
        <v>11</v>
      </c>
      <c r="D24" s="62" t="s">
        <v>17</v>
      </c>
      <c r="E24" s="62" t="s">
        <v>9</v>
      </c>
      <c r="F24" s="62" t="s">
        <v>13</v>
      </c>
      <c r="G24" s="62" t="s">
        <v>10</v>
      </c>
      <c r="H24" s="72" t="s">
        <v>7</v>
      </c>
    </row>
    <row r="25" spans="1:10" s="6" customFormat="1" ht="42.6" customHeight="1" x14ac:dyDescent="0.3">
      <c r="A25" s="73">
        <v>1</v>
      </c>
      <c r="B25" s="70" t="s">
        <v>29</v>
      </c>
      <c r="C25" s="66" t="s">
        <v>28</v>
      </c>
      <c r="D25" s="66" t="s">
        <v>27</v>
      </c>
      <c r="E25" s="68">
        <v>0.18</v>
      </c>
      <c r="F25" s="66">
        <v>1</v>
      </c>
      <c r="G25" s="69">
        <v>2475</v>
      </c>
      <c r="H25" s="74">
        <f>G25*F25</f>
        <v>2475</v>
      </c>
      <c r="I25" s="71"/>
      <c r="J25" s="71"/>
    </row>
    <row r="26" spans="1:10" s="6" customFormat="1" ht="31.5" x14ac:dyDescent="0.25">
      <c r="A26" s="73">
        <v>2</v>
      </c>
      <c r="B26" s="70" t="s">
        <v>30</v>
      </c>
      <c r="C26" s="66" t="s">
        <v>28</v>
      </c>
      <c r="D26" s="66" t="s">
        <v>27</v>
      </c>
      <c r="E26" s="68">
        <v>0.18</v>
      </c>
      <c r="F26" s="66">
        <v>1</v>
      </c>
      <c r="G26" s="69">
        <v>21950</v>
      </c>
      <c r="H26" s="74">
        <f>G26*F26</f>
        <v>21950</v>
      </c>
      <c r="I26" s="71"/>
      <c r="J26" s="71"/>
    </row>
    <row r="27" spans="1:10" s="6" customFormat="1" ht="15.75" x14ac:dyDescent="0.25">
      <c r="A27" s="73"/>
      <c r="B27" s="81" t="s">
        <v>36</v>
      </c>
      <c r="C27" s="66"/>
      <c r="D27" s="66"/>
      <c r="E27" s="68"/>
      <c r="F27" s="66"/>
      <c r="G27" s="69"/>
      <c r="H27" s="74">
        <v>1000</v>
      </c>
      <c r="I27" s="71"/>
      <c r="J27" s="71"/>
    </row>
    <row r="28" spans="1:10" s="6" customFormat="1" ht="15.75" x14ac:dyDescent="0.25">
      <c r="A28" s="73"/>
      <c r="B28" s="81" t="s">
        <v>31</v>
      </c>
      <c r="C28" s="66"/>
      <c r="D28" s="67"/>
      <c r="E28" s="68"/>
      <c r="F28" s="66"/>
      <c r="G28" s="69"/>
      <c r="H28" s="74">
        <v>2500</v>
      </c>
    </row>
    <row r="29" spans="1:10" s="6" customFormat="1" ht="16.149999999999999" thickBot="1" x14ac:dyDescent="0.35">
      <c r="A29" s="75"/>
      <c r="B29" s="76"/>
      <c r="C29" s="77"/>
      <c r="D29" s="76"/>
      <c r="E29" s="78"/>
      <c r="F29" s="77"/>
      <c r="G29" s="79" t="s">
        <v>32</v>
      </c>
      <c r="H29" s="80">
        <f>SUM(H25:H28)</f>
        <v>27925</v>
      </c>
    </row>
    <row r="30" spans="1:10" s="6" customFormat="1" ht="16.149999999999999" thickBot="1" x14ac:dyDescent="0.35">
      <c r="A30" s="82"/>
      <c r="B30" s="83"/>
      <c r="C30" s="84"/>
      <c r="D30" s="83"/>
      <c r="E30" s="85"/>
      <c r="F30" s="84"/>
      <c r="G30" s="86" t="s">
        <v>33</v>
      </c>
      <c r="H30" s="87">
        <f>H29*18%</f>
        <v>5026.5</v>
      </c>
    </row>
    <row r="31" spans="1:10" s="6" customFormat="1" ht="16.149999999999999" thickBot="1" x14ac:dyDescent="0.35">
      <c r="A31" s="82"/>
      <c r="B31" s="83"/>
      <c r="C31" s="84"/>
      <c r="D31" s="83"/>
      <c r="E31" s="85"/>
      <c r="F31" s="84"/>
      <c r="G31" s="86" t="s">
        <v>32</v>
      </c>
      <c r="H31" s="87">
        <f>SUM(H29:H30)</f>
        <v>32951.5</v>
      </c>
    </row>
    <row r="32" spans="1:10" s="24" customFormat="1" ht="16.149999999999999" thickBot="1" x14ac:dyDescent="0.35">
      <c r="A32" s="43" t="s">
        <v>5</v>
      </c>
      <c r="B32" s="44"/>
      <c r="C32" s="44"/>
      <c r="D32" s="44"/>
      <c r="E32" s="44"/>
      <c r="F32" s="44"/>
      <c r="G32" s="44"/>
      <c r="H32" s="45"/>
    </row>
    <row r="33" spans="1:8" s="24" customFormat="1" ht="15.75" x14ac:dyDescent="0.25">
      <c r="A33" s="25">
        <v>1</v>
      </c>
      <c r="B33" s="46" t="s">
        <v>15</v>
      </c>
      <c r="C33" s="31"/>
      <c r="D33" s="31"/>
      <c r="E33" s="32"/>
      <c r="F33" s="2"/>
      <c r="G33" s="2"/>
      <c r="H33" s="33"/>
    </row>
    <row r="34" spans="1:8" s="24" customFormat="1" ht="16.899999999999999" customHeight="1" x14ac:dyDescent="0.25">
      <c r="A34" s="25">
        <v>2</v>
      </c>
      <c r="B34" s="26" t="s">
        <v>12</v>
      </c>
      <c r="C34" s="31"/>
      <c r="D34" s="31"/>
      <c r="E34" s="32"/>
      <c r="F34" s="2"/>
      <c r="G34" s="2"/>
      <c r="H34" s="33"/>
    </row>
    <row r="35" spans="1:8" s="24" customFormat="1" ht="16.899999999999999" customHeight="1" x14ac:dyDescent="0.3">
      <c r="A35" s="25">
        <v>3</v>
      </c>
      <c r="B35" s="3" t="s">
        <v>34</v>
      </c>
      <c r="C35" s="31"/>
      <c r="D35" s="31"/>
      <c r="E35" s="32"/>
      <c r="F35" s="2"/>
      <c r="G35" s="2"/>
      <c r="H35" s="33"/>
    </row>
    <row r="36" spans="1:8" ht="15.6" x14ac:dyDescent="0.3">
      <c r="A36" s="25">
        <v>4</v>
      </c>
      <c r="B36" t="s">
        <v>16</v>
      </c>
      <c r="C36" s="34"/>
      <c r="D36" s="34"/>
      <c r="E36" s="32"/>
      <c r="F36" s="2"/>
      <c r="G36" s="2"/>
      <c r="H36" s="33"/>
    </row>
    <row r="37" spans="1:8" ht="15" customHeight="1" x14ac:dyDescent="0.3">
      <c r="A37" s="25">
        <v>5</v>
      </c>
      <c r="B37" s="26" t="s">
        <v>37</v>
      </c>
      <c r="C37" s="3"/>
      <c r="D37" s="3"/>
      <c r="E37" s="32"/>
      <c r="F37" s="2"/>
      <c r="G37" s="2"/>
      <c r="H37" s="33"/>
    </row>
    <row r="38" spans="1:8" ht="15" customHeight="1" thickBot="1" x14ac:dyDescent="0.35">
      <c r="A38" s="25">
        <v>6</v>
      </c>
      <c r="B38" s="3" t="s">
        <v>18</v>
      </c>
      <c r="C38" s="3"/>
      <c r="D38" s="3"/>
      <c r="E38" s="32"/>
      <c r="F38" s="2"/>
      <c r="G38" s="2"/>
      <c r="H38" s="33"/>
    </row>
    <row r="39" spans="1:8" ht="18" x14ac:dyDescent="0.35">
      <c r="A39" s="47" t="s">
        <v>2</v>
      </c>
      <c r="B39" s="48"/>
      <c r="C39" s="48"/>
      <c r="D39" s="48"/>
      <c r="E39" s="49"/>
      <c r="F39" s="50"/>
      <c r="G39" s="51"/>
      <c r="H39" s="35"/>
    </row>
    <row r="40" spans="1:8" ht="18" x14ac:dyDescent="0.35">
      <c r="A40" s="20" t="s">
        <v>38</v>
      </c>
      <c r="B40" s="6"/>
      <c r="C40" s="6"/>
      <c r="D40" s="6"/>
      <c r="E40" s="36"/>
      <c r="F40" s="4"/>
      <c r="G40" s="37"/>
      <c r="H40" s="33"/>
    </row>
    <row r="41" spans="1:8" ht="19.5" thickBot="1" x14ac:dyDescent="0.35">
      <c r="A41" s="88">
        <v>9167282568</v>
      </c>
      <c r="B41" s="89"/>
      <c r="C41" s="56"/>
      <c r="D41" s="56"/>
      <c r="E41" s="52"/>
      <c r="F41" s="53"/>
      <c r="G41" s="54"/>
      <c r="H41" s="55"/>
    </row>
    <row r="42" spans="1:8" ht="18" x14ac:dyDescent="0.35">
      <c r="A42" s="57" t="s">
        <v>0</v>
      </c>
      <c r="B42" s="39"/>
      <c r="C42" s="39"/>
      <c r="D42" s="39"/>
      <c r="E42" s="40"/>
      <c r="F42" s="41"/>
      <c r="G42" s="42"/>
      <c r="H42" s="35"/>
    </row>
    <row r="43" spans="1:8" ht="18" x14ac:dyDescent="0.35">
      <c r="A43" s="58" t="s">
        <v>14</v>
      </c>
      <c r="B43" s="5"/>
      <c r="C43" s="5"/>
      <c r="D43" s="5"/>
      <c r="E43" s="38"/>
      <c r="F43" s="4"/>
      <c r="G43" s="37"/>
      <c r="H43" s="33"/>
    </row>
    <row r="44" spans="1:8" ht="18" x14ac:dyDescent="0.35">
      <c r="A44" s="58" t="s">
        <v>19</v>
      </c>
      <c r="B44" s="5"/>
      <c r="C44" s="5"/>
      <c r="D44" s="5"/>
      <c r="E44" s="38"/>
      <c r="F44" s="4"/>
      <c r="G44" s="37"/>
      <c r="H44" s="33"/>
    </row>
    <row r="45" spans="1:8" ht="18" x14ac:dyDescent="0.35">
      <c r="A45" s="59" t="s">
        <v>20</v>
      </c>
      <c r="B45" s="5"/>
      <c r="C45" s="5"/>
      <c r="D45" s="5"/>
      <c r="E45" s="38"/>
      <c r="F45" s="4"/>
      <c r="G45" s="37"/>
      <c r="H45" s="33"/>
    </row>
    <row r="46" spans="1:8" ht="18" x14ac:dyDescent="0.35">
      <c r="A46" s="59" t="s">
        <v>21</v>
      </c>
      <c r="B46" s="5"/>
      <c r="C46" s="5"/>
      <c r="D46" s="5"/>
      <c r="E46" s="38"/>
      <c r="F46" s="4"/>
      <c r="G46" s="37"/>
      <c r="H46" s="33"/>
    </row>
    <row r="47" spans="1:8" ht="16.149999999999999" thickBot="1" x14ac:dyDescent="0.35">
      <c r="A47" s="60" t="s">
        <v>22</v>
      </c>
      <c r="B47" s="17"/>
      <c r="C47" s="17"/>
      <c r="D47" s="17"/>
      <c r="E47" s="17"/>
      <c r="F47" s="17"/>
      <c r="G47" s="17"/>
      <c r="H47" s="18"/>
    </row>
  </sheetData>
  <mergeCells count="3">
    <mergeCell ref="A41:B41"/>
    <mergeCell ref="A11:H11"/>
    <mergeCell ref="A12:H12"/>
  </mergeCells>
  <pageMargins left="0.51181102362204722" right="0.51181102362204722" top="0.55118110236220474" bottom="0.35433070866141736" header="0.31496062992125984" footer="0.31496062992125984"/>
  <pageSetup paperSize="9" scale="58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SUMIT A </vt:lpstr>
      <vt:lpstr>'SUMIT A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2024-09-06T08:17:41Z</dcterms:modified>
</cp:coreProperties>
</file>