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50" tabRatio="746" activeTab="2"/>
  </bookViews>
  <sheets>
    <sheet name="Covering Letter DX" sheetId="2" r:id="rId1"/>
    <sheet name="Summary" sheetId="3" r:id="rId2"/>
    <sheet name="HVAC" sheetId="1" r:id="rId3"/>
  </sheets>
  <externalReferences>
    <externalReference r:id="rId4"/>
  </externalReferences>
  <definedNames>
    <definedName name="_xlnm._FilterDatabase" localSheetId="2" hidden="1">HVAC!$A$1:$I$29</definedName>
    <definedName name="aadasd">#REF!</definedName>
    <definedName name="AcctName" localSheetId="1">#REF!</definedName>
    <definedName name="AcctName">#REF!</definedName>
    <definedName name="AcctPrio" localSheetId="1">#REF!</definedName>
    <definedName name="AcctPrio">#REF!</definedName>
    <definedName name="AcctPrio_Text" localSheetId="1">#REF!</definedName>
    <definedName name="AcctPrio_Text">#REF!</definedName>
    <definedName name="Anson">#REF!</definedName>
    <definedName name="ansonnova">#REF!</definedName>
    <definedName name="BidClass" localSheetId="1">#REF!</definedName>
    <definedName name="BidClass">#REF!</definedName>
    <definedName name="BidClass_Text" localSheetId="1">#REF!</definedName>
    <definedName name="BidClass_Text">#REF!</definedName>
    <definedName name="BillingFreq" localSheetId="1">#REF!</definedName>
    <definedName name="BillingFreq">#REF!</definedName>
    <definedName name="BillingTiming" localSheetId="1">#REF!</definedName>
    <definedName name="BillingTiming">#REF!</definedName>
    <definedName name="BusType" localSheetId="1">#REF!</definedName>
    <definedName name="BusType">#REF!</definedName>
    <definedName name="BusType_Text" localSheetId="1">#REF!</definedName>
    <definedName name="BusType_Text">#REF!</definedName>
    <definedName name="cab21.5tp" localSheetId="1">#REF!</definedName>
    <definedName name="cab21.5tp">#REF!</definedName>
    <definedName name="cab21s" localSheetId="1">#REF!</definedName>
    <definedName name="cab21s">#REF!</definedName>
    <definedName name="cab21us" localSheetId="1">#REF!</definedName>
    <definedName name="cab21us">#REF!</definedName>
    <definedName name="cab31s" localSheetId="1">#REF!</definedName>
    <definedName name="cab31s">#REF!</definedName>
    <definedName name="cab31us" localSheetId="1">#REF!</definedName>
    <definedName name="cab31us">#REF!</definedName>
    <definedName name="cab41s" localSheetId="1">#REF!</definedName>
    <definedName name="cab41s">#REF!</definedName>
    <definedName name="cab41us" localSheetId="1">#REF!</definedName>
    <definedName name="cab41us">#REF!</definedName>
    <definedName name="cabf" localSheetId="1">#REF!</definedName>
    <definedName name="cabf">#REF!</definedName>
    <definedName name="CABLE" localSheetId="1">#REF!</definedName>
    <definedName name="CABLE">#REF!</definedName>
    <definedName name="CALf" localSheetId="1">#REF!</definedName>
    <definedName name="CALf">#REF!</definedName>
    <definedName name="ChangeBy" localSheetId="1">#REF!</definedName>
    <definedName name="ChangeBy">#REF!</definedName>
    <definedName name="ChangeDate" localSheetId="1">#REF!</definedName>
    <definedName name="ChangeDate">#REF!</definedName>
    <definedName name="CompDate" localSheetId="1">#REF!</definedName>
    <definedName name="CompDate">#REF!</definedName>
    <definedName name="conf" localSheetId="1">#REF!</definedName>
    <definedName name="conf">#REF!</definedName>
    <definedName name="ContAmt" localSheetId="1">#REF!</definedName>
    <definedName name="ContAmt">#REF!</definedName>
    <definedName name="ContWithAcct" localSheetId="1">#REF!</definedName>
    <definedName name="ContWithAcct">#REF!</definedName>
    <definedName name="ContWithName" localSheetId="1">#REF!</definedName>
    <definedName name="ContWithName">#REF!</definedName>
    <definedName name="ContWithPrio" localSheetId="1">#REF!</definedName>
    <definedName name="ContWithPrio">#REF!</definedName>
    <definedName name="ContWithPrio_Text" localSheetId="1">#REF!</definedName>
    <definedName name="ContWithPrio_Text">#REF!</definedName>
    <definedName name="CONum" localSheetId="1">#REF!</definedName>
    <definedName name="CONum">#REF!</definedName>
    <definedName name="CorpClient" localSheetId="1">#REF!</definedName>
    <definedName name="CorpClient">#REF!</definedName>
    <definedName name="CorpClient_Text" localSheetId="1">#REF!</definedName>
    <definedName name="CorpClient_Text">#REF!</definedName>
    <definedName name="CurrencyRate" localSheetId="1">#REF!</definedName>
    <definedName name="CurrencyRate">#REF!</definedName>
    <definedName name="dsff">#REF!</definedName>
    <definedName name="EngAddress" localSheetId="1">#REF!</definedName>
    <definedName name="EngAddress">#REF!</definedName>
    <definedName name="EngCity" localSheetId="1">#REF!</definedName>
    <definedName name="EngCity">#REF!</definedName>
    <definedName name="EngName" localSheetId="1">#REF!</definedName>
    <definedName name="EngName">#REF!</definedName>
    <definedName name="EngPostal" localSheetId="1">#REF!</definedName>
    <definedName name="EngPostal">#REF!</definedName>
    <definedName name="EngPrio" localSheetId="1">#REF!</definedName>
    <definedName name="EngPrio">#REF!</definedName>
    <definedName name="EngPrio_Text" localSheetId="1">#REF!</definedName>
    <definedName name="EngPrio_Text">#REF!</definedName>
    <definedName name="EngState" localSheetId="1">#REF!</definedName>
    <definedName name="EngState">#REF!</definedName>
    <definedName name="EstCost" localSheetId="1">#REF!</definedName>
    <definedName name="EstCost">#REF!</definedName>
    <definedName name="eu" localSheetId="1">#REF!</definedName>
    <definedName name="eu">#REF!</definedName>
    <definedName name="FiscalIDNum" localSheetId="1">#REF!</definedName>
    <definedName name="FiscalIDNum">#REF!</definedName>
    <definedName name="FormTitle" localSheetId="1">#REF!</definedName>
    <definedName name="FormTitle">#REF!</definedName>
    <definedName name="GMAmount" localSheetId="1">#REF!</definedName>
    <definedName name="GMAmount">#REF!</definedName>
    <definedName name="GMPercent" localSheetId="1">#REF!</definedName>
    <definedName name="GMPercent">#REF!</definedName>
    <definedName name="hard">[1]VRF!$D$2</definedName>
    <definedName name="indf" localSheetId="1">#REF!</definedName>
    <definedName name="indf">#REF!</definedName>
    <definedName name="InstBillingMethod" localSheetId="1">#REF!</definedName>
    <definedName name="InstBillingMethod">#REF!</definedName>
    <definedName name="instf" localSheetId="1">#REF!</definedName>
    <definedName name="instf">#REF!</definedName>
    <definedName name="MarketType" localSheetId="1">#REF!</definedName>
    <definedName name="MarketType">#REF!</definedName>
    <definedName name="MarketType_Text" localSheetId="1">#REF!</definedName>
    <definedName name="MarketType_Text">#REF!</definedName>
    <definedName name="noba">#REF!</definedName>
    <definedName name="nobada">#REF!</definedName>
    <definedName name="nova">#REF!</definedName>
    <definedName name="OwnAcctNum" localSheetId="1">#REF!</definedName>
    <definedName name="OwnAcctNum">#REF!</definedName>
    <definedName name="po" localSheetId="1">#REF!</definedName>
    <definedName name="po">#REF!</definedName>
    <definedName name="PrimeAddress" localSheetId="1">#REF!</definedName>
    <definedName name="PrimeAddress">#REF!</definedName>
    <definedName name="PrimeCity" localSheetId="1">#REF!</definedName>
    <definedName name="PrimeCity">#REF!</definedName>
    <definedName name="PrimeName" localSheetId="1">#REF!</definedName>
    <definedName name="PrimeName">#REF!</definedName>
    <definedName name="PrimePostal" localSheetId="1">#REF!</definedName>
    <definedName name="PrimePostal">#REF!</definedName>
    <definedName name="PrimePrio" localSheetId="1">#REF!</definedName>
    <definedName name="PrimePrio">#REF!</definedName>
    <definedName name="PrimePrio_Text" localSheetId="1">#REF!</definedName>
    <definedName name="PrimePrio_Text">#REF!</definedName>
    <definedName name="PrimeState" localSheetId="1">#REF!</definedName>
    <definedName name="PrimeState">#REF!</definedName>
    <definedName name="_xlnm.Print_Area" localSheetId="0">'Covering Letter DX'!$A$1:$D$85</definedName>
    <definedName name="_xlnm.Print_Area" localSheetId="2">HVAC!$A$1:$I$32</definedName>
    <definedName name="_xlnm.Print_Area" localSheetId="1">Summary!$A$1:$G$23</definedName>
    <definedName name="ProdCode1" localSheetId="1">#REF!</definedName>
    <definedName name="ProdCode1">#REF!</definedName>
    <definedName name="ProdCode1_Text" localSheetId="1">#REF!</definedName>
    <definedName name="ProdCode1_Text">#REF!</definedName>
    <definedName name="ProdCode2" localSheetId="1">#REF!</definedName>
    <definedName name="ProdCode2">#REF!</definedName>
    <definedName name="ProdCode2_Text" localSheetId="1">#REF!</definedName>
    <definedName name="ProdCode2_Text">#REF!</definedName>
    <definedName name="ProdCode3" localSheetId="1">#REF!</definedName>
    <definedName name="ProdCode3">#REF!</definedName>
    <definedName name="ProdCode3_Text" localSheetId="1">#REF!</definedName>
    <definedName name="ProdCode3_Text">#REF!</definedName>
    <definedName name="ProdCode4" localSheetId="1">#REF!</definedName>
    <definedName name="ProdCode4">#REF!</definedName>
    <definedName name="ProdCode4_Text" localSheetId="1">#REF!</definedName>
    <definedName name="ProdCode4_Text">#REF!</definedName>
    <definedName name="ProdCode5" localSheetId="1">#REF!</definedName>
    <definedName name="ProdCode5">#REF!</definedName>
    <definedName name="ProdCode5_Text" localSheetId="1">#REF!</definedName>
    <definedName name="ProdCode5_Text">#REF!</definedName>
    <definedName name="ProdPct1" localSheetId="1">#REF!</definedName>
    <definedName name="ProdPct1">#REF!</definedName>
    <definedName name="ProdPct2" localSheetId="1">#REF!</definedName>
    <definedName name="ProdPct2">#REF!</definedName>
    <definedName name="ProdPct3" localSheetId="1">#REF!</definedName>
    <definedName name="ProdPct3">#REF!</definedName>
    <definedName name="ProdPct4" localSheetId="1">#REF!</definedName>
    <definedName name="ProdPct4">#REF!</definedName>
    <definedName name="ProdPct5" localSheetId="1">#REF!</definedName>
    <definedName name="ProdPct5">#REF!</definedName>
    <definedName name="ProjAddress1" localSheetId="1">#REF!</definedName>
    <definedName name="ProjAddress1">#REF!</definedName>
    <definedName name="ProjAddress2" localSheetId="1">#REF!</definedName>
    <definedName name="ProjAddress2">#REF!</definedName>
    <definedName name="ProjCity" localSheetId="1">#REF!</definedName>
    <definedName name="ProjCity">#REF!</definedName>
    <definedName name="ProjCountry" localSheetId="1">#REF!</definedName>
    <definedName name="ProjCountry">#REF!</definedName>
    <definedName name="ProjCounty" localSheetId="1">#REF!</definedName>
    <definedName name="ProjCounty">#REF!</definedName>
    <definedName name="ProjName" localSheetId="1">#REF!</definedName>
    <definedName name="ProjName">#REF!</definedName>
    <definedName name="ProjNum" localSheetId="1">#REF!</definedName>
    <definedName name="ProjNum">#REF!</definedName>
    <definedName name="ProjPostal" localSheetId="1">#REF!</definedName>
    <definedName name="ProjPostal">#REF!</definedName>
    <definedName name="ProjState" localSheetId="1">#REF!</definedName>
    <definedName name="ProjState">#REF!</definedName>
    <definedName name="PSABillingMethod" localSheetId="1">#REF!</definedName>
    <definedName name="PSABillingMethod">#REF!</definedName>
    <definedName name="SalesMgr" localSheetId="1">#REF!</definedName>
    <definedName name="SalesMgr">#REF!</definedName>
    <definedName name="saud" localSheetId="1">#REF!</definedName>
    <definedName name="saud">#REF!</definedName>
    <definedName name="sauf" localSheetId="1">#REF!</definedName>
    <definedName name="sauf">#REF!</definedName>
    <definedName name="sauif" localSheetId="1">#REF!</definedName>
    <definedName name="sauif">#REF!</definedName>
    <definedName name="SelectedLanguage" localSheetId="1">#REF!</definedName>
    <definedName name="SelectedLanguage">#REF!</definedName>
    <definedName name="sffad">#REF!</definedName>
    <definedName name="SiteID" localSheetId="1">#REF!</definedName>
    <definedName name="SiteID">#REF!</definedName>
    <definedName name="SiteType" localSheetId="1">#REF!</definedName>
    <definedName name="SiteType">#REF!</definedName>
    <definedName name="SmallProj" localSheetId="1">#REF!</definedName>
    <definedName name="SmallProj">#REF!</definedName>
    <definedName name="SmallProj_Text" localSheetId="1">#REF!</definedName>
    <definedName name="SmallProj_Text">#REF!</definedName>
    <definedName name="SP1Branch" localSheetId="1">#REF!</definedName>
    <definedName name="SP1Branch">#REF!</definedName>
    <definedName name="SP1Credit" localSheetId="1">#REF!</definedName>
    <definedName name="SP1Credit">#REF!</definedName>
    <definedName name="SP1Name" localSheetId="1">#REF!</definedName>
    <definedName name="SP1Name">#REF!</definedName>
    <definedName name="SP1Number" localSheetId="1">#REF!</definedName>
    <definedName name="SP1Number">#REF!</definedName>
    <definedName name="SP2Branch" localSheetId="1">#REF!</definedName>
    <definedName name="SP2Branch">#REF!</definedName>
    <definedName name="SP2Credit" localSheetId="1">#REF!</definedName>
    <definedName name="SP2Credit">#REF!</definedName>
    <definedName name="SP2Name" localSheetId="1">#REF!</definedName>
    <definedName name="SP2Name">#REF!</definedName>
    <definedName name="SP2Number" localSheetId="1">#REF!</definedName>
    <definedName name="SP2Number">#REF!</definedName>
    <definedName name="SP3Branch" localSheetId="1">#REF!</definedName>
    <definedName name="SP3Branch">#REF!</definedName>
    <definedName name="SP3Credit" localSheetId="1">#REF!</definedName>
    <definedName name="SP3Credit">#REF!</definedName>
    <definedName name="SP3Name" localSheetId="1">#REF!</definedName>
    <definedName name="SP3Name">#REF!</definedName>
    <definedName name="SP3Number" localSheetId="1">#REF!</definedName>
    <definedName name="SP3Number">#REF!</definedName>
    <definedName name="SP4Branch" localSheetId="1">#REF!</definedName>
    <definedName name="SP4Branch">#REF!</definedName>
    <definedName name="SP4Credit" localSheetId="1">#REF!</definedName>
    <definedName name="SP4Credit">#REF!</definedName>
    <definedName name="SP4Name" localSheetId="1">#REF!</definedName>
    <definedName name="SP4Name">#REF!</definedName>
    <definedName name="SP4Number" localSheetId="1">#REF!</definedName>
    <definedName name="SP4Number">#REF!</definedName>
    <definedName name="SP5Branch" localSheetId="1">#REF!</definedName>
    <definedName name="SP5Branch">#REF!</definedName>
    <definedName name="SP5Credit" localSheetId="1">#REF!</definedName>
    <definedName name="SP5Credit">#REF!</definedName>
    <definedName name="SP5Name" localSheetId="1">#REF!</definedName>
    <definedName name="SP5Name">#REF!</definedName>
    <definedName name="SP5Number" localSheetId="1">#REF!</definedName>
    <definedName name="SP5Number">#REF!</definedName>
    <definedName name="SpecClass" localSheetId="1">#REF!</definedName>
    <definedName name="SpecClass">#REF!</definedName>
    <definedName name="SpecClass_Text" localSheetId="1">#REF!</definedName>
    <definedName name="SpecClass_Text">#REF!</definedName>
    <definedName name="SpecEnv1" localSheetId="1">#REF!</definedName>
    <definedName name="SpecEnv1">#REF!</definedName>
    <definedName name="SpecEnv1_Text" localSheetId="1">#REF!</definedName>
    <definedName name="SpecEnv1_Text">#REF!</definedName>
    <definedName name="SpecEnv2" localSheetId="1">#REF!</definedName>
    <definedName name="SpecEnv2">#REF!</definedName>
    <definedName name="SpecEnv2_Text" localSheetId="1">#REF!</definedName>
    <definedName name="SpecEnv2_Text">#REF!</definedName>
    <definedName name="SrvcCode1" localSheetId="1">#REF!</definedName>
    <definedName name="SrvcCode1">#REF!</definedName>
    <definedName name="SrvcCode1_Text" localSheetId="1">#REF!</definedName>
    <definedName name="SrvcCode1_Text">#REF!</definedName>
    <definedName name="SrvcCode2" localSheetId="1">#REF!</definedName>
    <definedName name="SrvcCode2">#REF!</definedName>
    <definedName name="SrvcCode2_Text" localSheetId="1">#REF!</definedName>
    <definedName name="SrvcCode2_Text">#REF!</definedName>
    <definedName name="SrvcCode3" localSheetId="1">#REF!</definedName>
    <definedName name="SrvcCode3">#REF!</definedName>
    <definedName name="SrvcCode3_Text" localSheetId="1">#REF!</definedName>
    <definedName name="SrvcCode3_Text">#REF!</definedName>
    <definedName name="SrvcCode4" localSheetId="1">#REF!</definedName>
    <definedName name="SrvcCode4">#REF!</definedName>
    <definedName name="SrvcCode4_Text" localSheetId="1">#REF!</definedName>
    <definedName name="SrvcCode4_Text">#REF!</definedName>
    <definedName name="SrvcCode5" localSheetId="1">#REF!</definedName>
    <definedName name="SrvcCode5">#REF!</definedName>
    <definedName name="SrvcCode5_Text" localSheetId="1">#REF!</definedName>
    <definedName name="SrvcCode5_Text">#REF!</definedName>
    <definedName name="StartDate" localSheetId="1">#REF!</definedName>
    <definedName name="StartDate">#REF!</definedName>
    <definedName name="swf" localSheetId="1">#REF!</definedName>
    <definedName name="swf">#REF!</definedName>
    <definedName name="system" localSheetId="1">#REF!</definedName>
    <definedName name="system">#REF!</definedName>
    <definedName name="TierCode" localSheetId="1">#REF!</definedName>
    <definedName name="TierCode">#REF!</definedName>
    <definedName name="TierCode_Text" localSheetId="1">#REF!</definedName>
    <definedName name="TierCode_Text">#REF!</definedName>
    <definedName name="vatf" localSheetId="1">#REF!</definedName>
    <definedName name="vatf">#REF!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 i="1" l="1"/>
  <c r="H11" i="1"/>
  <c r="G11" i="1"/>
  <c r="G21" i="1" l="1"/>
  <c r="G19" i="1"/>
  <c r="H17" i="1"/>
  <c r="H19" i="1"/>
  <c r="G17" i="1"/>
  <c r="H13" i="1"/>
  <c r="G13" i="1"/>
  <c r="H9" i="1" l="1"/>
  <c r="G9" i="1"/>
  <c r="H15" i="1" l="1"/>
  <c r="G15" i="1"/>
  <c r="H6" i="1"/>
  <c r="G6" i="1" l="1"/>
  <c r="F7" i="3" l="1"/>
  <c r="H24" i="1" l="1"/>
  <c r="G24" i="1"/>
  <c r="H26" i="1" l="1"/>
  <c r="D10" i="3" l="1"/>
  <c r="E10" i="3" s="1"/>
  <c r="E12" i="3" s="1"/>
  <c r="H29" i="1"/>
  <c r="H31" i="1" s="1"/>
  <c r="D12" i="3" l="1"/>
  <c r="F10" i="3"/>
  <c r="F12" i="3" s="1"/>
</calcChain>
</file>

<file path=xl/sharedStrings.xml><?xml version="1.0" encoding="utf-8"?>
<sst xmlns="http://schemas.openxmlformats.org/spreadsheetml/2006/main" count="127" uniqueCount="117">
  <si>
    <t xml:space="preserve">PROJECT: </t>
  </si>
  <si>
    <t>18.06.2024</t>
  </si>
  <si>
    <t xml:space="preserve">ARCHITECT: ABM ARCHITECTS
</t>
  </si>
  <si>
    <t>BILL OF QUANTITIES</t>
  </si>
  <si>
    <t>RATE</t>
  </si>
  <si>
    <t>AMOUNT</t>
  </si>
  <si>
    <t>SR. NO.</t>
  </si>
  <si>
    <t>PARTICULARS</t>
  </si>
  <si>
    <t>UNIT</t>
  </si>
  <si>
    <t>Supply</t>
  </si>
  <si>
    <t>Installation</t>
  </si>
  <si>
    <t>a</t>
  </si>
  <si>
    <t>Lot</t>
  </si>
  <si>
    <t>Sub Total</t>
  </si>
  <si>
    <t>Total</t>
  </si>
  <si>
    <t>Taxes Extra as applicable</t>
  </si>
  <si>
    <t xml:space="preserve">                                                                                                        </t>
  </si>
  <si>
    <t>DX SYSTEM HVAC OFFER</t>
  </si>
  <si>
    <t>To,</t>
  </si>
  <si>
    <t>Date:</t>
  </si>
  <si>
    <t>Blue Sea Catering &amp; Banquets</t>
  </si>
  <si>
    <t>11, Khan Abdul Gaffar Khan Road,</t>
  </si>
  <si>
    <t xml:space="preserve">Ref: </t>
  </si>
  <si>
    <t>Worli Sea Face, Worli, Mumbai - 400030.</t>
  </si>
  <si>
    <t xml:space="preserve">Tel: </t>
  </si>
  <si>
    <t>022 49397000</t>
  </si>
  <si>
    <t>Mob:</t>
  </si>
  <si>
    <t>91-83699 39694</t>
  </si>
  <si>
    <t>Email:</t>
  </si>
  <si>
    <t>projects@cateringcollective.in</t>
  </si>
  <si>
    <t>Kind Attn:- Mr. Pravin and Sandeep</t>
  </si>
  <si>
    <t>Dear Sir,</t>
  </si>
  <si>
    <t>Sub : Removing and Installation of Existing AC Units for your project at Worli, Mumbai.</t>
  </si>
  <si>
    <t>We thank you for inviting us to quote for the subject site, referring to layout shared by you, please find attached the Air conditioning quote for the same.</t>
  </si>
  <si>
    <t>We have quoted for DX system as per mentioned BOQ.</t>
  </si>
  <si>
    <t>Scope of Work:-</t>
  </si>
  <si>
    <t>Ø  Supply &amp; Installation of Refrigerant Copper pipe with Rubber Nitrate Insulation and Clamps/Cables, etc.</t>
  </si>
  <si>
    <t>Ø  Supply &amp; Installation of Drain pipe with Rubber Nitrate Insulation and Clamps/Cables, etc.</t>
  </si>
  <si>
    <t>Ø  Nitrogen Leak testing of refrigerant copper pipe, vaccumising and satisfactory commissioning.</t>
  </si>
  <si>
    <t>Ø  SITC of all material as mentioned in BOQ.</t>
  </si>
  <si>
    <t>Terms &amp; Conditions:-</t>
  </si>
  <si>
    <t>As per attached Annexure -I</t>
  </si>
  <si>
    <t>We hope the same is in line with your requirement. In case you need any clarification please feel free to contact us. Looking forward to hearing from you soon.</t>
  </si>
  <si>
    <t>Assuring you of our best services always, we remain</t>
  </si>
  <si>
    <t>Thanks &amp; Regards,</t>
  </si>
  <si>
    <r>
      <rPr>
        <sz val="12"/>
        <rFont val="Times New Roman"/>
        <family val="1"/>
      </rPr>
      <t xml:space="preserve">For </t>
    </r>
    <r>
      <rPr>
        <b/>
        <sz val="12"/>
        <rFont val="Times New Roman"/>
        <family val="1"/>
      </rPr>
      <t>NOVA HVAC SYSTEM (I) PVT.LTD.</t>
    </r>
  </si>
  <si>
    <t>Sandip Dhepe</t>
  </si>
  <si>
    <t>Design and Estimation Engineer</t>
  </si>
  <si>
    <t>Annexure I</t>
  </si>
  <si>
    <t>Terms and Conditions:</t>
  </si>
  <si>
    <t xml:space="preserve"> For AC Equipment Supply: </t>
  </si>
  <si>
    <t>The Supply of Equipment will be as per Approved Drawing from Architect/Client. The Order for the supply of Air-conditioning equipment shall be on:</t>
  </si>
  <si>
    <t>M/s NOVA HVAC SYSTEMS (INDIA) PVT. LTD.</t>
  </si>
  <si>
    <r>
      <t xml:space="preserve">Price Basis                      : </t>
    </r>
    <r>
      <rPr>
        <sz val="12"/>
        <rFont val="Times New Roman"/>
        <family val="1"/>
      </rPr>
      <t xml:space="preserve">The rates quoted are inclusive of taxes. </t>
    </r>
  </si>
  <si>
    <r>
      <t>Note                               :</t>
    </r>
    <r>
      <rPr>
        <sz val="12"/>
        <rFont val="Times New Roman"/>
        <family val="1"/>
      </rPr>
      <t xml:space="preserve"> Statutory variations if any at the time of billing will be charged extra.</t>
    </r>
  </si>
  <si>
    <r>
      <t xml:space="preserve">Delivery of Equipment    : </t>
    </r>
    <r>
      <rPr>
        <sz val="12"/>
        <rFont val="Times New Roman"/>
        <family val="1"/>
      </rPr>
      <t>1 to 2 weeks at site from the date of receipt of payment and confirm order.</t>
    </r>
  </si>
  <si>
    <r>
      <t>Payment Equipment       :</t>
    </r>
    <r>
      <rPr>
        <sz val="12"/>
        <rFont val="Times New Roman"/>
        <family val="1"/>
      </rPr>
      <t xml:space="preserve"> </t>
    </r>
    <r>
      <rPr>
        <sz val="12"/>
        <color rgb="FFFF0000"/>
        <rFont val="Times New Roman"/>
        <family val="1"/>
      </rPr>
      <t xml:space="preserve"> 100% advance in favor of NOVA HVAC SYSTEM (I) PVT. LTD.</t>
    </r>
  </si>
  <si>
    <r>
      <t xml:space="preserve">Warranty : </t>
    </r>
    <r>
      <rPr>
        <sz val="12"/>
        <rFont val="Times New Roman"/>
        <family val="1"/>
      </rPr>
      <t>The warranty for One year from the date of installation &amp; Commissioning or 15 months from the date of Delivery which ever is earlier, during the period, service shall be provided quarterly. After the Warranty period your Air conditioners would be services and Maintained under a Comprehensive or Ordinary Annual Maintenance Contract (*AMC)</t>
    </r>
  </si>
  <si>
    <t xml:space="preserve">For Low side (Installation) works : </t>
  </si>
  <si>
    <t>The Installation of Material will be as per approved Drawing from Architect, Final bill will raised as per Actual Measurement/installed at site. Any change in Drawing Layout thereafter will be charged as per Actual, the attached quote is a Budgetary Quote.</t>
  </si>
  <si>
    <t>A safe storage area with proper locking arrangement has to be provided for our equipment and material, the responsibility of the equipment and material would be the sole responsibility of the site in charge.</t>
  </si>
  <si>
    <r>
      <t xml:space="preserve">Shop drawings </t>
    </r>
    <r>
      <rPr>
        <b/>
        <sz val="12"/>
        <rFont val="Times New Roman"/>
        <family val="1"/>
      </rPr>
      <t>:</t>
    </r>
    <r>
      <rPr>
        <sz val="12"/>
        <rFont val="Times New Roman"/>
        <family val="1"/>
      </rPr>
      <t xml:space="preserve"> We require </t>
    </r>
    <r>
      <rPr>
        <b/>
        <sz val="12"/>
        <rFont val="Times New Roman"/>
        <family val="1"/>
      </rPr>
      <t>approximately 7-10 Days</t>
    </r>
    <r>
      <rPr>
        <sz val="12"/>
        <rFont val="Times New Roman"/>
        <family val="1"/>
      </rPr>
      <t xml:space="preserve"> time to prepare our shop drawings, after receipt of down payment and full set of architectural, structural and electrical drawings. </t>
    </r>
  </si>
  <si>
    <t>Terms of Payment - Low Side Work</t>
  </si>
  <si>
    <t>50% advance against PO on installation</t>
  </si>
  <si>
    <t xml:space="preserve">30% delivery of material on site </t>
  </si>
  <si>
    <t>10% after installation of material at site</t>
  </si>
  <si>
    <t>10% after commissioning of system</t>
  </si>
  <si>
    <r>
      <t>Job Completion :</t>
    </r>
    <r>
      <rPr>
        <sz val="12"/>
        <rFont val="Times New Roman"/>
        <family val="1"/>
      </rPr>
      <t xml:space="preserve">  1-2 Months from receipt of AC Equipment at Site.</t>
    </r>
  </si>
  <si>
    <t>Exclusions :</t>
  </si>
  <si>
    <t>Three phase power supply to be provided by Client near each condensing (outdoor) &amp; Evaporator (indoor) unit of Ducted A/C’s.</t>
  </si>
  <si>
    <t xml:space="preserve">Weather proof MCCB's(TPN) near each Outdoor A/C unit to be provided by Electrical Contractor. </t>
  </si>
  <si>
    <t>Carpentry work/Removing of Window/Door Frames.</t>
  </si>
  <si>
    <t>AC Condensate Drain point to be provided by Plumbing Contractor in Shaft/Toilets.</t>
  </si>
  <si>
    <t>Civil work of any type like Hole opening, Trenching, chiseling, making Good of Walls, etc.</t>
  </si>
  <si>
    <r>
      <t>Validity of Quote : 30</t>
    </r>
    <r>
      <rPr>
        <sz val="12"/>
        <rFont val="Times New Roman"/>
        <family val="1"/>
      </rPr>
      <t xml:space="preserve"> days from the date of quote.</t>
    </r>
  </si>
  <si>
    <t>DX HVAC SYSTEM</t>
  </si>
  <si>
    <t xml:space="preserve">Desctiption </t>
  </si>
  <si>
    <t>Basic Cost Amount (without GST)</t>
  </si>
  <si>
    <t>Total Cost (including GST)</t>
  </si>
  <si>
    <t>Total Project Cost</t>
  </si>
  <si>
    <t>Notes :</t>
  </si>
  <si>
    <t>All the Civil, Carpentary &amp; Electrical Power supply point to indoor &amp; outdoor units are in client scope except communication between Indoor &amp; Outdoor units.</t>
  </si>
  <si>
    <t>Under deck insulation on roof will be done by client. (if required)</t>
  </si>
  <si>
    <t>Final billing will be done as per approved measurement.</t>
  </si>
  <si>
    <t>Any Item not mentioned in BOQ will be charged as extra.</t>
  </si>
  <si>
    <t>Scaffolding is not in our scope.</t>
  </si>
  <si>
    <t>Any kind of color coating on ducting work will be done by client. (if required)</t>
  </si>
  <si>
    <t>Mathadi union and warai charges are in customer/client/architect scope.</t>
  </si>
  <si>
    <t>GST Applicable (18 % for Item a)</t>
  </si>
  <si>
    <t>Ø  Removing of Existing Ductable and Hi Wall AC unit, etc.</t>
  </si>
  <si>
    <t>Ø  Supply &amp; Installation of Existing Ductable AC unit, etc.</t>
  </si>
  <si>
    <t>Low Side Works</t>
  </si>
  <si>
    <t>Sr.No.</t>
  </si>
  <si>
    <t>GST 18%</t>
  </si>
  <si>
    <t>BLUE SEA BANQUETS</t>
  </si>
  <si>
    <t>QTY</t>
  </si>
  <si>
    <t>ADD BOQ FOR HVAC WORKS</t>
  </si>
  <si>
    <t>Total with GST</t>
  </si>
  <si>
    <t>Remarks</t>
  </si>
  <si>
    <t>Removing of toilet area exhaust air ducting and neccessories items.</t>
  </si>
  <si>
    <t>Modification and Installation of toilet area exahust air ducting with accessories</t>
  </si>
  <si>
    <t>Sq.m</t>
  </si>
  <si>
    <t>Nos</t>
  </si>
  <si>
    <t># New Item - For client approval</t>
  </si>
  <si>
    <t># BOQ Ref. 5.9 - For client approval</t>
  </si>
  <si>
    <r>
      <t xml:space="preserve">Supply and installation of return air Disc valve (TOILET EXHAUST &amp; FRESH AIR) </t>
    </r>
    <r>
      <rPr>
        <b/>
        <sz val="11"/>
        <rFont val="Arial"/>
        <family val="2"/>
      </rPr>
      <t>150 dia</t>
    </r>
  </si>
  <si>
    <r>
      <t xml:space="preserve">Supply Installation testing and comissioning of insulated flexible duct of given sizes. Make Twiga or equal </t>
    </r>
    <r>
      <rPr>
        <b/>
        <sz val="11"/>
        <rFont val="Arial"/>
        <family val="2"/>
      </rPr>
      <t>200 dia</t>
    </r>
  </si>
  <si>
    <t>Rmt</t>
  </si>
  <si>
    <t># BOQ Ref. 5.10 - For client approval</t>
  </si>
  <si>
    <r>
      <t xml:space="preserve">Capacity: 400 cfm @ 15 mm WC static pressure - </t>
    </r>
    <r>
      <rPr>
        <b/>
        <sz val="11"/>
        <rFont val="Arial"/>
        <family val="2"/>
      </rPr>
      <t>Exhaust Air Fan ( In-Line Direct Driven Fan)</t>
    </r>
  </si>
  <si>
    <r>
      <t xml:space="preserve">Capacity: 100 cfm @ 15 mm WC static pressure - </t>
    </r>
    <r>
      <rPr>
        <b/>
        <sz val="11"/>
        <rFont val="Arial"/>
        <family val="2"/>
      </rPr>
      <t>Exhaust Air Fan (In-line Mixed Flow Duct Fan) MTD Silent Series</t>
    </r>
  </si>
  <si>
    <t>GI Sheet metal ducting work - 20 Gauge</t>
  </si>
  <si>
    <t>13mm thick Al.Faced XLPE insulation  ('Aerofoam' or approved equivalent)</t>
  </si>
  <si>
    <t># BOQ Ref. 6.1 - For client approval</t>
  </si>
  <si>
    <t>Modification and Installation of indoor unit L-angle with required accessories.</t>
  </si>
  <si>
    <t>21.08.2024</t>
  </si>
  <si>
    <t>NHVAC/BLU/029/24-25/R2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</si>
</sst>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_(* #,##0.00_);_(* \(#,##0.00\);_(* &quot;-&quot;??_);_(@_)"/>
    <numFmt numFmtId="165" formatCode="_(* #,##0_);_(* \(#,##0\);_(* &quot;-&quot;??_);_(@_)"/>
    <numFmt numFmtId="166" formatCode="0.0"/>
  </numFmts>
  <fonts count="34" x14ac:knownFonts="1">
    <font>
      <sz val="11"/>
      <color theme="1"/>
      <name val="Calibri"/>
      <family val="2"/>
      <scheme val="minor"/>
    </font>
    <font>
      <sz val="10"/>
      <color indexed="8"/>
      <name val="Calibri Light"/>
      <family val="2"/>
    </font>
    <font>
      <b/>
      <sz val="11"/>
      <color rgb="FFFF0000"/>
      <name val="Arial"/>
      <family val="2"/>
    </font>
    <font>
      <sz val="11"/>
      <name val="Arial"/>
      <family val="2"/>
    </font>
    <font>
      <b/>
      <sz val="11"/>
      <name val="Arial"/>
      <family val="2"/>
    </font>
    <font>
      <b/>
      <sz val="11"/>
      <color indexed="8"/>
      <name val="Arial"/>
      <family val="2"/>
    </font>
    <font>
      <sz val="11"/>
      <color theme="1"/>
      <name val="Arial"/>
      <family val="2"/>
    </font>
    <font>
      <sz val="10"/>
      <name val="Helv"/>
      <family val="2"/>
    </font>
    <font>
      <u/>
      <sz val="10"/>
      <color indexed="12"/>
      <name val="Arial"/>
      <family val="2"/>
    </font>
    <font>
      <sz val="11"/>
      <color theme="1"/>
      <name val="Calibri"/>
      <family val="2"/>
      <scheme val="minor"/>
    </font>
    <font>
      <sz val="10"/>
      <name val="Arial"/>
      <family val="2"/>
    </font>
    <font>
      <b/>
      <sz val="11"/>
      <color rgb="FF002060"/>
      <name val="Arial"/>
      <family val="2"/>
    </font>
    <font>
      <b/>
      <sz val="12"/>
      <name val="Times New Roman"/>
      <family val="1"/>
    </font>
    <font>
      <sz val="12"/>
      <name val="Times New Roman"/>
      <family val="1"/>
    </font>
    <font>
      <b/>
      <sz val="12"/>
      <color rgb="FFFF0000"/>
      <name val="Times New Roman"/>
      <family val="1"/>
    </font>
    <font>
      <b/>
      <sz val="11"/>
      <name val="Times New Roman"/>
      <family val="1"/>
    </font>
    <font>
      <sz val="11"/>
      <name val="Times New Roman"/>
      <family val="1"/>
    </font>
    <font>
      <u/>
      <sz val="11"/>
      <color rgb="FF0000FF"/>
      <name val="Calibri"/>
      <family val="2"/>
      <scheme val="minor"/>
    </font>
    <font>
      <u/>
      <sz val="12"/>
      <color rgb="FF0000FF"/>
      <name val="Times New Roman"/>
      <family val="1"/>
    </font>
    <font>
      <sz val="12"/>
      <color indexed="48"/>
      <name val="Times New Roman"/>
      <family val="1"/>
    </font>
    <font>
      <b/>
      <u/>
      <sz val="12"/>
      <name val="Times New Roman"/>
      <family val="1"/>
    </font>
    <font>
      <sz val="12"/>
      <color rgb="FFFF0000"/>
      <name val="Times New Roman"/>
      <family val="1"/>
    </font>
    <font>
      <b/>
      <u/>
      <sz val="12"/>
      <color rgb="FFFF0000"/>
      <name val="Times New Roman"/>
      <family val="1"/>
    </font>
    <font>
      <sz val="11"/>
      <color rgb="FF000000"/>
      <name val="Calibri"/>
      <family val="2"/>
    </font>
    <font>
      <b/>
      <sz val="14"/>
      <color rgb="FF000000"/>
      <name val="Calibri"/>
      <family val="2"/>
    </font>
    <font>
      <sz val="11"/>
      <name val="Calibri"/>
      <family val="2"/>
    </font>
    <font>
      <sz val="14"/>
      <color rgb="FF000000"/>
      <name val="Calibri"/>
      <family val="2"/>
    </font>
    <font>
      <b/>
      <sz val="14"/>
      <color rgb="FF000000"/>
      <name val="Calibri Light"/>
      <family val="1"/>
      <scheme val="major"/>
    </font>
    <font>
      <sz val="14"/>
      <color rgb="FF000000"/>
      <name val="Calibri Light"/>
      <family val="1"/>
      <scheme val="major"/>
    </font>
    <font>
      <b/>
      <sz val="11"/>
      <color rgb="FF000000"/>
      <name val="Calibri"/>
      <family val="2"/>
    </font>
    <font>
      <sz val="11"/>
      <name val="Calibri Light"/>
      <family val="1"/>
      <scheme val="major"/>
    </font>
    <font>
      <sz val="10"/>
      <color rgb="FFFF0000"/>
      <name val="Arial"/>
      <family val="2"/>
    </font>
    <font>
      <b/>
      <u/>
      <sz val="10"/>
      <color rgb="FFFF0000"/>
      <name val="Arial"/>
      <family val="2"/>
    </font>
    <font>
      <b/>
      <sz val="10"/>
      <color rgb="FF002060"/>
      <name val="Arial"/>
      <family val="2"/>
    </font>
  </fonts>
  <fills count="13">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rgb="FFFFFF00"/>
        <bgColor rgb="FFD8D8D8"/>
      </patternFill>
    </fill>
    <fill>
      <patternFill patternType="solid">
        <fgColor theme="4" tint="0.79998168889431442"/>
        <bgColor indexed="64"/>
      </patternFill>
    </fill>
    <fill>
      <patternFill patternType="solid">
        <fgColor theme="4" tint="0.79998168889431442"/>
        <bgColor rgb="FFF2F2F2"/>
      </patternFill>
    </fill>
    <fill>
      <patternFill patternType="solid">
        <fgColor theme="6" tint="0.39997558519241921"/>
        <bgColor indexed="64"/>
      </patternFill>
    </fill>
    <fill>
      <patternFill patternType="solid">
        <fgColor theme="6" tint="0.39997558519241921"/>
        <bgColor rgb="FFD8D8D8"/>
      </patternFill>
    </fill>
    <fill>
      <patternFill patternType="solid">
        <fgColor theme="7"/>
        <bgColor indexed="64"/>
      </patternFill>
    </fill>
    <fill>
      <patternFill patternType="solid">
        <fgColor theme="8" tint="0.59999389629810485"/>
        <bgColor indexed="64"/>
      </patternFill>
    </fill>
  </fills>
  <borders count="32">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medium">
        <color rgb="FF000000"/>
      </right>
      <top style="medium">
        <color rgb="FF000000"/>
      </top>
      <bottom style="medium">
        <color rgb="FF000000"/>
      </bottom>
      <diagonal/>
    </border>
    <border>
      <left/>
      <right style="medium">
        <color indexed="64"/>
      </right>
      <top style="medium">
        <color indexed="64"/>
      </top>
      <bottom/>
      <diagonal/>
    </border>
  </borders>
  <cellStyleXfs count="14">
    <xf numFmtId="0" fontId="0" fillId="0" borderId="0"/>
    <xf numFmtId="0" fontId="1" fillId="0" borderId="0"/>
    <xf numFmtId="43" fontId="1" fillId="0" borderId="0" applyFont="0" applyFill="0" applyBorder="0" applyAlignment="0" applyProtection="0"/>
    <xf numFmtId="0" fontId="7" fillId="0" borderId="0"/>
    <xf numFmtId="0" fontId="8" fillId="0" borderId="0" applyNumberFormat="0" applyFill="0" applyBorder="0" applyAlignment="0" applyProtection="0">
      <alignment vertical="top"/>
      <protection locked="0"/>
    </xf>
    <xf numFmtId="9" fontId="9" fillId="0" borderId="0" applyFont="0" applyFill="0" applyBorder="0" applyAlignment="0" applyProtection="0"/>
    <xf numFmtId="164" fontId="10" fillId="0" borderId="0" applyFont="0" applyFill="0" applyBorder="0" applyAlignment="0" applyProtection="0"/>
    <xf numFmtId="0" fontId="9" fillId="0" borderId="0"/>
    <xf numFmtId="0" fontId="17" fillId="0" borderId="0" applyNumberFormat="0" applyFill="0" applyBorder="0" applyAlignment="0" applyProtection="0">
      <alignment vertical="center"/>
    </xf>
    <xf numFmtId="0" fontId="23" fillId="0" borderId="0"/>
    <xf numFmtId="0" fontId="10" fillId="0" borderId="0"/>
    <xf numFmtId="9" fontId="10" fillId="0" borderId="0" applyFont="0" applyFill="0" applyBorder="0" applyAlignment="0" applyProtection="0"/>
    <xf numFmtId="0" fontId="10" fillId="0" borderId="0"/>
    <xf numFmtId="164" fontId="9" fillId="0" borderId="0" applyFont="0" applyFill="0" applyBorder="0" applyAlignment="0" applyProtection="0"/>
  </cellStyleXfs>
  <cellXfs count="171">
    <xf numFmtId="0" fontId="0" fillId="0" borderId="0" xfId="0"/>
    <xf numFmtId="0" fontId="2" fillId="0" borderId="1" xfId="1" applyFont="1" applyBorder="1" applyAlignment="1">
      <alignment vertical="center"/>
    </xf>
    <xf numFmtId="0" fontId="3" fillId="0" borderId="3" xfId="1" applyFont="1" applyBorder="1" applyAlignment="1">
      <alignment vertical="center"/>
    </xf>
    <xf numFmtId="0" fontId="3" fillId="0" borderId="0" xfId="1" applyFont="1" applyAlignment="1">
      <alignment vertical="center"/>
    </xf>
    <xf numFmtId="49" fontId="3" fillId="0" borderId="9" xfId="1" applyNumberFormat="1" applyFont="1" applyBorder="1" applyAlignment="1">
      <alignment horizontal="center" vertical="center" wrapText="1"/>
    </xf>
    <xf numFmtId="0" fontId="3" fillId="0" borderId="11"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10" xfId="1" applyFont="1" applyBorder="1" applyAlignment="1">
      <alignment vertical="center" wrapText="1"/>
    </xf>
    <xf numFmtId="0" fontId="3" fillId="0" borderId="6" xfId="1" applyFont="1" applyBorder="1" applyAlignment="1">
      <alignment vertical="center" wrapText="1"/>
    </xf>
    <xf numFmtId="165" fontId="6" fillId="3" borderId="10" xfId="2" applyNumberFormat="1" applyFont="1" applyFill="1" applyBorder="1" applyAlignment="1">
      <alignment horizontal="center" vertical="center" wrapText="1"/>
    </xf>
    <xf numFmtId="0" fontId="3" fillId="0" borderId="10" xfId="1" applyFont="1" applyBorder="1" applyAlignment="1">
      <alignment horizontal="center" vertical="center"/>
    </xf>
    <xf numFmtId="0" fontId="3" fillId="0" borderId="10" xfId="1" applyFont="1" applyBorder="1" applyAlignment="1">
      <alignment vertical="center"/>
    </xf>
    <xf numFmtId="0" fontId="3" fillId="0" borderId="10" xfId="3" applyFont="1" applyBorder="1" applyAlignment="1">
      <alignment horizontal="left" vertical="center" wrapText="1"/>
    </xf>
    <xf numFmtId="165" fontId="3" fillId="3" borderId="10" xfId="2" applyNumberFormat="1" applyFont="1" applyFill="1" applyBorder="1" applyAlignment="1">
      <alignment horizontal="center" vertical="center" wrapText="1"/>
    </xf>
    <xf numFmtId="49" fontId="3" fillId="0" borderId="9" xfId="1" applyNumberFormat="1" applyFont="1" applyBorder="1" applyAlignment="1">
      <alignment horizontal="center" vertical="center"/>
    </xf>
    <xf numFmtId="165" fontId="4" fillId="0" borderId="10" xfId="2" applyNumberFormat="1" applyFont="1" applyFill="1" applyBorder="1" applyAlignment="1">
      <alignment horizontal="center" vertical="center"/>
    </xf>
    <xf numFmtId="165" fontId="3" fillId="0" borderId="10" xfId="1" applyNumberFormat="1" applyFont="1" applyBorder="1" applyAlignment="1">
      <alignment horizontal="center" vertical="center"/>
    </xf>
    <xf numFmtId="0" fontId="4" fillId="0" borderId="10" xfId="1" applyFont="1" applyBorder="1" applyAlignment="1">
      <alignment horizontal="center" vertical="center"/>
    </xf>
    <xf numFmtId="49" fontId="3" fillId="0" borderId="14" xfId="1" applyNumberFormat="1" applyFont="1" applyBorder="1" applyAlignment="1">
      <alignment horizontal="center" vertical="center"/>
    </xf>
    <xf numFmtId="0" fontId="3" fillId="0" borderId="15" xfId="1" applyFont="1" applyBorder="1" applyAlignment="1">
      <alignment vertical="center"/>
    </xf>
    <xf numFmtId="0" fontId="3" fillId="0" borderId="15" xfId="1" applyFont="1" applyBorder="1" applyAlignment="1">
      <alignment horizontal="center" vertical="center"/>
    </xf>
    <xf numFmtId="0" fontId="3" fillId="0" borderId="16" xfId="1" applyFont="1" applyBorder="1" applyAlignment="1">
      <alignment horizontal="center" vertical="center"/>
    </xf>
    <xf numFmtId="49" fontId="3" fillId="0" borderId="0" xfId="1" applyNumberFormat="1" applyFont="1" applyAlignment="1">
      <alignment horizontal="center" vertical="center"/>
    </xf>
    <xf numFmtId="0" fontId="3" fillId="0" borderId="0" xfId="1" applyFont="1" applyAlignment="1">
      <alignment horizontal="center" vertical="center"/>
    </xf>
    <xf numFmtId="165" fontId="3" fillId="0" borderId="0" xfId="1" applyNumberFormat="1" applyFont="1" applyAlignment="1">
      <alignment horizontal="center" vertical="center"/>
    </xf>
    <xf numFmtId="0" fontId="2" fillId="0" borderId="2" xfId="1" applyFont="1" applyBorder="1" applyAlignment="1">
      <alignment horizontal="center" vertical="center"/>
    </xf>
    <xf numFmtId="0" fontId="12" fillId="0" borderId="0" xfId="7" applyFont="1" applyAlignment="1">
      <alignment wrapText="1"/>
    </xf>
    <xf numFmtId="0" fontId="13" fillId="0" borderId="0" xfId="7" applyFont="1"/>
    <xf numFmtId="0" fontId="14" fillId="0" borderId="0" xfId="7" applyFont="1" applyFill="1" applyAlignment="1">
      <alignment vertical="center"/>
    </xf>
    <xf numFmtId="0" fontId="12" fillId="0" borderId="0" xfId="7" applyFont="1" applyAlignment="1">
      <alignment horizontal="center" vertical="center"/>
    </xf>
    <xf numFmtId="0" fontId="14" fillId="0" borderId="0" xfId="7" applyFont="1" applyFill="1" applyAlignment="1">
      <alignment vertical="center" wrapText="1"/>
    </xf>
    <xf numFmtId="0" fontId="13" fillId="0" borderId="0" xfId="7" applyFont="1" applyAlignment="1">
      <alignment wrapText="1"/>
    </xf>
    <xf numFmtId="0" fontId="12" fillId="0" borderId="0" xfId="7" applyFont="1" applyAlignment="1">
      <alignment vertical="center" wrapText="1"/>
    </xf>
    <xf numFmtId="0" fontId="12" fillId="0" borderId="0" xfId="7" applyFont="1" applyAlignment="1">
      <alignment horizontal="right" vertical="center" wrapText="1"/>
    </xf>
    <xf numFmtId="0" fontId="13" fillId="0" borderId="0" xfId="7" applyFont="1" applyFill="1" applyAlignment="1">
      <alignment horizontal="left" vertical="center"/>
    </xf>
    <xf numFmtId="0" fontId="12" fillId="0" borderId="0" xfId="7" applyFont="1" applyFill="1" applyAlignment="1">
      <alignment vertical="center"/>
    </xf>
    <xf numFmtId="0" fontId="13" fillId="0" borderId="0" xfId="7" applyFont="1" applyAlignment="1">
      <alignment vertical="center" wrapText="1"/>
    </xf>
    <xf numFmtId="0" fontId="13" fillId="0" borderId="0" xfId="7" applyFont="1" applyFill="1" applyAlignment="1">
      <alignment vertical="center"/>
    </xf>
    <xf numFmtId="0" fontId="15" fillId="0" borderId="0" xfId="7" applyFont="1" applyAlignment="1">
      <alignment vertical="center" wrapText="1"/>
    </xf>
    <xf numFmtId="0" fontId="13" fillId="0" borderId="0" xfId="7" applyFont="1" applyAlignment="1">
      <alignment horizontal="left" vertical="center" wrapText="1"/>
    </xf>
    <xf numFmtId="0" fontId="16" fillId="0" borderId="0" xfId="7" applyFont="1" applyAlignment="1">
      <alignment vertical="center" wrapText="1"/>
    </xf>
    <xf numFmtId="0" fontId="18" fillId="0" borderId="0" xfId="8" applyFont="1" applyAlignment="1">
      <alignment vertical="center"/>
    </xf>
    <xf numFmtId="0" fontId="13" fillId="0" borderId="0" xfId="7" applyFont="1" applyAlignment="1">
      <alignment horizontal="left" wrapText="1"/>
    </xf>
    <xf numFmtId="0" fontId="12" fillId="0" borderId="0" xfId="7" applyFont="1" applyFill="1" applyAlignment="1">
      <alignment vertical="center" wrapText="1"/>
    </xf>
    <xf numFmtId="2" fontId="12" fillId="0" borderId="0" xfId="7" applyNumberFormat="1" applyFont="1" applyBorder="1" applyAlignment="1">
      <alignment horizontal="center"/>
    </xf>
    <xf numFmtId="0" fontId="13" fillId="0" borderId="0" xfId="7" applyFont="1" applyBorder="1"/>
    <xf numFmtId="0" fontId="12" fillId="0" borderId="0" xfId="7" applyFont="1" applyAlignment="1">
      <alignment horizontal="left" vertical="center" wrapText="1"/>
    </xf>
    <xf numFmtId="2" fontId="12" fillId="0" borderId="0" xfId="7" applyNumberFormat="1" applyFont="1" applyAlignment="1">
      <alignment horizontal="center"/>
    </xf>
    <xf numFmtId="1" fontId="13" fillId="0" borderId="0" xfId="7" applyNumberFormat="1" applyFont="1"/>
    <xf numFmtId="0" fontId="13" fillId="0" borderId="0" xfId="7" applyFont="1" applyAlignment="1"/>
    <xf numFmtId="0" fontId="13" fillId="0" borderId="0" xfId="7" applyFont="1" applyAlignment="1">
      <alignment horizontal="left" vertical="center"/>
    </xf>
    <xf numFmtId="0" fontId="19" fillId="0" borderId="0" xfId="7" applyFont="1" applyBorder="1" applyAlignment="1">
      <alignment horizontal="left" vertical="center"/>
    </xf>
    <xf numFmtId="0" fontId="19" fillId="0" borderId="0" xfId="7" applyFont="1" applyBorder="1" applyAlignment="1">
      <alignment horizontal="center" vertical="center"/>
    </xf>
    <xf numFmtId="0" fontId="13" fillId="0" borderId="0" xfId="7" applyFont="1" applyAlignment="1">
      <alignment horizontal="left"/>
    </xf>
    <xf numFmtId="0" fontId="19" fillId="0" borderId="0" xfId="7" applyFont="1" applyBorder="1" applyAlignment="1">
      <alignment horizontal="center"/>
    </xf>
    <xf numFmtId="0" fontId="13" fillId="0" borderId="0" xfId="7" applyFont="1" applyFill="1" applyAlignment="1"/>
    <xf numFmtId="0" fontId="20" fillId="0" borderId="0" xfId="7" applyFont="1" applyAlignment="1">
      <alignment horizontal="center"/>
    </xf>
    <xf numFmtId="0" fontId="12" fillId="0" borderId="0" xfId="7" applyFont="1" applyAlignment="1">
      <alignment horizontal="left" vertical="center"/>
    </xf>
    <xf numFmtId="0" fontId="22" fillId="0" borderId="0" xfId="7" applyFont="1" applyAlignment="1">
      <alignment horizontal="left" vertical="center"/>
    </xf>
    <xf numFmtId="0" fontId="21" fillId="0" borderId="0" xfId="7" applyFont="1" applyAlignment="1">
      <alignment horizontal="left" vertical="center"/>
    </xf>
    <xf numFmtId="0" fontId="21" fillId="0" borderId="0" xfId="7" applyFont="1" applyBorder="1" applyAlignment="1">
      <alignment horizontal="left" vertical="center"/>
    </xf>
    <xf numFmtId="0" fontId="21" fillId="0" borderId="0" xfId="7" applyFont="1" applyAlignment="1">
      <alignment vertical="center"/>
    </xf>
    <xf numFmtId="0" fontId="12" fillId="0" borderId="0" xfId="7" applyFont="1" applyAlignment="1">
      <alignment horizontal="left"/>
    </xf>
    <xf numFmtId="0" fontId="13" fillId="0" borderId="0" xfId="7" applyFont="1" applyAlignment="1">
      <alignment horizontal="center"/>
    </xf>
    <xf numFmtId="0" fontId="23" fillId="0" borderId="0" xfId="9" applyFont="1" applyAlignment="1"/>
    <xf numFmtId="0" fontId="23" fillId="0" borderId="0" xfId="9" applyFont="1" applyAlignment="1">
      <alignment wrapText="1"/>
    </xf>
    <xf numFmtId="0" fontId="23" fillId="0" borderId="0" xfId="9" applyFont="1" applyAlignment="1">
      <alignment vertical="center"/>
    </xf>
    <xf numFmtId="0" fontId="26" fillId="0" borderId="21" xfId="9" applyFont="1" applyBorder="1" applyAlignment="1">
      <alignment horizontal="center" vertical="center"/>
    </xf>
    <xf numFmtId="0" fontId="24" fillId="0" borderId="21" xfId="9" applyFont="1" applyBorder="1" applyAlignment="1">
      <alignment horizontal="center" vertical="center"/>
    </xf>
    <xf numFmtId="0" fontId="23" fillId="0" borderId="0" xfId="9" applyFont="1" applyFill="1" applyAlignment="1">
      <alignment vertical="center"/>
    </xf>
    <xf numFmtId="0" fontId="27" fillId="7" borderId="22" xfId="9" applyFont="1" applyFill="1" applyBorder="1" applyAlignment="1">
      <alignment horizontal="center" vertical="center"/>
    </xf>
    <xf numFmtId="0" fontId="27" fillId="7" borderId="23" xfId="9" applyFont="1" applyFill="1" applyBorder="1" applyAlignment="1">
      <alignment horizontal="center" vertical="center"/>
    </xf>
    <xf numFmtId="0" fontId="27" fillId="8" borderId="24" xfId="9" applyFont="1" applyFill="1" applyBorder="1" applyAlignment="1">
      <alignment horizontal="center" vertical="center" wrapText="1"/>
    </xf>
    <xf numFmtId="0" fontId="23" fillId="7" borderId="0" xfId="9" applyFont="1" applyFill="1" applyAlignment="1">
      <alignment vertical="center"/>
    </xf>
    <xf numFmtId="0" fontId="28" fillId="0" borderId="25" xfId="9" applyFont="1" applyBorder="1" applyAlignment="1">
      <alignment horizontal="center" vertical="center"/>
    </xf>
    <xf numFmtId="0" fontId="27" fillId="0" borderId="13" xfId="9" applyFont="1" applyBorder="1" applyAlignment="1">
      <alignment vertical="center"/>
    </xf>
    <xf numFmtId="2" fontId="28" fillId="0" borderId="26" xfId="9" applyNumberFormat="1" applyFont="1" applyFill="1" applyBorder="1" applyAlignment="1">
      <alignment horizontal="center" vertical="center"/>
    </xf>
    <xf numFmtId="165" fontId="28" fillId="0" borderId="26" xfId="6" applyNumberFormat="1" applyFont="1" applyFill="1" applyBorder="1" applyAlignment="1">
      <alignment horizontal="center" vertical="center"/>
    </xf>
    <xf numFmtId="165" fontId="29" fillId="9" borderId="0" xfId="9" applyNumberFormat="1" applyFont="1" applyFill="1" applyAlignment="1">
      <alignment vertical="center"/>
    </xf>
    <xf numFmtId="0" fontId="28" fillId="0" borderId="27" xfId="9" applyFont="1" applyBorder="1" applyAlignment="1">
      <alignment horizontal="center" vertical="center"/>
    </xf>
    <xf numFmtId="0" fontId="28" fillId="0" borderId="28" xfId="9" applyFont="1" applyBorder="1" applyAlignment="1">
      <alignment vertical="center"/>
    </xf>
    <xf numFmtId="0" fontId="28" fillId="0" borderId="27" xfId="9" applyFont="1" applyBorder="1" applyAlignment="1">
      <alignment vertical="center"/>
    </xf>
    <xf numFmtId="165" fontId="28" fillId="0" borderId="29" xfId="6" applyNumberFormat="1" applyFont="1" applyFill="1" applyBorder="1" applyAlignment="1">
      <alignment horizontal="center" vertical="center"/>
    </xf>
    <xf numFmtId="165" fontId="27" fillId="10" borderId="30" xfId="6" applyNumberFormat="1" applyFont="1" applyFill="1" applyBorder="1" applyAlignment="1">
      <alignment horizontal="center" vertical="center"/>
    </xf>
    <xf numFmtId="0" fontId="23" fillId="9" borderId="0" xfId="9" applyFont="1" applyFill="1" applyAlignment="1">
      <alignment vertical="center"/>
    </xf>
    <xf numFmtId="165" fontId="23" fillId="9" borderId="0" xfId="6" applyNumberFormat="1" applyFont="1" applyFill="1" applyAlignment="1">
      <alignment vertical="center"/>
    </xf>
    <xf numFmtId="0" fontId="31" fillId="0" borderId="0" xfId="10" applyFont="1" applyAlignment="1">
      <alignment horizontal="center" vertical="center"/>
    </xf>
    <xf numFmtId="0" fontId="32" fillId="0" borderId="0" xfId="10" applyFont="1" applyAlignment="1">
      <alignment horizontal="center" vertical="center"/>
    </xf>
    <xf numFmtId="0" fontId="10" fillId="0" borderId="0" xfId="10"/>
    <xf numFmtId="164" fontId="10" fillId="0" borderId="0" xfId="10" applyNumberFormat="1"/>
    <xf numFmtId="9" fontId="33" fillId="0" borderId="0" xfId="11" applyFont="1" applyAlignment="1">
      <alignment horizontal="center" vertical="center"/>
    </xf>
    <xf numFmtId="165" fontId="10" fillId="0" borderId="0" xfId="10" applyNumberFormat="1" applyAlignment="1">
      <alignment vertical="center"/>
    </xf>
    <xf numFmtId="0" fontId="31" fillId="0" borderId="0" xfId="10" applyFont="1" applyAlignment="1">
      <alignment horizontal="center"/>
    </xf>
    <xf numFmtId="0" fontId="13" fillId="0" borderId="0" xfId="10" applyFont="1" applyAlignment="1">
      <alignment horizontal="center"/>
    </xf>
    <xf numFmtId="0" fontId="31" fillId="0" borderId="0" xfId="10" applyFont="1" applyAlignment="1">
      <alignment horizontal="left" vertical="center"/>
    </xf>
    <xf numFmtId="0" fontId="31" fillId="0" borderId="0" xfId="10" applyFont="1" applyAlignment="1">
      <alignment horizontal="left"/>
    </xf>
    <xf numFmtId="3" fontId="23" fillId="0" borderId="0" xfId="9" applyNumberFormat="1" applyFont="1" applyAlignment="1"/>
    <xf numFmtId="164" fontId="28" fillId="0" borderId="26" xfId="6" applyNumberFormat="1" applyFont="1" applyFill="1" applyBorder="1" applyAlignment="1">
      <alignment horizontal="center" vertical="center"/>
    </xf>
    <xf numFmtId="9" fontId="33" fillId="0" borderId="0" xfId="5" applyFont="1" applyAlignment="1">
      <alignment horizontal="center" vertical="center"/>
    </xf>
    <xf numFmtId="165" fontId="23" fillId="0" borderId="0" xfId="9" applyNumberFormat="1" applyFont="1" applyAlignment="1">
      <alignment vertical="center"/>
    </xf>
    <xf numFmtId="165" fontId="29" fillId="0" borderId="0" xfId="6" applyNumberFormat="1" applyFont="1" applyAlignment="1">
      <alignment vertical="center"/>
    </xf>
    <xf numFmtId="165" fontId="29" fillId="9" borderId="0" xfId="6" applyNumberFormat="1" applyFont="1" applyFill="1" applyAlignment="1">
      <alignment vertical="center"/>
    </xf>
    <xf numFmtId="0" fontId="4" fillId="0" borderId="0" xfId="1" applyFont="1" applyAlignment="1">
      <alignment horizontal="center" vertical="center"/>
    </xf>
    <xf numFmtId="165" fontId="4" fillId="0" borderId="0" xfId="13" applyNumberFormat="1" applyFont="1" applyAlignment="1">
      <alignment horizontal="center" vertical="center"/>
    </xf>
    <xf numFmtId="165" fontId="3" fillId="0" borderId="0" xfId="13" applyNumberFormat="1" applyFont="1" applyAlignment="1">
      <alignment horizontal="center" vertical="center"/>
    </xf>
    <xf numFmtId="165" fontId="10" fillId="0" borderId="0" xfId="10" applyNumberFormat="1" applyFont="1" applyAlignment="1">
      <alignment vertical="center"/>
    </xf>
    <xf numFmtId="49" fontId="4" fillId="11" borderId="9" xfId="1" applyNumberFormat="1" applyFont="1" applyFill="1" applyBorder="1" applyAlignment="1">
      <alignment horizontal="center" vertical="center" wrapText="1"/>
    </xf>
    <xf numFmtId="0" fontId="4" fillId="11" borderId="10" xfId="1" applyFont="1" applyFill="1" applyBorder="1" applyAlignment="1">
      <alignment horizontal="center" vertical="center" wrapText="1"/>
    </xf>
    <xf numFmtId="0" fontId="4" fillId="11" borderId="6" xfId="1" applyFont="1" applyFill="1" applyBorder="1" applyAlignment="1">
      <alignment horizontal="center" vertical="center" wrapText="1"/>
    </xf>
    <xf numFmtId="0" fontId="4" fillId="0" borderId="10" xfId="1" applyFont="1" applyBorder="1" applyAlignment="1">
      <alignment horizontal="center" vertical="center" wrapText="1"/>
    </xf>
    <xf numFmtId="165" fontId="4" fillId="4" borderId="10" xfId="1" applyNumberFormat="1" applyFont="1" applyFill="1" applyBorder="1" applyAlignment="1">
      <alignment horizontal="center" vertical="center"/>
    </xf>
    <xf numFmtId="0" fontId="4" fillId="0" borderId="31" xfId="1" applyFont="1" applyBorder="1" applyAlignment="1">
      <alignment horizontal="center" vertical="center"/>
    </xf>
    <xf numFmtId="49" fontId="5" fillId="2" borderId="12" xfId="1" applyNumberFormat="1" applyFont="1" applyFill="1" applyBorder="1" applyAlignment="1">
      <alignment horizontal="center" vertical="center" wrapText="1"/>
    </xf>
    <xf numFmtId="0" fontId="4" fillId="0" borderId="12" xfId="1" applyFont="1" applyBorder="1" applyAlignment="1">
      <alignment horizontal="center" vertical="center" wrapText="1"/>
    </xf>
    <xf numFmtId="0" fontId="4" fillId="11" borderId="12" xfId="1" applyFont="1" applyFill="1" applyBorder="1" applyAlignment="1">
      <alignment horizontal="center" vertical="center" wrapText="1"/>
    </xf>
    <xf numFmtId="0" fontId="3" fillId="0" borderId="12" xfId="1" applyFont="1" applyBorder="1" applyAlignment="1">
      <alignment vertical="center" wrapText="1"/>
    </xf>
    <xf numFmtId="0" fontId="3" fillId="0" borderId="9" xfId="1" applyFont="1" applyBorder="1" applyAlignment="1">
      <alignment horizontal="center" vertical="center" wrapText="1"/>
    </xf>
    <xf numFmtId="165" fontId="11" fillId="3" borderId="12" xfId="2" applyNumberFormat="1" applyFont="1" applyFill="1" applyBorder="1" applyAlignment="1">
      <alignment horizontal="center" vertical="center" wrapText="1"/>
    </xf>
    <xf numFmtId="166" fontId="4" fillId="0" borderId="9" xfId="1" applyNumberFormat="1" applyFont="1" applyFill="1" applyBorder="1" applyAlignment="1">
      <alignment horizontal="center" vertical="center" wrapText="1"/>
    </xf>
    <xf numFmtId="0" fontId="4" fillId="0" borderId="10" xfId="1" applyFont="1" applyFill="1" applyBorder="1" applyAlignment="1">
      <alignment horizontal="left" vertical="center" wrapText="1"/>
    </xf>
    <xf numFmtId="0" fontId="3" fillId="0" borderId="10" xfId="1" applyFont="1" applyFill="1" applyBorder="1" applyAlignment="1">
      <alignment horizontal="center" vertical="center"/>
    </xf>
    <xf numFmtId="165" fontId="3" fillId="0" borderId="10" xfId="2" applyNumberFormat="1" applyFont="1" applyFill="1" applyBorder="1" applyAlignment="1">
      <alignment horizontal="center" vertical="center" wrapText="1"/>
    </xf>
    <xf numFmtId="165" fontId="6" fillId="0" borderId="10" xfId="2" applyNumberFormat="1" applyFont="1" applyFill="1" applyBorder="1" applyAlignment="1">
      <alignment horizontal="center" vertical="center" wrapText="1"/>
    </xf>
    <xf numFmtId="165" fontId="11" fillId="0" borderId="12" xfId="2" applyNumberFormat="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10" xfId="3" applyFont="1" applyFill="1" applyBorder="1" applyAlignment="1">
      <alignment horizontal="left" vertical="center" wrapText="1"/>
    </xf>
    <xf numFmtId="0" fontId="4" fillId="0" borderId="10" xfId="0" applyFont="1" applyBorder="1" applyAlignment="1">
      <alignment horizontal="left" vertical="center" wrapText="1"/>
    </xf>
    <xf numFmtId="0" fontId="3" fillId="0" borderId="10" xfId="0" applyFont="1" applyFill="1" applyBorder="1" applyAlignment="1">
      <alignment horizontal="center" vertical="center"/>
    </xf>
    <xf numFmtId="0" fontId="3" fillId="0" borderId="10" xfId="0" applyFont="1" applyBorder="1" applyAlignment="1">
      <alignment horizontal="center" vertical="center"/>
    </xf>
    <xf numFmtId="0" fontId="3" fillId="0" borderId="10" xfId="0" applyFont="1" applyBorder="1" applyAlignment="1">
      <alignment horizontal="left" vertical="center"/>
    </xf>
    <xf numFmtId="3" fontId="3" fillId="0" borderId="10" xfId="1" applyNumberFormat="1" applyFont="1" applyFill="1" applyBorder="1" applyAlignment="1">
      <alignment horizontal="center" vertical="center"/>
    </xf>
    <xf numFmtId="0" fontId="3" fillId="0" borderId="10" xfId="0" applyFont="1" applyBorder="1" applyAlignment="1">
      <alignment horizontal="left" vertical="center" wrapText="1"/>
    </xf>
    <xf numFmtId="0" fontId="3" fillId="3" borderId="8" xfId="1" applyFont="1" applyFill="1" applyBorder="1" applyAlignment="1">
      <alignment vertical="center" wrapText="1"/>
    </xf>
    <xf numFmtId="0" fontId="3" fillId="0" borderId="11" xfId="1" applyFont="1" applyBorder="1" applyAlignment="1">
      <alignment horizontal="center" vertical="center"/>
    </xf>
    <xf numFmtId="166" fontId="3" fillId="0" borderId="9" xfId="1" applyNumberFormat="1" applyFont="1" applyFill="1" applyBorder="1" applyAlignment="1">
      <alignment horizontal="center" vertical="center" wrapText="1"/>
    </xf>
    <xf numFmtId="0" fontId="3" fillId="0" borderId="6" xfId="1" applyFont="1" applyBorder="1" applyAlignment="1">
      <alignment horizontal="center" vertical="center"/>
    </xf>
    <xf numFmtId="0" fontId="6" fillId="0" borderId="10" xfId="1" applyFont="1" applyBorder="1" applyAlignment="1">
      <alignment horizontal="center" vertical="center" wrapText="1"/>
    </xf>
    <xf numFmtId="165" fontId="4" fillId="12" borderId="0" xfId="13" applyNumberFormat="1" applyFont="1" applyFill="1" applyAlignment="1">
      <alignment horizontal="center" vertical="center"/>
    </xf>
    <xf numFmtId="0" fontId="3" fillId="0" borderId="10" xfId="1" applyFont="1" applyBorder="1" applyAlignment="1">
      <alignment horizontal="justify" vertical="center" wrapText="1"/>
    </xf>
    <xf numFmtId="0" fontId="13" fillId="0" borderId="0" xfId="7" applyFont="1" applyAlignment="1">
      <alignment horizontal="left" vertical="center" wrapText="1"/>
    </xf>
    <xf numFmtId="0" fontId="13" fillId="0" borderId="0" xfId="7" applyFont="1" applyAlignment="1">
      <alignment horizontal="left" vertical="center"/>
    </xf>
    <xf numFmtId="0" fontId="12" fillId="0" borderId="0" xfId="7" applyFont="1" applyAlignment="1">
      <alignment horizontal="left" vertical="center"/>
    </xf>
    <xf numFmtId="0" fontId="12" fillId="0" borderId="0" xfId="7" applyFont="1" applyFill="1" applyAlignment="1">
      <alignment horizontal="left" vertical="center"/>
    </xf>
    <xf numFmtId="0" fontId="12" fillId="0" borderId="0" xfId="7" applyFont="1" applyAlignment="1">
      <alignment horizontal="left" vertical="center" wrapText="1"/>
    </xf>
    <xf numFmtId="0" fontId="20" fillId="0" borderId="0" xfId="7" applyFont="1" applyAlignment="1">
      <alignment horizontal="left" vertical="center" wrapText="1"/>
    </xf>
    <xf numFmtId="0" fontId="13" fillId="0" borderId="0" xfId="7" applyFont="1" applyAlignment="1">
      <alignment vertical="center" wrapText="1"/>
    </xf>
    <xf numFmtId="0" fontId="12" fillId="0" borderId="0" xfId="7" applyFont="1" applyFill="1" applyAlignment="1">
      <alignment horizontal="center" vertical="center"/>
    </xf>
    <xf numFmtId="0" fontId="20" fillId="0" borderId="0" xfId="7" applyFont="1" applyAlignment="1">
      <alignment horizontal="center" vertical="center"/>
    </xf>
    <xf numFmtId="0" fontId="13" fillId="0" borderId="0" xfId="7" applyFont="1" applyAlignment="1">
      <alignment horizontal="left" wrapText="1"/>
    </xf>
    <xf numFmtId="0" fontId="13" fillId="0" borderId="0" xfId="7" applyFont="1" applyFill="1" applyAlignment="1">
      <alignment horizontal="left" vertical="center" wrapText="1"/>
    </xf>
    <xf numFmtId="0" fontId="12" fillId="0" borderId="0" xfId="7" applyFont="1" applyFill="1" applyAlignment="1">
      <alignment horizontal="left" vertical="center" wrapText="1"/>
    </xf>
    <xf numFmtId="0" fontId="13" fillId="0" borderId="0" xfId="7" applyFont="1" applyAlignment="1">
      <alignment horizontal="center" vertical="center" wrapText="1"/>
    </xf>
    <xf numFmtId="0" fontId="31" fillId="0" borderId="0" xfId="10" applyFont="1" applyAlignment="1">
      <alignment horizontal="left" vertical="center"/>
    </xf>
    <xf numFmtId="0" fontId="31" fillId="0" borderId="0" xfId="12" applyFont="1" applyAlignment="1">
      <alignment horizontal="left" vertical="center"/>
    </xf>
    <xf numFmtId="0" fontId="24" fillId="6" borderId="18" xfId="9" applyFont="1" applyFill="1" applyBorder="1" applyAlignment="1">
      <alignment horizontal="center" vertical="center"/>
    </xf>
    <xf numFmtId="0" fontId="25" fillId="5" borderId="19" xfId="9" applyFont="1" applyFill="1" applyBorder="1" applyAlignment="1">
      <alignment vertical="center"/>
    </xf>
    <xf numFmtId="0" fontId="25" fillId="5" borderId="17" xfId="9" applyFont="1" applyFill="1" applyBorder="1" applyAlignment="1">
      <alignment vertical="center"/>
    </xf>
    <xf numFmtId="0" fontId="24" fillId="0" borderId="18" xfId="9" applyFont="1" applyBorder="1" applyAlignment="1">
      <alignment horizontal="center" vertical="center"/>
    </xf>
    <xf numFmtId="0" fontId="25" fillId="0" borderId="20" xfId="9" applyFont="1" applyBorder="1" applyAlignment="1">
      <alignment vertical="center"/>
    </xf>
    <xf numFmtId="0" fontId="27" fillId="10" borderId="18" xfId="9" applyFont="1" applyFill="1" applyBorder="1" applyAlignment="1">
      <alignment horizontal="center" vertical="center" wrapText="1"/>
    </xf>
    <xf numFmtId="0" fontId="30" fillId="9" borderId="20" xfId="9" applyFont="1" applyFill="1" applyBorder="1" applyAlignment="1">
      <alignment vertical="center" wrapText="1"/>
    </xf>
    <xf numFmtId="0" fontId="31" fillId="0" borderId="0" xfId="10" applyFont="1" applyAlignment="1">
      <alignment horizontal="left" vertical="center" wrapText="1"/>
    </xf>
    <xf numFmtId="0" fontId="4" fillId="0" borderId="2" xfId="1" applyFont="1" applyBorder="1" applyAlignment="1">
      <alignment horizontal="center" vertical="center"/>
    </xf>
    <xf numFmtId="0" fontId="4" fillId="0" borderId="4" xfId="1" applyFont="1" applyBorder="1" applyAlignment="1">
      <alignment horizontal="center" vertical="center"/>
    </xf>
    <xf numFmtId="49" fontId="2" fillId="2" borderId="5" xfId="1" applyNumberFormat="1" applyFont="1" applyFill="1" applyBorder="1" applyAlignment="1">
      <alignment horizontal="center" vertical="center"/>
    </xf>
    <xf numFmtId="49" fontId="2" fillId="2" borderId="6" xfId="1" applyNumberFormat="1" applyFont="1" applyFill="1" applyBorder="1" applyAlignment="1">
      <alignment horizontal="center" vertical="center"/>
    </xf>
    <xf numFmtId="49" fontId="5" fillId="2" borderId="10" xfId="1" applyNumberFormat="1" applyFont="1" applyFill="1" applyBorder="1" applyAlignment="1">
      <alignment horizontal="center" vertical="center" wrapText="1"/>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10" xfId="1" applyFont="1" applyBorder="1" applyAlignment="1">
      <alignment horizontal="center" vertical="center" wrapText="1"/>
    </xf>
    <xf numFmtId="0" fontId="4" fillId="0" borderId="11" xfId="1" applyFont="1" applyBorder="1" applyAlignment="1">
      <alignment horizontal="center" vertical="center" wrapText="1"/>
    </xf>
  </cellXfs>
  <cellStyles count="14">
    <cellStyle name="Comma" xfId="13" builtinId="3"/>
    <cellStyle name="Comma 3" xfId="2"/>
    <cellStyle name="Comma 8" xfId="6"/>
    <cellStyle name="Hyperlink 2" xfId="4"/>
    <cellStyle name="Hyperlink 3" xfId="8"/>
    <cellStyle name="Normal" xfId="0" builtinId="0"/>
    <cellStyle name="Normal 2 2 2" xfId="10"/>
    <cellStyle name="Normal 2 2 2 2" xfId="12"/>
    <cellStyle name="Normal 3" xfId="7"/>
    <cellStyle name="Normal 5" xfId="1"/>
    <cellStyle name="Normal 8" xfId="9"/>
    <cellStyle name="Percent" xfId="5" builtinId="5"/>
    <cellStyle name="Percent 2" xfId="11"/>
    <cellStyle name="Style 1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3</xdr:col>
      <xdr:colOff>59954</xdr:colOff>
      <xdr:row>43</xdr:row>
      <xdr:rowOff>143934</xdr:rowOff>
    </xdr:from>
    <xdr:to>
      <xdr:col>3</xdr:col>
      <xdr:colOff>999617</xdr:colOff>
      <xdr:row>46</xdr:row>
      <xdr:rowOff>11642</xdr:rowOff>
    </xdr:to>
    <xdr:pic>
      <xdr:nvPicPr>
        <xdr:cNvPr id="2" name="Picture 1" descr="Temp 1 Header"/>
        <xdr:cNvPicPr>
          <a:picLocks noChangeAspect="1" noChangeArrowheads="1"/>
        </xdr:cNvPicPr>
      </xdr:nvPicPr>
      <xdr:blipFill>
        <a:blip xmlns:r="http://schemas.openxmlformats.org/officeDocument/2006/relationships" r:embed="rId1" cstate="print"/>
        <a:srcRect/>
        <a:stretch>
          <a:fillRect/>
        </a:stretch>
      </xdr:blipFill>
      <xdr:spPr>
        <a:xfrm>
          <a:off x="5053858" y="9059334"/>
          <a:ext cx="1879326" cy="420158"/>
        </a:xfrm>
        <a:prstGeom prst="rect">
          <a:avLst/>
        </a:prstGeom>
        <a:noFill/>
        <a:ln w="9525">
          <a:noFill/>
          <a:miter lim="800000"/>
          <a:headEnd/>
          <a:tailEnd/>
        </a:ln>
      </xdr:spPr>
    </xdr:pic>
    <xdr:clientData/>
  </xdr:twoCellAnchor>
  <xdr:twoCellAnchor>
    <xdr:from>
      <xdr:col>2</xdr:col>
      <xdr:colOff>1405994</xdr:colOff>
      <xdr:row>0</xdr:row>
      <xdr:rowOff>194734</xdr:rowOff>
    </xdr:from>
    <xdr:to>
      <xdr:col>3</xdr:col>
      <xdr:colOff>1638299</xdr:colOff>
      <xdr:row>3</xdr:row>
      <xdr:rowOff>60326</xdr:rowOff>
    </xdr:to>
    <xdr:pic>
      <xdr:nvPicPr>
        <xdr:cNvPr id="3" name="Picture 1" descr="Temp 1 Header"/>
        <xdr:cNvPicPr>
          <a:picLocks noChangeAspect="1" noChangeArrowheads="1"/>
        </xdr:cNvPicPr>
      </xdr:nvPicPr>
      <xdr:blipFill>
        <a:blip xmlns:r="http://schemas.openxmlformats.org/officeDocument/2006/relationships" r:embed="rId1" cstate="print"/>
        <a:srcRect/>
        <a:stretch>
          <a:fillRect/>
        </a:stretch>
      </xdr:blipFill>
      <xdr:spPr>
        <a:xfrm>
          <a:off x="4511144" y="194734"/>
          <a:ext cx="1737255" cy="475192"/>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497417</xdr:colOff>
      <xdr:row>1</xdr:row>
      <xdr:rowOff>0</xdr:rowOff>
    </xdr:from>
    <xdr:to>
      <xdr:col>5</xdr:col>
      <xdr:colOff>1178710</xdr:colOff>
      <xdr:row>3</xdr:row>
      <xdr:rowOff>105761</xdr:rowOff>
    </xdr:to>
    <xdr:pic>
      <xdr:nvPicPr>
        <xdr:cNvPr id="2" name="Picture 1" descr="Temp 1 Header"/>
        <xdr:cNvPicPr>
          <a:picLocks noChangeAspect="1" noChangeArrowheads="1"/>
        </xdr:cNvPicPr>
      </xdr:nvPicPr>
      <xdr:blipFill>
        <a:blip xmlns:r="http://schemas.openxmlformats.org/officeDocument/2006/relationships" r:embed="rId1" cstate="print"/>
        <a:srcRect/>
        <a:stretch>
          <a:fillRect/>
        </a:stretch>
      </xdr:blipFill>
      <xdr:spPr>
        <a:xfrm>
          <a:off x="5704417" y="201083"/>
          <a:ext cx="1866626" cy="507928"/>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1304925</xdr:colOff>
      <xdr:row>12</xdr:row>
      <xdr:rowOff>0</xdr:rowOff>
    </xdr:from>
    <xdr:ext cx="184731" cy="264560"/>
    <xdr:sp macro="" textlink="">
      <xdr:nvSpPr>
        <xdr:cNvPr id="2" name="TextBox 7"/>
        <xdr:cNvSpPr txBox="1"/>
      </xdr:nvSpPr>
      <xdr:spPr>
        <a:xfrm>
          <a:off x="1876425"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12</xdr:row>
      <xdr:rowOff>0</xdr:rowOff>
    </xdr:from>
    <xdr:ext cx="184731" cy="264560"/>
    <xdr:sp macro="" textlink="">
      <xdr:nvSpPr>
        <xdr:cNvPr id="3" name="TextBox 7"/>
        <xdr:cNvSpPr txBox="1"/>
      </xdr:nvSpPr>
      <xdr:spPr>
        <a:xfrm>
          <a:off x="1876425"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12</xdr:row>
      <xdr:rowOff>0</xdr:rowOff>
    </xdr:from>
    <xdr:ext cx="184731" cy="264560"/>
    <xdr:sp macro="" textlink="">
      <xdr:nvSpPr>
        <xdr:cNvPr id="4" name="TextBox 7"/>
        <xdr:cNvSpPr txBox="1"/>
      </xdr:nvSpPr>
      <xdr:spPr>
        <a:xfrm>
          <a:off x="1876425"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12</xdr:row>
      <xdr:rowOff>0</xdr:rowOff>
    </xdr:from>
    <xdr:ext cx="184731" cy="272180"/>
    <xdr:sp macro="" textlink="">
      <xdr:nvSpPr>
        <xdr:cNvPr id="5" name="TextBox 4"/>
        <xdr:cNvSpPr txBox="1"/>
      </xdr:nvSpPr>
      <xdr:spPr>
        <a:xfrm>
          <a:off x="1876425" y="26955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12</xdr:row>
      <xdr:rowOff>0</xdr:rowOff>
    </xdr:from>
    <xdr:ext cx="184731" cy="272180"/>
    <xdr:sp macro="" textlink="">
      <xdr:nvSpPr>
        <xdr:cNvPr id="6" name="TextBox 7"/>
        <xdr:cNvSpPr txBox="1"/>
      </xdr:nvSpPr>
      <xdr:spPr>
        <a:xfrm>
          <a:off x="1876425" y="26955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12</xdr:row>
      <xdr:rowOff>0</xdr:rowOff>
    </xdr:from>
    <xdr:ext cx="184731" cy="272180"/>
    <xdr:sp macro="" textlink="">
      <xdr:nvSpPr>
        <xdr:cNvPr id="7" name="TextBox 7"/>
        <xdr:cNvSpPr txBox="1"/>
      </xdr:nvSpPr>
      <xdr:spPr>
        <a:xfrm>
          <a:off x="1876425" y="26955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12</xdr:row>
      <xdr:rowOff>0</xdr:rowOff>
    </xdr:from>
    <xdr:ext cx="184731" cy="264560"/>
    <xdr:sp macro="" textlink="">
      <xdr:nvSpPr>
        <xdr:cNvPr id="8" name="TextBox 7"/>
        <xdr:cNvSpPr txBox="1"/>
      </xdr:nvSpPr>
      <xdr:spPr>
        <a:xfrm>
          <a:off x="1876425"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12</xdr:row>
      <xdr:rowOff>0</xdr:rowOff>
    </xdr:from>
    <xdr:ext cx="184731" cy="272180"/>
    <xdr:sp macro="" textlink="">
      <xdr:nvSpPr>
        <xdr:cNvPr id="9" name="TextBox 8"/>
        <xdr:cNvSpPr txBox="1"/>
      </xdr:nvSpPr>
      <xdr:spPr>
        <a:xfrm>
          <a:off x="1876425" y="26955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12</xdr:row>
      <xdr:rowOff>0</xdr:rowOff>
    </xdr:from>
    <xdr:ext cx="184731" cy="264560"/>
    <xdr:sp macro="" textlink="">
      <xdr:nvSpPr>
        <xdr:cNvPr id="10" name="TextBox 7"/>
        <xdr:cNvSpPr txBox="1"/>
      </xdr:nvSpPr>
      <xdr:spPr>
        <a:xfrm>
          <a:off x="1876425"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12</xdr:row>
      <xdr:rowOff>0</xdr:rowOff>
    </xdr:from>
    <xdr:ext cx="184731" cy="264560"/>
    <xdr:sp macro="" textlink="">
      <xdr:nvSpPr>
        <xdr:cNvPr id="11" name="TextBox 7"/>
        <xdr:cNvSpPr txBox="1"/>
      </xdr:nvSpPr>
      <xdr:spPr>
        <a:xfrm>
          <a:off x="1876425"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12</xdr:row>
      <xdr:rowOff>0</xdr:rowOff>
    </xdr:from>
    <xdr:ext cx="184731" cy="264560"/>
    <xdr:sp macro="" textlink="">
      <xdr:nvSpPr>
        <xdr:cNvPr id="12" name="TextBox 7"/>
        <xdr:cNvSpPr txBox="1"/>
      </xdr:nvSpPr>
      <xdr:spPr>
        <a:xfrm>
          <a:off x="1876425"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12</xdr:row>
      <xdr:rowOff>0</xdr:rowOff>
    </xdr:from>
    <xdr:ext cx="184731" cy="272180"/>
    <xdr:sp macro="" textlink="">
      <xdr:nvSpPr>
        <xdr:cNvPr id="13" name="TextBox 12"/>
        <xdr:cNvSpPr txBox="1"/>
      </xdr:nvSpPr>
      <xdr:spPr>
        <a:xfrm>
          <a:off x="1876425" y="26955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12</xdr:row>
      <xdr:rowOff>0</xdr:rowOff>
    </xdr:from>
    <xdr:ext cx="184731" cy="272180"/>
    <xdr:sp macro="" textlink="">
      <xdr:nvSpPr>
        <xdr:cNvPr id="14" name="TextBox 7"/>
        <xdr:cNvSpPr txBox="1"/>
      </xdr:nvSpPr>
      <xdr:spPr>
        <a:xfrm>
          <a:off x="1876425" y="26955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12</xdr:row>
      <xdr:rowOff>0</xdr:rowOff>
    </xdr:from>
    <xdr:ext cx="184731" cy="272180"/>
    <xdr:sp macro="" textlink="">
      <xdr:nvSpPr>
        <xdr:cNvPr id="15" name="TextBox 7"/>
        <xdr:cNvSpPr txBox="1"/>
      </xdr:nvSpPr>
      <xdr:spPr>
        <a:xfrm>
          <a:off x="1876425" y="26955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12</xdr:row>
      <xdr:rowOff>0</xdr:rowOff>
    </xdr:from>
    <xdr:ext cx="184731" cy="264560"/>
    <xdr:sp macro="" textlink="">
      <xdr:nvSpPr>
        <xdr:cNvPr id="16" name="TextBox 15"/>
        <xdr:cNvSpPr txBox="1"/>
      </xdr:nvSpPr>
      <xdr:spPr>
        <a:xfrm>
          <a:off x="1876425"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12</xdr:row>
      <xdr:rowOff>0</xdr:rowOff>
    </xdr:from>
    <xdr:ext cx="184731" cy="272180"/>
    <xdr:sp macro="" textlink="">
      <xdr:nvSpPr>
        <xdr:cNvPr id="17" name="TextBox 16"/>
        <xdr:cNvSpPr txBox="1"/>
      </xdr:nvSpPr>
      <xdr:spPr>
        <a:xfrm>
          <a:off x="1876425" y="26955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12</xdr:row>
      <xdr:rowOff>0</xdr:rowOff>
    </xdr:from>
    <xdr:ext cx="184731" cy="272180"/>
    <xdr:sp macro="" textlink="">
      <xdr:nvSpPr>
        <xdr:cNvPr id="18" name="TextBox 7"/>
        <xdr:cNvSpPr txBox="1"/>
      </xdr:nvSpPr>
      <xdr:spPr>
        <a:xfrm>
          <a:off x="1876425" y="26955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12</xdr:row>
      <xdr:rowOff>0</xdr:rowOff>
    </xdr:from>
    <xdr:ext cx="184731" cy="272180"/>
    <xdr:sp macro="" textlink="">
      <xdr:nvSpPr>
        <xdr:cNvPr id="19" name="TextBox 7"/>
        <xdr:cNvSpPr txBox="1"/>
      </xdr:nvSpPr>
      <xdr:spPr>
        <a:xfrm>
          <a:off x="1876425" y="26955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22</xdr:row>
      <xdr:rowOff>0</xdr:rowOff>
    </xdr:from>
    <xdr:ext cx="184731" cy="264560"/>
    <xdr:sp macro="" textlink="">
      <xdr:nvSpPr>
        <xdr:cNvPr id="20" name="TextBox 7"/>
        <xdr:cNvSpPr txBox="1"/>
      </xdr:nvSpPr>
      <xdr:spPr>
        <a:xfrm>
          <a:off x="1876425" y="288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22</xdr:row>
      <xdr:rowOff>0</xdr:rowOff>
    </xdr:from>
    <xdr:ext cx="184731" cy="264560"/>
    <xdr:sp macro="" textlink="">
      <xdr:nvSpPr>
        <xdr:cNvPr id="21" name="TextBox 7"/>
        <xdr:cNvSpPr txBox="1"/>
      </xdr:nvSpPr>
      <xdr:spPr>
        <a:xfrm>
          <a:off x="1876425" y="288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22</xdr:row>
      <xdr:rowOff>0</xdr:rowOff>
    </xdr:from>
    <xdr:ext cx="184731" cy="264560"/>
    <xdr:sp macro="" textlink="">
      <xdr:nvSpPr>
        <xdr:cNvPr id="22" name="TextBox 7"/>
        <xdr:cNvSpPr txBox="1"/>
      </xdr:nvSpPr>
      <xdr:spPr>
        <a:xfrm>
          <a:off x="1876425" y="288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22</xdr:row>
      <xdr:rowOff>0</xdr:rowOff>
    </xdr:from>
    <xdr:ext cx="184731" cy="272180"/>
    <xdr:sp macro="" textlink="">
      <xdr:nvSpPr>
        <xdr:cNvPr id="23" name="TextBox 22"/>
        <xdr:cNvSpPr txBox="1"/>
      </xdr:nvSpPr>
      <xdr:spPr>
        <a:xfrm>
          <a:off x="1876425" y="28860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22</xdr:row>
      <xdr:rowOff>0</xdr:rowOff>
    </xdr:from>
    <xdr:ext cx="184731" cy="272180"/>
    <xdr:sp macro="" textlink="">
      <xdr:nvSpPr>
        <xdr:cNvPr id="24" name="TextBox 7"/>
        <xdr:cNvSpPr txBox="1"/>
      </xdr:nvSpPr>
      <xdr:spPr>
        <a:xfrm>
          <a:off x="1876425" y="28860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22</xdr:row>
      <xdr:rowOff>0</xdr:rowOff>
    </xdr:from>
    <xdr:ext cx="184731" cy="272180"/>
    <xdr:sp macro="" textlink="">
      <xdr:nvSpPr>
        <xdr:cNvPr id="25" name="TextBox 7"/>
        <xdr:cNvSpPr txBox="1"/>
      </xdr:nvSpPr>
      <xdr:spPr>
        <a:xfrm>
          <a:off x="1876425" y="28860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22</xdr:row>
      <xdr:rowOff>0</xdr:rowOff>
    </xdr:from>
    <xdr:ext cx="184731" cy="264560"/>
    <xdr:sp macro="" textlink="">
      <xdr:nvSpPr>
        <xdr:cNvPr id="26" name="TextBox 25"/>
        <xdr:cNvSpPr txBox="1"/>
      </xdr:nvSpPr>
      <xdr:spPr>
        <a:xfrm>
          <a:off x="1876425" y="288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22</xdr:row>
      <xdr:rowOff>0</xdr:rowOff>
    </xdr:from>
    <xdr:ext cx="184731" cy="272180"/>
    <xdr:sp macro="" textlink="">
      <xdr:nvSpPr>
        <xdr:cNvPr id="27" name="TextBox 26"/>
        <xdr:cNvSpPr txBox="1"/>
      </xdr:nvSpPr>
      <xdr:spPr>
        <a:xfrm>
          <a:off x="1876425" y="28860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22</xdr:row>
      <xdr:rowOff>0</xdr:rowOff>
    </xdr:from>
    <xdr:ext cx="184731" cy="264560"/>
    <xdr:sp macro="" textlink="">
      <xdr:nvSpPr>
        <xdr:cNvPr id="28" name="TextBox 7"/>
        <xdr:cNvSpPr txBox="1"/>
      </xdr:nvSpPr>
      <xdr:spPr>
        <a:xfrm>
          <a:off x="1876425" y="288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22</xdr:row>
      <xdr:rowOff>0</xdr:rowOff>
    </xdr:from>
    <xdr:ext cx="184731" cy="264560"/>
    <xdr:sp macro="" textlink="">
      <xdr:nvSpPr>
        <xdr:cNvPr id="29" name="TextBox 7"/>
        <xdr:cNvSpPr txBox="1"/>
      </xdr:nvSpPr>
      <xdr:spPr>
        <a:xfrm>
          <a:off x="1876425" y="288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22</xdr:row>
      <xdr:rowOff>0</xdr:rowOff>
    </xdr:from>
    <xdr:ext cx="184731" cy="264560"/>
    <xdr:sp macro="" textlink="">
      <xdr:nvSpPr>
        <xdr:cNvPr id="30" name="TextBox 7"/>
        <xdr:cNvSpPr txBox="1"/>
      </xdr:nvSpPr>
      <xdr:spPr>
        <a:xfrm>
          <a:off x="1876425" y="288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22</xdr:row>
      <xdr:rowOff>0</xdr:rowOff>
    </xdr:from>
    <xdr:ext cx="184731" cy="272180"/>
    <xdr:sp macro="" textlink="">
      <xdr:nvSpPr>
        <xdr:cNvPr id="31" name="TextBox 30"/>
        <xdr:cNvSpPr txBox="1"/>
      </xdr:nvSpPr>
      <xdr:spPr>
        <a:xfrm>
          <a:off x="1876425" y="28860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22</xdr:row>
      <xdr:rowOff>0</xdr:rowOff>
    </xdr:from>
    <xdr:ext cx="184731" cy="272180"/>
    <xdr:sp macro="" textlink="">
      <xdr:nvSpPr>
        <xdr:cNvPr id="32" name="TextBox 7"/>
        <xdr:cNvSpPr txBox="1"/>
      </xdr:nvSpPr>
      <xdr:spPr>
        <a:xfrm>
          <a:off x="1876425" y="28860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22</xdr:row>
      <xdr:rowOff>0</xdr:rowOff>
    </xdr:from>
    <xdr:ext cx="184731" cy="272180"/>
    <xdr:sp macro="" textlink="">
      <xdr:nvSpPr>
        <xdr:cNvPr id="33" name="TextBox 7"/>
        <xdr:cNvSpPr txBox="1"/>
      </xdr:nvSpPr>
      <xdr:spPr>
        <a:xfrm>
          <a:off x="1876425" y="28860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22</xdr:row>
      <xdr:rowOff>0</xdr:rowOff>
    </xdr:from>
    <xdr:ext cx="184731" cy="264560"/>
    <xdr:sp macro="" textlink="">
      <xdr:nvSpPr>
        <xdr:cNvPr id="34" name="TextBox 33"/>
        <xdr:cNvSpPr txBox="1"/>
      </xdr:nvSpPr>
      <xdr:spPr>
        <a:xfrm>
          <a:off x="1876425" y="288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22</xdr:row>
      <xdr:rowOff>0</xdr:rowOff>
    </xdr:from>
    <xdr:ext cx="184731" cy="272180"/>
    <xdr:sp macro="" textlink="">
      <xdr:nvSpPr>
        <xdr:cNvPr id="35" name="TextBox 34"/>
        <xdr:cNvSpPr txBox="1"/>
      </xdr:nvSpPr>
      <xdr:spPr>
        <a:xfrm>
          <a:off x="1876425" y="28860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22</xdr:row>
      <xdr:rowOff>0</xdr:rowOff>
    </xdr:from>
    <xdr:ext cx="184731" cy="264560"/>
    <xdr:sp macro="" textlink="">
      <xdr:nvSpPr>
        <xdr:cNvPr id="36" name="TextBox 7"/>
        <xdr:cNvSpPr txBox="1"/>
      </xdr:nvSpPr>
      <xdr:spPr>
        <a:xfrm>
          <a:off x="1876425" y="288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22</xdr:row>
      <xdr:rowOff>0</xdr:rowOff>
    </xdr:from>
    <xdr:ext cx="184731" cy="264560"/>
    <xdr:sp macro="" textlink="">
      <xdr:nvSpPr>
        <xdr:cNvPr id="37" name="TextBox 7"/>
        <xdr:cNvSpPr txBox="1"/>
      </xdr:nvSpPr>
      <xdr:spPr>
        <a:xfrm>
          <a:off x="1876425" y="288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22</xdr:row>
      <xdr:rowOff>0</xdr:rowOff>
    </xdr:from>
    <xdr:ext cx="184731" cy="264560"/>
    <xdr:sp macro="" textlink="">
      <xdr:nvSpPr>
        <xdr:cNvPr id="38" name="TextBox 7"/>
        <xdr:cNvSpPr txBox="1"/>
      </xdr:nvSpPr>
      <xdr:spPr>
        <a:xfrm>
          <a:off x="1876425" y="288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22</xdr:row>
      <xdr:rowOff>0</xdr:rowOff>
    </xdr:from>
    <xdr:ext cx="184731" cy="272180"/>
    <xdr:sp macro="" textlink="">
      <xdr:nvSpPr>
        <xdr:cNvPr id="39" name="TextBox 38"/>
        <xdr:cNvSpPr txBox="1"/>
      </xdr:nvSpPr>
      <xdr:spPr>
        <a:xfrm>
          <a:off x="1876425" y="28860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22</xdr:row>
      <xdr:rowOff>0</xdr:rowOff>
    </xdr:from>
    <xdr:ext cx="184731" cy="272180"/>
    <xdr:sp macro="" textlink="">
      <xdr:nvSpPr>
        <xdr:cNvPr id="40" name="TextBox 7"/>
        <xdr:cNvSpPr txBox="1"/>
      </xdr:nvSpPr>
      <xdr:spPr>
        <a:xfrm>
          <a:off x="1876425" y="28860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22</xdr:row>
      <xdr:rowOff>0</xdr:rowOff>
    </xdr:from>
    <xdr:ext cx="184731" cy="272180"/>
    <xdr:sp macro="" textlink="">
      <xdr:nvSpPr>
        <xdr:cNvPr id="41" name="TextBox 7"/>
        <xdr:cNvSpPr txBox="1"/>
      </xdr:nvSpPr>
      <xdr:spPr>
        <a:xfrm>
          <a:off x="1876425" y="28860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22</xdr:row>
      <xdr:rowOff>0</xdr:rowOff>
    </xdr:from>
    <xdr:ext cx="184731" cy="264560"/>
    <xdr:sp macro="" textlink="">
      <xdr:nvSpPr>
        <xdr:cNvPr id="42" name="TextBox 41"/>
        <xdr:cNvSpPr txBox="1"/>
      </xdr:nvSpPr>
      <xdr:spPr>
        <a:xfrm>
          <a:off x="1876425" y="288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22</xdr:row>
      <xdr:rowOff>0</xdr:rowOff>
    </xdr:from>
    <xdr:ext cx="184731" cy="272180"/>
    <xdr:sp macro="" textlink="">
      <xdr:nvSpPr>
        <xdr:cNvPr id="43" name="TextBox 42"/>
        <xdr:cNvSpPr txBox="1"/>
      </xdr:nvSpPr>
      <xdr:spPr>
        <a:xfrm>
          <a:off x="1876425" y="28860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22</xdr:row>
      <xdr:rowOff>0</xdr:rowOff>
    </xdr:from>
    <xdr:ext cx="184731" cy="264560"/>
    <xdr:sp macro="" textlink="">
      <xdr:nvSpPr>
        <xdr:cNvPr id="44" name="TextBox 7"/>
        <xdr:cNvSpPr txBox="1"/>
      </xdr:nvSpPr>
      <xdr:spPr>
        <a:xfrm>
          <a:off x="1876425" y="288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22</xdr:row>
      <xdr:rowOff>0</xdr:rowOff>
    </xdr:from>
    <xdr:ext cx="184731" cy="264560"/>
    <xdr:sp macro="" textlink="">
      <xdr:nvSpPr>
        <xdr:cNvPr id="45" name="TextBox 7"/>
        <xdr:cNvSpPr txBox="1"/>
      </xdr:nvSpPr>
      <xdr:spPr>
        <a:xfrm>
          <a:off x="1876425" y="288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22</xdr:row>
      <xdr:rowOff>0</xdr:rowOff>
    </xdr:from>
    <xdr:ext cx="184731" cy="264560"/>
    <xdr:sp macro="" textlink="">
      <xdr:nvSpPr>
        <xdr:cNvPr id="46" name="TextBox 7"/>
        <xdr:cNvSpPr txBox="1"/>
      </xdr:nvSpPr>
      <xdr:spPr>
        <a:xfrm>
          <a:off x="1876425" y="288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22</xdr:row>
      <xdr:rowOff>0</xdr:rowOff>
    </xdr:from>
    <xdr:ext cx="184731" cy="272180"/>
    <xdr:sp macro="" textlink="">
      <xdr:nvSpPr>
        <xdr:cNvPr id="47" name="TextBox 46"/>
        <xdr:cNvSpPr txBox="1"/>
      </xdr:nvSpPr>
      <xdr:spPr>
        <a:xfrm>
          <a:off x="1876425" y="28860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22</xdr:row>
      <xdr:rowOff>0</xdr:rowOff>
    </xdr:from>
    <xdr:ext cx="184731" cy="272180"/>
    <xdr:sp macro="" textlink="">
      <xdr:nvSpPr>
        <xdr:cNvPr id="48" name="TextBox 7"/>
        <xdr:cNvSpPr txBox="1"/>
      </xdr:nvSpPr>
      <xdr:spPr>
        <a:xfrm>
          <a:off x="1876425" y="28860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22</xdr:row>
      <xdr:rowOff>0</xdr:rowOff>
    </xdr:from>
    <xdr:ext cx="184731" cy="272180"/>
    <xdr:sp macro="" textlink="">
      <xdr:nvSpPr>
        <xdr:cNvPr id="49" name="TextBox 7"/>
        <xdr:cNvSpPr txBox="1"/>
      </xdr:nvSpPr>
      <xdr:spPr>
        <a:xfrm>
          <a:off x="1876425" y="28860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22</xdr:row>
      <xdr:rowOff>0</xdr:rowOff>
    </xdr:from>
    <xdr:ext cx="184731" cy="264560"/>
    <xdr:sp macro="" textlink="">
      <xdr:nvSpPr>
        <xdr:cNvPr id="50" name="TextBox 49"/>
        <xdr:cNvSpPr txBox="1"/>
      </xdr:nvSpPr>
      <xdr:spPr>
        <a:xfrm>
          <a:off x="1876425" y="288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22</xdr:row>
      <xdr:rowOff>0</xdr:rowOff>
    </xdr:from>
    <xdr:ext cx="184731" cy="272180"/>
    <xdr:sp macro="" textlink="">
      <xdr:nvSpPr>
        <xdr:cNvPr id="51" name="TextBox 50"/>
        <xdr:cNvSpPr txBox="1"/>
      </xdr:nvSpPr>
      <xdr:spPr>
        <a:xfrm>
          <a:off x="1876425" y="28860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12</xdr:row>
      <xdr:rowOff>0</xdr:rowOff>
    </xdr:from>
    <xdr:ext cx="184731" cy="264560"/>
    <xdr:sp macro="" textlink="">
      <xdr:nvSpPr>
        <xdr:cNvPr id="52" name="TextBox 7"/>
        <xdr:cNvSpPr txBox="1"/>
      </xdr:nvSpPr>
      <xdr:spPr>
        <a:xfrm>
          <a:off x="1876425"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12</xdr:row>
      <xdr:rowOff>0</xdr:rowOff>
    </xdr:from>
    <xdr:ext cx="184731" cy="264560"/>
    <xdr:sp macro="" textlink="">
      <xdr:nvSpPr>
        <xdr:cNvPr id="53" name="TextBox 7"/>
        <xdr:cNvSpPr txBox="1"/>
      </xdr:nvSpPr>
      <xdr:spPr>
        <a:xfrm>
          <a:off x="1876425"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12</xdr:row>
      <xdr:rowOff>0</xdr:rowOff>
    </xdr:from>
    <xdr:ext cx="184731" cy="264560"/>
    <xdr:sp macro="" textlink="">
      <xdr:nvSpPr>
        <xdr:cNvPr id="54" name="TextBox 7"/>
        <xdr:cNvSpPr txBox="1"/>
      </xdr:nvSpPr>
      <xdr:spPr>
        <a:xfrm>
          <a:off x="1876425"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12</xdr:row>
      <xdr:rowOff>0</xdr:rowOff>
    </xdr:from>
    <xdr:ext cx="184731" cy="272180"/>
    <xdr:sp macro="" textlink="">
      <xdr:nvSpPr>
        <xdr:cNvPr id="55" name="TextBox 54"/>
        <xdr:cNvSpPr txBox="1"/>
      </xdr:nvSpPr>
      <xdr:spPr>
        <a:xfrm>
          <a:off x="1876425" y="26955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12</xdr:row>
      <xdr:rowOff>0</xdr:rowOff>
    </xdr:from>
    <xdr:ext cx="184731" cy="272180"/>
    <xdr:sp macro="" textlink="">
      <xdr:nvSpPr>
        <xdr:cNvPr id="56" name="TextBox 7"/>
        <xdr:cNvSpPr txBox="1"/>
      </xdr:nvSpPr>
      <xdr:spPr>
        <a:xfrm>
          <a:off x="1876425" y="26955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12</xdr:row>
      <xdr:rowOff>0</xdr:rowOff>
    </xdr:from>
    <xdr:ext cx="184731" cy="272180"/>
    <xdr:sp macro="" textlink="">
      <xdr:nvSpPr>
        <xdr:cNvPr id="57" name="TextBox 7"/>
        <xdr:cNvSpPr txBox="1"/>
      </xdr:nvSpPr>
      <xdr:spPr>
        <a:xfrm>
          <a:off x="1876425" y="26955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12</xdr:row>
      <xdr:rowOff>0</xdr:rowOff>
    </xdr:from>
    <xdr:ext cx="184731" cy="264560"/>
    <xdr:sp macro="" textlink="">
      <xdr:nvSpPr>
        <xdr:cNvPr id="58" name="TextBox 57"/>
        <xdr:cNvSpPr txBox="1"/>
      </xdr:nvSpPr>
      <xdr:spPr>
        <a:xfrm>
          <a:off x="1876425"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12</xdr:row>
      <xdr:rowOff>0</xdr:rowOff>
    </xdr:from>
    <xdr:ext cx="184731" cy="272180"/>
    <xdr:sp macro="" textlink="">
      <xdr:nvSpPr>
        <xdr:cNvPr id="59" name="TextBox 58"/>
        <xdr:cNvSpPr txBox="1"/>
      </xdr:nvSpPr>
      <xdr:spPr>
        <a:xfrm>
          <a:off x="1876425" y="26955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12</xdr:row>
      <xdr:rowOff>0</xdr:rowOff>
    </xdr:from>
    <xdr:ext cx="184731" cy="264560"/>
    <xdr:sp macro="" textlink="">
      <xdr:nvSpPr>
        <xdr:cNvPr id="60" name="TextBox 7"/>
        <xdr:cNvSpPr txBox="1"/>
      </xdr:nvSpPr>
      <xdr:spPr>
        <a:xfrm>
          <a:off x="1876425"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12</xdr:row>
      <xdr:rowOff>0</xdr:rowOff>
    </xdr:from>
    <xdr:ext cx="184731" cy="264560"/>
    <xdr:sp macro="" textlink="">
      <xdr:nvSpPr>
        <xdr:cNvPr id="61" name="TextBox 7"/>
        <xdr:cNvSpPr txBox="1"/>
      </xdr:nvSpPr>
      <xdr:spPr>
        <a:xfrm>
          <a:off x="1876425"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12</xdr:row>
      <xdr:rowOff>0</xdr:rowOff>
    </xdr:from>
    <xdr:ext cx="184731" cy="264560"/>
    <xdr:sp macro="" textlink="">
      <xdr:nvSpPr>
        <xdr:cNvPr id="62" name="TextBox 7"/>
        <xdr:cNvSpPr txBox="1"/>
      </xdr:nvSpPr>
      <xdr:spPr>
        <a:xfrm>
          <a:off x="1876425"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12</xdr:row>
      <xdr:rowOff>0</xdr:rowOff>
    </xdr:from>
    <xdr:ext cx="184731" cy="272180"/>
    <xdr:sp macro="" textlink="">
      <xdr:nvSpPr>
        <xdr:cNvPr id="63" name="TextBox 62"/>
        <xdr:cNvSpPr txBox="1"/>
      </xdr:nvSpPr>
      <xdr:spPr>
        <a:xfrm>
          <a:off x="1876425" y="26955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12</xdr:row>
      <xdr:rowOff>0</xdr:rowOff>
    </xdr:from>
    <xdr:ext cx="184731" cy="272180"/>
    <xdr:sp macro="" textlink="">
      <xdr:nvSpPr>
        <xdr:cNvPr id="64" name="TextBox 7"/>
        <xdr:cNvSpPr txBox="1"/>
      </xdr:nvSpPr>
      <xdr:spPr>
        <a:xfrm>
          <a:off x="1876425" y="26955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12</xdr:row>
      <xdr:rowOff>0</xdr:rowOff>
    </xdr:from>
    <xdr:ext cx="184731" cy="272180"/>
    <xdr:sp macro="" textlink="">
      <xdr:nvSpPr>
        <xdr:cNvPr id="65" name="TextBox 7"/>
        <xdr:cNvSpPr txBox="1"/>
      </xdr:nvSpPr>
      <xdr:spPr>
        <a:xfrm>
          <a:off x="1876425" y="26955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12</xdr:row>
      <xdr:rowOff>0</xdr:rowOff>
    </xdr:from>
    <xdr:ext cx="184731" cy="264560"/>
    <xdr:sp macro="" textlink="">
      <xdr:nvSpPr>
        <xdr:cNvPr id="66" name="TextBox 65"/>
        <xdr:cNvSpPr txBox="1"/>
      </xdr:nvSpPr>
      <xdr:spPr>
        <a:xfrm>
          <a:off x="1876425"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12</xdr:row>
      <xdr:rowOff>0</xdr:rowOff>
    </xdr:from>
    <xdr:ext cx="184731" cy="272180"/>
    <xdr:sp macro="" textlink="">
      <xdr:nvSpPr>
        <xdr:cNvPr id="67" name="TextBox 66"/>
        <xdr:cNvSpPr txBox="1"/>
      </xdr:nvSpPr>
      <xdr:spPr>
        <a:xfrm>
          <a:off x="1876425" y="26955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12</xdr:row>
      <xdr:rowOff>0</xdr:rowOff>
    </xdr:from>
    <xdr:ext cx="184731" cy="272180"/>
    <xdr:sp macro="" textlink="">
      <xdr:nvSpPr>
        <xdr:cNvPr id="68" name="TextBox 7"/>
        <xdr:cNvSpPr txBox="1"/>
      </xdr:nvSpPr>
      <xdr:spPr>
        <a:xfrm>
          <a:off x="1876425" y="26955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12</xdr:row>
      <xdr:rowOff>0</xdr:rowOff>
    </xdr:from>
    <xdr:ext cx="184731" cy="272180"/>
    <xdr:sp macro="" textlink="">
      <xdr:nvSpPr>
        <xdr:cNvPr id="69" name="TextBox 7"/>
        <xdr:cNvSpPr txBox="1"/>
      </xdr:nvSpPr>
      <xdr:spPr>
        <a:xfrm>
          <a:off x="1876425" y="2695575"/>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5</xdr:row>
      <xdr:rowOff>0</xdr:rowOff>
    </xdr:from>
    <xdr:ext cx="184731" cy="264560"/>
    <xdr:sp macro="" textlink="">
      <xdr:nvSpPr>
        <xdr:cNvPr id="70" name="TextBox 7"/>
        <xdr:cNvSpPr txBox="1"/>
      </xdr:nvSpPr>
      <xdr:spPr>
        <a:xfrm>
          <a:off x="2078831" y="56435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5</xdr:row>
      <xdr:rowOff>0</xdr:rowOff>
    </xdr:from>
    <xdr:ext cx="184731" cy="264560"/>
    <xdr:sp macro="" textlink="">
      <xdr:nvSpPr>
        <xdr:cNvPr id="71" name="TextBox 7"/>
        <xdr:cNvSpPr txBox="1"/>
      </xdr:nvSpPr>
      <xdr:spPr>
        <a:xfrm>
          <a:off x="2078831" y="56435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5</xdr:row>
      <xdr:rowOff>0</xdr:rowOff>
    </xdr:from>
    <xdr:ext cx="184731" cy="264560"/>
    <xdr:sp macro="" textlink="">
      <xdr:nvSpPr>
        <xdr:cNvPr id="72" name="TextBox 7"/>
        <xdr:cNvSpPr txBox="1"/>
      </xdr:nvSpPr>
      <xdr:spPr>
        <a:xfrm>
          <a:off x="2078831" y="56435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5</xdr:row>
      <xdr:rowOff>0</xdr:rowOff>
    </xdr:from>
    <xdr:ext cx="184731" cy="272180"/>
    <xdr:sp macro="" textlink="">
      <xdr:nvSpPr>
        <xdr:cNvPr id="73" name="TextBox 72"/>
        <xdr:cNvSpPr txBox="1"/>
      </xdr:nvSpPr>
      <xdr:spPr>
        <a:xfrm>
          <a:off x="2078831" y="5643563"/>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5</xdr:row>
      <xdr:rowOff>0</xdr:rowOff>
    </xdr:from>
    <xdr:ext cx="184731" cy="272180"/>
    <xdr:sp macro="" textlink="">
      <xdr:nvSpPr>
        <xdr:cNvPr id="74" name="TextBox 7"/>
        <xdr:cNvSpPr txBox="1"/>
      </xdr:nvSpPr>
      <xdr:spPr>
        <a:xfrm>
          <a:off x="2078831" y="5643563"/>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5</xdr:row>
      <xdr:rowOff>0</xdr:rowOff>
    </xdr:from>
    <xdr:ext cx="184731" cy="272180"/>
    <xdr:sp macro="" textlink="">
      <xdr:nvSpPr>
        <xdr:cNvPr id="75" name="TextBox 7"/>
        <xdr:cNvSpPr txBox="1"/>
      </xdr:nvSpPr>
      <xdr:spPr>
        <a:xfrm>
          <a:off x="2078831" y="5643563"/>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5</xdr:row>
      <xdr:rowOff>0</xdr:rowOff>
    </xdr:from>
    <xdr:ext cx="184731" cy="264560"/>
    <xdr:sp macro="" textlink="">
      <xdr:nvSpPr>
        <xdr:cNvPr id="76" name="TextBox 75"/>
        <xdr:cNvSpPr txBox="1"/>
      </xdr:nvSpPr>
      <xdr:spPr>
        <a:xfrm>
          <a:off x="2078831" y="56435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5</xdr:row>
      <xdr:rowOff>0</xdr:rowOff>
    </xdr:from>
    <xdr:ext cx="184731" cy="272180"/>
    <xdr:sp macro="" textlink="">
      <xdr:nvSpPr>
        <xdr:cNvPr id="77" name="TextBox 76"/>
        <xdr:cNvSpPr txBox="1"/>
      </xdr:nvSpPr>
      <xdr:spPr>
        <a:xfrm>
          <a:off x="2078831" y="5643563"/>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5</xdr:row>
      <xdr:rowOff>0</xdr:rowOff>
    </xdr:from>
    <xdr:ext cx="184731" cy="264560"/>
    <xdr:sp macro="" textlink="">
      <xdr:nvSpPr>
        <xdr:cNvPr id="78" name="TextBox 7"/>
        <xdr:cNvSpPr txBox="1"/>
      </xdr:nvSpPr>
      <xdr:spPr>
        <a:xfrm>
          <a:off x="2078831" y="56435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5</xdr:row>
      <xdr:rowOff>0</xdr:rowOff>
    </xdr:from>
    <xdr:ext cx="184731" cy="264560"/>
    <xdr:sp macro="" textlink="">
      <xdr:nvSpPr>
        <xdr:cNvPr id="79" name="TextBox 7"/>
        <xdr:cNvSpPr txBox="1"/>
      </xdr:nvSpPr>
      <xdr:spPr>
        <a:xfrm>
          <a:off x="2078831" y="56435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5</xdr:row>
      <xdr:rowOff>0</xdr:rowOff>
    </xdr:from>
    <xdr:ext cx="184731" cy="264560"/>
    <xdr:sp macro="" textlink="">
      <xdr:nvSpPr>
        <xdr:cNvPr id="80" name="TextBox 7"/>
        <xdr:cNvSpPr txBox="1"/>
      </xdr:nvSpPr>
      <xdr:spPr>
        <a:xfrm>
          <a:off x="2078831" y="56435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5</xdr:row>
      <xdr:rowOff>0</xdr:rowOff>
    </xdr:from>
    <xdr:ext cx="184731" cy="272180"/>
    <xdr:sp macro="" textlink="">
      <xdr:nvSpPr>
        <xdr:cNvPr id="81" name="TextBox 80"/>
        <xdr:cNvSpPr txBox="1"/>
      </xdr:nvSpPr>
      <xdr:spPr>
        <a:xfrm>
          <a:off x="2078831" y="5643563"/>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5</xdr:row>
      <xdr:rowOff>0</xdr:rowOff>
    </xdr:from>
    <xdr:ext cx="184731" cy="272180"/>
    <xdr:sp macro="" textlink="">
      <xdr:nvSpPr>
        <xdr:cNvPr id="82" name="TextBox 7"/>
        <xdr:cNvSpPr txBox="1"/>
      </xdr:nvSpPr>
      <xdr:spPr>
        <a:xfrm>
          <a:off x="2078831" y="5643563"/>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5</xdr:row>
      <xdr:rowOff>0</xdr:rowOff>
    </xdr:from>
    <xdr:ext cx="184731" cy="272180"/>
    <xdr:sp macro="" textlink="">
      <xdr:nvSpPr>
        <xdr:cNvPr id="83" name="TextBox 7"/>
        <xdr:cNvSpPr txBox="1"/>
      </xdr:nvSpPr>
      <xdr:spPr>
        <a:xfrm>
          <a:off x="2078831" y="5643563"/>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5</xdr:row>
      <xdr:rowOff>0</xdr:rowOff>
    </xdr:from>
    <xdr:ext cx="184731" cy="264560"/>
    <xdr:sp macro="" textlink="">
      <xdr:nvSpPr>
        <xdr:cNvPr id="84" name="TextBox 83"/>
        <xdr:cNvSpPr txBox="1"/>
      </xdr:nvSpPr>
      <xdr:spPr>
        <a:xfrm>
          <a:off x="2078831" y="56435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5</xdr:row>
      <xdr:rowOff>0</xdr:rowOff>
    </xdr:from>
    <xdr:ext cx="184731" cy="272180"/>
    <xdr:sp macro="" textlink="">
      <xdr:nvSpPr>
        <xdr:cNvPr id="85" name="TextBox 84"/>
        <xdr:cNvSpPr txBox="1"/>
      </xdr:nvSpPr>
      <xdr:spPr>
        <a:xfrm>
          <a:off x="2078831" y="5643563"/>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5</xdr:row>
      <xdr:rowOff>0</xdr:rowOff>
    </xdr:from>
    <xdr:ext cx="184731" cy="272180"/>
    <xdr:sp macro="" textlink="">
      <xdr:nvSpPr>
        <xdr:cNvPr id="86" name="TextBox 7"/>
        <xdr:cNvSpPr txBox="1"/>
      </xdr:nvSpPr>
      <xdr:spPr>
        <a:xfrm>
          <a:off x="2078831" y="5643563"/>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5</xdr:row>
      <xdr:rowOff>0</xdr:rowOff>
    </xdr:from>
    <xdr:ext cx="184731" cy="272180"/>
    <xdr:sp macro="" textlink="">
      <xdr:nvSpPr>
        <xdr:cNvPr id="87" name="TextBox 7"/>
        <xdr:cNvSpPr txBox="1"/>
      </xdr:nvSpPr>
      <xdr:spPr>
        <a:xfrm>
          <a:off x="2078831" y="5643563"/>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5</xdr:row>
      <xdr:rowOff>0</xdr:rowOff>
    </xdr:from>
    <xdr:ext cx="184731" cy="264560"/>
    <xdr:sp macro="" textlink="">
      <xdr:nvSpPr>
        <xdr:cNvPr id="88" name="TextBox 7"/>
        <xdr:cNvSpPr txBox="1"/>
      </xdr:nvSpPr>
      <xdr:spPr>
        <a:xfrm>
          <a:off x="2078831" y="56435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5</xdr:row>
      <xdr:rowOff>0</xdr:rowOff>
    </xdr:from>
    <xdr:ext cx="184731" cy="264560"/>
    <xdr:sp macro="" textlink="">
      <xdr:nvSpPr>
        <xdr:cNvPr id="89" name="TextBox 7"/>
        <xdr:cNvSpPr txBox="1"/>
      </xdr:nvSpPr>
      <xdr:spPr>
        <a:xfrm>
          <a:off x="2078831" y="56435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5</xdr:row>
      <xdr:rowOff>0</xdr:rowOff>
    </xdr:from>
    <xdr:ext cx="184731" cy="264560"/>
    <xdr:sp macro="" textlink="">
      <xdr:nvSpPr>
        <xdr:cNvPr id="90" name="TextBox 7"/>
        <xdr:cNvSpPr txBox="1"/>
      </xdr:nvSpPr>
      <xdr:spPr>
        <a:xfrm>
          <a:off x="2078831" y="56435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5</xdr:row>
      <xdr:rowOff>0</xdr:rowOff>
    </xdr:from>
    <xdr:ext cx="184731" cy="272180"/>
    <xdr:sp macro="" textlink="">
      <xdr:nvSpPr>
        <xdr:cNvPr id="91" name="TextBox 90"/>
        <xdr:cNvSpPr txBox="1"/>
      </xdr:nvSpPr>
      <xdr:spPr>
        <a:xfrm>
          <a:off x="2078831" y="5643563"/>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5</xdr:row>
      <xdr:rowOff>0</xdr:rowOff>
    </xdr:from>
    <xdr:ext cx="184731" cy="272180"/>
    <xdr:sp macro="" textlink="">
      <xdr:nvSpPr>
        <xdr:cNvPr id="92" name="TextBox 7"/>
        <xdr:cNvSpPr txBox="1"/>
      </xdr:nvSpPr>
      <xdr:spPr>
        <a:xfrm>
          <a:off x="2078831" y="5643563"/>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5</xdr:row>
      <xdr:rowOff>0</xdr:rowOff>
    </xdr:from>
    <xdr:ext cx="184731" cy="272180"/>
    <xdr:sp macro="" textlink="">
      <xdr:nvSpPr>
        <xdr:cNvPr id="93" name="TextBox 7"/>
        <xdr:cNvSpPr txBox="1"/>
      </xdr:nvSpPr>
      <xdr:spPr>
        <a:xfrm>
          <a:off x="2078831" y="5643563"/>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5</xdr:row>
      <xdr:rowOff>0</xdr:rowOff>
    </xdr:from>
    <xdr:ext cx="184731" cy="264560"/>
    <xdr:sp macro="" textlink="">
      <xdr:nvSpPr>
        <xdr:cNvPr id="94" name="TextBox 93"/>
        <xdr:cNvSpPr txBox="1"/>
      </xdr:nvSpPr>
      <xdr:spPr>
        <a:xfrm>
          <a:off x="2078831" y="56435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5</xdr:row>
      <xdr:rowOff>0</xdr:rowOff>
    </xdr:from>
    <xdr:ext cx="184731" cy="272180"/>
    <xdr:sp macro="" textlink="">
      <xdr:nvSpPr>
        <xdr:cNvPr id="95" name="TextBox 94"/>
        <xdr:cNvSpPr txBox="1"/>
      </xdr:nvSpPr>
      <xdr:spPr>
        <a:xfrm>
          <a:off x="2078831" y="5643563"/>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5</xdr:row>
      <xdr:rowOff>0</xdr:rowOff>
    </xdr:from>
    <xdr:ext cx="184731" cy="264560"/>
    <xdr:sp macro="" textlink="">
      <xdr:nvSpPr>
        <xdr:cNvPr id="96" name="TextBox 7"/>
        <xdr:cNvSpPr txBox="1"/>
      </xdr:nvSpPr>
      <xdr:spPr>
        <a:xfrm>
          <a:off x="2078831" y="56435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5</xdr:row>
      <xdr:rowOff>0</xdr:rowOff>
    </xdr:from>
    <xdr:ext cx="184731" cy="264560"/>
    <xdr:sp macro="" textlink="">
      <xdr:nvSpPr>
        <xdr:cNvPr id="97" name="TextBox 7"/>
        <xdr:cNvSpPr txBox="1"/>
      </xdr:nvSpPr>
      <xdr:spPr>
        <a:xfrm>
          <a:off x="2078831" y="56435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5</xdr:row>
      <xdr:rowOff>0</xdr:rowOff>
    </xdr:from>
    <xdr:ext cx="184731" cy="264560"/>
    <xdr:sp macro="" textlink="">
      <xdr:nvSpPr>
        <xdr:cNvPr id="98" name="TextBox 7"/>
        <xdr:cNvSpPr txBox="1"/>
      </xdr:nvSpPr>
      <xdr:spPr>
        <a:xfrm>
          <a:off x="2078831" y="56435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5</xdr:row>
      <xdr:rowOff>0</xdr:rowOff>
    </xdr:from>
    <xdr:ext cx="184731" cy="272180"/>
    <xdr:sp macro="" textlink="">
      <xdr:nvSpPr>
        <xdr:cNvPr id="99" name="TextBox 98"/>
        <xdr:cNvSpPr txBox="1"/>
      </xdr:nvSpPr>
      <xdr:spPr>
        <a:xfrm>
          <a:off x="2078831" y="5643563"/>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5</xdr:row>
      <xdr:rowOff>0</xdr:rowOff>
    </xdr:from>
    <xdr:ext cx="184731" cy="272180"/>
    <xdr:sp macro="" textlink="">
      <xdr:nvSpPr>
        <xdr:cNvPr id="100" name="TextBox 7"/>
        <xdr:cNvSpPr txBox="1"/>
      </xdr:nvSpPr>
      <xdr:spPr>
        <a:xfrm>
          <a:off x="2078831" y="5643563"/>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5</xdr:row>
      <xdr:rowOff>0</xdr:rowOff>
    </xdr:from>
    <xdr:ext cx="184731" cy="272180"/>
    <xdr:sp macro="" textlink="">
      <xdr:nvSpPr>
        <xdr:cNvPr id="101" name="TextBox 7"/>
        <xdr:cNvSpPr txBox="1"/>
      </xdr:nvSpPr>
      <xdr:spPr>
        <a:xfrm>
          <a:off x="2078831" y="5643563"/>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5</xdr:row>
      <xdr:rowOff>0</xdr:rowOff>
    </xdr:from>
    <xdr:ext cx="184731" cy="264560"/>
    <xdr:sp macro="" textlink="">
      <xdr:nvSpPr>
        <xdr:cNvPr id="102" name="TextBox 101"/>
        <xdr:cNvSpPr txBox="1"/>
      </xdr:nvSpPr>
      <xdr:spPr>
        <a:xfrm>
          <a:off x="2078831" y="56435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5</xdr:row>
      <xdr:rowOff>0</xdr:rowOff>
    </xdr:from>
    <xdr:ext cx="184731" cy="272180"/>
    <xdr:sp macro="" textlink="">
      <xdr:nvSpPr>
        <xdr:cNvPr id="103" name="TextBox 102"/>
        <xdr:cNvSpPr txBox="1"/>
      </xdr:nvSpPr>
      <xdr:spPr>
        <a:xfrm>
          <a:off x="2078831" y="5643563"/>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5</xdr:row>
      <xdr:rowOff>0</xdr:rowOff>
    </xdr:from>
    <xdr:ext cx="184731" cy="272180"/>
    <xdr:sp macro="" textlink="">
      <xdr:nvSpPr>
        <xdr:cNvPr id="104" name="TextBox 7"/>
        <xdr:cNvSpPr txBox="1"/>
      </xdr:nvSpPr>
      <xdr:spPr>
        <a:xfrm>
          <a:off x="2078831" y="5643563"/>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5</xdr:row>
      <xdr:rowOff>0</xdr:rowOff>
    </xdr:from>
    <xdr:ext cx="184731" cy="272180"/>
    <xdr:sp macro="" textlink="">
      <xdr:nvSpPr>
        <xdr:cNvPr id="105" name="TextBox 7"/>
        <xdr:cNvSpPr txBox="1"/>
      </xdr:nvSpPr>
      <xdr:spPr>
        <a:xfrm>
          <a:off x="2078831" y="5643563"/>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106" name="TextBox 7"/>
        <xdr:cNvSpPr txBox="1"/>
      </xdr:nvSpPr>
      <xdr:spPr>
        <a:xfrm>
          <a:off x="1876425" y="363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107" name="TextBox 7"/>
        <xdr:cNvSpPr txBox="1"/>
      </xdr:nvSpPr>
      <xdr:spPr>
        <a:xfrm>
          <a:off x="1876425" y="363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108" name="TextBox 7"/>
        <xdr:cNvSpPr txBox="1"/>
      </xdr:nvSpPr>
      <xdr:spPr>
        <a:xfrm>
          <a:off x="1876425" y="363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109" name="TextBox 108"/>
        <xdr:cNvSpPr txBox="1"/>
      </xdr:nvSpPr>
      <xdr:spPr>
        <a:xfrm>
          <a:off x="1876425" y="3638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110" name="TextBox 7"/>
        <xdr:cNvSpPr txBox="1"/>
      </xdr:nvSpPr>
      <xdr:spPr>
        <a:xfrm>
          <a:off x="1876425" y="3638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111" name="TextBox 7"/>
        <xdr:cNvSpPr txBox="1"/>
      </xdr:nvSpPr>
      <xdr:spPr>
        <a:xfrm>
          <a:off x="1876425" y="3638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112" name="TextBox 111"/>
        <xdr:cNvSpPr txBox="1"/>
      </xdr:nvSpPr>
      <xdr:spPr>
        <a:xfrm>
          <a:off x="1876425" y="363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113" name="TextBox 112"/>
        <xdr:cNvSpPr txBox="1"/>
      </xdr:nvSpPr>
      <xdr:spPr>
        <a:xfrm>
          <a:off x="1876425" y="3638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114" name="TextBox 7"/>
        <xdr:cNvSpPr txBox="1"/>
      </xdr:nvSpPr>
      <xdr:spPr>
        <a:xfrm>
          <a:off x="1876425" y="363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115" name="TextBox 7"/>
        <xdr:cNvSpPr txBox="1"/>
      </xdr:nvSpPr>
      <xdr:spPr>
        <a:xfrm>
          <a:off x="1876425" y="363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116" name="TextBox 7"/>
        <xdr:cNvSpPr txBox="1"/>
      </xdr:nvSpPr>
      <xdr:spPr>
        <a:xfrm>
          <a:off x="1876425" y="363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117" name="TextBox 116"/>
        <xdr:cNvSpPr txBox="1"/>
      </xdr:nvSpPr>
      <xdr:spPr>
        <a:xfrm>
          <a:off x="1876425" y="3638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118" name="TextBox 7"/>
        <xdr:cNvSpPr txBox="1"/>
      </xdr:nvSpPr>
      <xdr:spPr>
        <a:xfrm>
          <a:off x="1876425" y="3638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119" name="TextBox 7"/>
        <xdr:cNvSpPr txBox="1"/>
      </xdr:nvSpPr>
      <xdr:spPr>
        <a:xfrm>
          <a:off x="1876425" y="3638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120" name="TextBox 119"/>
        <xdr:cNvSpPr txBox="1"/>
      </xdr:nvSpPr>
      <xdr:spPr>
        <a:xfrm>
          <a:off x="1876425" y="363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121" name="TextBox 120"/>
        <xdr:cNvSpPr txBox="1"/>
      </xdr:nvSpPr>
      <xdr:spPr>
        <a:xfrm>
          <a:off x="1876425" y="3638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7</xdr:row>
      <xdr:rowOff>0</xdr:rowOff>
    </xdr:from>
    <xdr:ext cx="184731" cy="264560"/>
    <xdr:sp macro="" textlink="">
      <xdr:nvSpPr>
        <xdr:cNvPr id="122" name="TextBox 7"/>
        <xdr:cNvSpPr txBox="1"/>
      </xdr:nvSpPr>
      <xdr:spPr>
        <a:xfrm>
          <a:off x="1876425" y="325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7</xdr:row>
      <xdr:rowOff>0</xdr:rowOff>
    </xdr:from>
    <xdr:ext cx="184731" cy="264560"/>
    <xdr:sp macro="" textlink="">
      <xdr:nvSpPr>
        <xdr:cNvPr id="123" name="TextBox 7"/>
        <xdr:cNvSpPr txBox="1"/>
      </xdr:nvSpPr>
      <xdr:spPr>
        <a:xfrm>
          <a:off x="1876425" y="325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7</xdr:row>
      <xdr:rowOff>0</xdr:rowOff>
    </xdr:from>
    <xdr:ext cx="184731" cy="264560"/>
    <xdr:sp macro="" textlink="">
      <xdr:nvSpPr>
        <xdr:cNvPr id="124" name="TextBox 7"/>
        <xdr:cNvSpPr txBox="1"/>
      </xdr:nvSpPr>
      <xdr:spPr>
        <a:xfrm>
          <a:off x="1876425" y="325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7</xdr:row>
      <xdr:rowOff>0</xdr:rowOff>
    </xdr:from>
    <xdr:ext cx="184731" cy="272180"/>
    <xdr:sp macro="" textlink="">
      <xdr:nvSpPr>
        <xdr:cNvPr id="125" name="TextBox 124"/>
        <xdr:cNvSpPr txBox="1"/>
      </xdr:nvSpPr>
      <xdr:spPr>
        <a:xfrm>
          <a:off x="1876425" y="3257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7</xdr:row>
      <xdr:rowOff>0</xdr:rowOff>
    </xdr:from>
    <xdr:ext cx="184731" cy="272180"/>
    <xdr:sp macro="" textlink="">
      <xdr:nvSpPr>
        <xdr:cNvPr id="126" name="TextBox 7"/>
        <xdr:cNvSpPr txBox="1"/>
      </xdr:nvSpPr>
      <xdr:spPr>
        <a:xfrm>
          <a:off x="1876425" y="3257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7</xdr:row>
      <xdr:rowOff>0</xdr:rowOff>
    </xdr:from>
    <xdr:ext cx="184731" cy="272180"/>
    <xdr:sp macro="" textlink="">
      <xdr:nvSpPr>
        <xdr:cNvPr id="127" name="TextBox 7"/>
        <xdr:cNvSpPr txBox="1"/>
      </xdr:nvSpPr>
      <xdr:spPr>
        <a:xfrm>
          <a:off x="1876425" y="3257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7</xdr:row>
      <xdr:rowOff>0</xdr:rowOff>
    </xdr:from>
    <xdr:ext cx="184731" cy="264560"/>
    <xdr:sp macro="" textlink="">
      <xdr:nvSpPr>
        <xdr:cNvPr id="128" name="TextBox 127"/>
        <xdr:cNvSpPr txBox="1"/>
      </xdr:nvSpPr>
      <xdr:spPr>
        <a:xfrm>
          <a:off x="1876425" y="325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7</xdr:row>
      <xdr:rowOff>0</xdr:rowOff>
    </xdr:from>
    <xdr:ext cx="184731" cy="272180"/>
    <xdr:sp macro="" textlink="">
      <xdr:nvSpPr>
        <xdr:cNvPr id="129" name="TextBox 128"/>
        <xdr:cNvSpPr txBox="1"/>
      </xdr:nvSpPr>
      <xdr:spPr>
        <a:xfrm>
          <a:off x="1876425" y="3257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7</xdr:row>
      <xdr:rowOff>0</xdr:rowOff>
    </xdr:from>
    <xdr:ext cx="184731" cy="264560"/>
    <xdr:sp macro="" textlink="">
      <xdr:nvSpPr>
        <xdr:cNvPr id="130" name="TextBox 7"/>
        <xdr:cNvSpPr txBox="1"/>
      </xdr:nvSpPr>
      <xdr:spPr>
        <a:xfrm>
          <a:off x="1876425" y="325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7</xdr:row>
      <xdr:rowOff>0</xdr:rowOff>
    </xdr:from>
    <xdr:ext cx="184731" cy="264560"/>
    <xdr:sp macro="" textlink="">
      <xdr:nvSpPr>
        <xdr:cNvPr id="131" name="TextBox 7"/>
        <xdr:cNvSpPr txBox="1"/>
      </xdr:nvSpPr>
      <xdr:spPr>
        <a:xfrm>
          <a:off x="1876425" y="325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7</xdr:row>
      <xdr:rowOff>0</xdr:rowOff>
    </xdr:from>
    <xdr:ext cx="184731" cy="264560"/>
    <xdr:sp macro="" textlink="">
      <xdr:nvSpPr>
        <xdr:cNvPr id="132" name="TextBox 7"/>
        <xdr:cNvSpPr txBox="1"/>
      </xdr:nvSpPr>
      <xdr:spPr>
        <a:xfrm>
          <a:off x="1876425" y="325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7</xdr:row>
      <xdr:rowOff>0</xdr:rowOff>
    </xdr:from>
    <xdr:ext cx="184731" cy="272180"/>
    <xdr:sp macro="" textlink="">
      <xdr:nvSpPr>
        <xdr:cNvPr id="133" name="TextBox 132"/>
        <xdr:cNvSpPr txBox="1"/>
      </xdr:nvSpPr>
      <xdr:spPr>
        <a:xfrm>
          <a:off x="1876425" y="3257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7</xdr:row>
      <xdr:rowOff>0</xdr:rowOff>
    </xdr:from>
    <xdr:ext cx="184731" cy="272180"/>
    <xdr:sp macro="" textlink="">
      <xdr:nvSpPr>
        <xdr:cNvPr id="134" name="TextBox 7"/>
        <xdr:cNvSpPr txBox="1"/>
      </xdr:nvSpPr>
      <xdr:spPr>
        <a:xfrm>
          <a:off x="1876425" y="3257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7</xdr:row>
      <xdr:rowOff>0</xdr:rowOff>
    </xdr:from>
    <xdr:ext cx="184731" cy="272180"/>
    <xdr:sp macro="" textlink="">
      <xdr:nvSpPr>
        <xdr:cNvPr id="135" name="TextBox 7"/>
        <xdr:cNvSpPr txBox="1"/>
      </xdr:nvSpPr>
      <xdr:spPr>
        <a:xfrm>
          <a:off x="1876425" y="3257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7</xdr:row>
      <xdr:rowOff>0</xdr:rowOff>
    </xdr:from>
    <xdr:ext cx="184731" cy="264560"/>
    <xdr:sp macro="" textlink="">
      <xdr:nvSpPr>
        <xdr:cNvPr id="136" name="TextBox 135"/>
        <xdr:cNvSpPr txBox="1"/>
      </xdr:nvSpPr>
      <xdr:spPr>
        <a:xfrm>
          <a:off x="1876425" y="325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7</xdr:row>
      <xdr:rowOff>0</xdr:rowOff>
    </xdr:from>
    <xdr:ext cx="184731" cy="272180"/>
    <xdr:sp macro="" textlink="">
      <xdr:nvSpPr>
        <xdr:cNvPr id="137" name="TextBox 136"/>
        <xdr:cNvSpPr txBox="1"/>
      </xdr:nvSpPr>
      <xdr:spPr>
        <a:xfrm>
          <a:off x="1876425" y="3257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7</xdr:row>
      <xdr:rowOff>0</xdr:rowOff>
    </xdr:from>
    <xdr:ext cx="184731" cy="272180"/>
    <xdr:sp macro="" textlink="">
      <xdr:nvSpPr>
        <xdr:cNvPr id="138" name="TextBox 7"/>
        <xdr:cNvSpPr txBox="1"/>
      </xdr:nvSpPr>
      <xdr:spPr>
        <a:xfrm>
          <a:off x="1876425" y="3257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7</xdr:row>
      <xdr:rowOff>0</xdr:rowOff>
    </xdr:from>
    <xdr:ext cx="184731" cy="272180"/>
    <xdr:sp macro="" textlink="">
      <xdr:nvSpPr>
        <xdr:cNvPr id="139" name="TextBox 7"/>
        <xdr:cNvSpPr txBox="1"/>
      </xdr:nvSpPr>
      <xdr:spPr>
        <a:xfrm>
          <a:off x="1876425" y="3257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140" name="TextBox 7"/>
        <xdr:cNvSpPr txBox="1"/>
      </xdr:nvSpPr>
      <xdr:spPr>
        <a:xfrm>
          <a:off x="1876425" y="363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141" name="TextBox 7"/>
        <xdr:cNvSpPr txBox="1"/>
      </xdr:nvSpPr>
      <xdr:spPr>
        <a:xfrm>
          <a:off x="1876425" y="363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142" name="TextBox 7"/>
        <xdr:cNvSpPr txBox="1"/>
      </xdr:nvSpPr>
      <xdr:spPr>
        <a:xfrm>
          <a:off x="1876425" y="363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143" name="TextBox 142"/>
        <xdr:cNvSpPr txBox="1"/>
      </xdr:nvSpPr>
      <xdr:spPr>
        <a:xfrm>
          <a:off x="1876425" y="3638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144" name="TextBox 7"/>
        <xdr:cNvSpPr txBox="1"/>
      </xdr:nvSpPr>
      <xdr:spPr>
        <a:xfrm>
          <a:off x="1876425" y="3638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145" name="TextBox 7"/>
        <xdr:cNvSpPr txBox="1"/>
      </xdr:nvSpPr>
      <xdr:spPr>
        <a:xfrm>
          <a:off x="1876425" y="3638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146" name="TextBox 145"/>
        <xdr:cNvSpPr txBox="1"/>
      </xdr:nvSpPr>
      <xdr:spPr>
        <a:xfrm>
          <a:off x="1876425" y="363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147" name="TextBox 146"/>
        <xdr:cNvSpPr txBox="1"/>
      </xdr:nvSpPr>
      <xdr:spPr>
        <a:xfrm>
          <a:off x="1876425" y="3638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148" name="TextBox 7"/>
        <xdr:cNvSpPr txBox="1"/>
      </xdr:nvSpPr>
      <xdr:spPr>
        <a:xfrm>
          <a:off x="1876425" y="363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149" name="TextBox 7"/>
        <xdr:cNvSpPr txBox="1"/>
      </xdr:nvSpPr>
      <xdr:spPr>
        <a:xfrm>
          <a:off x="1876425" y="363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150" name="TextBox 7"/>
        <xdr:cNvSpPr txBox="1"/>
      </xdr:nvSpPr>
      <xdr:spPr>
        <a:xfrm>
          <a:off x="1876425" y="363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151" name="TextBox 150"/>
        <xdr:cNvSpPr txBox="1"/>
      </xdr:nvSpPr>
      <xdr:spPr>
        <a:xfrm>
          <a:off x="1876425" y="3638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152" name="TextBox 7"/>
        <xdr:cNvSpPr txBox="1"/>
      </xdr:nvSpPr>
      <xdr:spPr>
        <a:xfrm>
          <a:off x="1876425" y="3638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153" name="TextBox 7"/>
        <xdr:cNvSpPr txBox="1"/>
      </xdr:nvSpPr>
      <xdr:spPr>
        <a:xfrm>
          <a:off x="1876425" y="3638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64560"/>
    <xdr:sp macro="" textlink="">
      <xdr:nvSpPr>
        <xdr:cNvPr id="154" name="TextBox 153"/>
        <xdr:cNvSpPr txBox="1"/>
      </xdr:nvSpPr>
      <xdr:spPr>
        <a:xfrm>
          <a:off x="1876425" y="363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8</xdr:row>
      <xdr:rowOff>0</xdr:rowOff>
    </xdr:from>
    <xdr:ext cx="184731" cy="272180"/>
    <xdr:sp macro="" textlink="">
      <xdr:nvSpPr>
        <xdr:cNvPr id="155" name="TextBox 154"/>
        <xdr:cNvSpPr txBox="1"/>
      </xdr:nvSpPr>
      <xdr:spPr>
        <a:xfrm>
          <a:off x="1876425" y="3638550"/>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9</xdr:row>
      <xdr:rowOff>0</xdr:rowOff>
    </xdr:from>
    <xdr:ext cx="184731" cy="264560"/>
    <xdr:sp macro="" textlink="">
      <xdr:nvSpPr>
        <xdr:cNvPr id="156" name="TextBox 7"/>
        <xdr:cNvSpPr txBox="1"/>
      </xdr:nvSpPr>
      <xdr:spPr>
        <a:xfrm>
          <a:off x="2078831" y="5703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9</xdr:row>
      <xdr:rowOff>0</xdr:rowOff>
    </xdr:from>
    <xdr:ext cx="184731" cy="264560"/>
    <xdr:sp macro="" textlink="">
      <xdr:nvSpPr>
        <xdr:cNvPr id="157" name="TextBox 7"/>
        <xdr:cNvSpPr txBox="1"/>
      </xdr:nvSpPr>
      <xdr:spPr>
        <a:xfrm>
          <a:off x="2078831" y="5703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9</xdr:row>
      <xdr:rowOff>0</xdr:rowOff>
    </xdr:from>
    <xdr:ext cx="184731" cy="264560"/>
    <xdr:sp macro="" textlink="">
      <xdr:nvSpPr>
        <xdr:cNvPr id="158" name="TextBox 7"/>
        <xdr:cNvSpPr txBox="1"/>
      </xdr:nvSpPr>
      <xdr:spPr>
        <a:xfrm>
          <a:off x="2078831" y="5703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9</xdr:row>
      <xdr:rowOff>0</xdr:rowOff>
    </xdr:from>
    <xdr:ext cx="184731" cy="272180"/>
    <xdr:sp macro="" textlink="">
      <xdr:nvSpPr>
        <xdr:cNvPr id="159" name="TextBox 158"/>
        <xdr:cNvSpPr txBox="1"/>
      </xdr:nvSpPr>
      <xdr:spPr>
        <a:xfrm>
          <a:off x="2078831" y="57030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9</xdr:row>
      <xdr:rowOff>0</xdr:rowOff>
    </xdr:from>
    <xdr:ext cx="184731" cy="272180"/>
    <xdr:sp macro="" textlink="">
      <xdr:nvSpPr>
        <xdr:cNvPr id="160" name="TextBox 7"/>
        <xdr:cNvSpPr txBox="1"/>
      </xdr:nvSpPr>
      <xdr:spPr>
        <a:xfrm>
          <a:off x="2078831" y="57030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9</xdr:row>
      <xdr:rowOff>0</xdr:rowOff>
    </xdr:from>
    <xdr:ext cx="184731" cy="272180"/>
    <xdr:sp macro="" textlink="">
      <xdr:nvSpPr>
        <xdr:cNvPr id="161" name="TextBox 7"/>
        <xdr:cNvSpPr txBox="1"/>
      </xdr:nvSpPr>
      <xdr:spPr>
        <a:xfrm>
          <a:off x="2078831" y="57030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9</xdr:row>
      <xdr:rowOff>0</xdr:rowOff>
    </xdr:from>
    <xdr:ext cx="184731" cy="264560"/>
    <xdr:sp macro="" textlink="">
      <xdr:nvSpPr>
        <xdr:cNvPr id="162" name="TextBox 161"/>
        <xdr:cNvSpPr txBox="1"/>
      </xdr:nvSpPr>
      <xdr:spPr>
        <a:xfrm>
          <a:off x="2078831" y="5703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9</xdr:row>
      <xdr:rowOff>0</xdr:rowOff>
    </xdr:from>
    <xdr:ext cx="184731" cy="272180"/>
    <xdr:sp macro="" textlink="">
      <xdr:nvSpPr>
        <xdr:cNvPr id="163" name="TextBox 162"/>
        <xdr:cNvSpPr txBox="1"/>
      </xdr:nvSpPr>
      <xdr:spPr>
        <a:xfrm>
          <a:off x="2078831" y="57030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9</xdr:row>
      <xdr:rowOff>0</xdr:rowOff>
    </xdr:from>
    <xdr:ext cx="184731" cy="264560"/>
    <xdr:sp macro="" textlink="">
      <xdr:nvSpPr>
        <xdr:cNvPr id="164" name="TextBox 7"/>
        <xdr:cNvSpPr txBox="1"/>
      </xdr:nvSpPr>
      <xdr:spPr>
        <a:xfrm>
          <a:off x="2078831" y="5703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9</xdr:row>
      <xdr:rowOff>0</xdr:rowOff>
    </xdr:from>
    <xdr:ext cx="184731" cy="264560"/>
    <xdr:sp macro="" textlink="">
      <xdr:nvSpPr>
        <xdr:cNvPr id="165" name="TextBox 7"/>
        <xdr:cNvSpPr txBox="1"/>
      </xdr:nvSpPr>
      <xdr:spPr>
        <a:xfrm>
          <a:off x="2078831" y="5703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9</xdr:row>
      <xdr:rowOff>0</xdr:rowOff>
    </xdr:from>
    <xdr:ext cx="184731" cy="264560"/>
    <xdr:sp macro="" textlink="">
      <xdr:nvSpPr>
        <xdr:cNvPr id="166" name="TextBox 7"/>
        <xdr:cNvSpPr txBox="1"/>
      </xdr:nvSpPr>
      <xdr:spPr>
        <a:xfrm>
          <a:off x="2078831" y="5703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9</xdr:row>
      <xdr:rowOff>0</xdr:rowOff>
    </xdr:from>
    <xdr:ext cx="184731" cy="272180"/>
    <xdr:sp macro="" textlink="">
      <xdr:nvSpPr>
        <xdr:cNvPr id="167" name="TextBox 166"/>
        <xdr:cNvSpPr txBox="1"/>
      </xdr:nvSpPr>
      <xdr:spPr>
        <a:xfrm>
          <a:off x="2078831" y="57030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9</xdr:row>
      <xdr:rowOff>0</xdr:rowOff>
    </xdr:from>
    <xdr:ext cx="184731" cy="272180"/>
    <xdr:sp macro="" textlink="">
      <xdr:nvSpPr>
        <xdr:cNvPr id="168" name="TextBox 7"/>
        <xdr:cNvSpPr txBox="1"/>
      </xdr:nvSpPr>
      <xdr:spPr>
        <a:xfrm>
          <a:off x="2078831" y="57030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9</xdr:row>
      <xdr:rowOff>0</xdr:rowOff>
    </xdr:from>
    <xdr:ext cx="184731" cy="272180"/>
    <xdr:sp macro="" textlink="">
      <xdr:nvSpPr>
        <xdr:cNvPr id="169" name="TextBox 7"/>
        <xdr:cNvSpPr txBox="1"/>
      </xdr:nvSpPr>
      <xdr:spPr>
        <a:xfrm>
          <a:off x="2078831" y="57030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9</xdr:row>
      <xdr:rowOff>0</xdr:rowOff>
    </xdr:from>
    <xdr:ext cx="184731" cy="264560"/>
    <xdr:sp macro="" textlink="">
      <xdr:nvSpPr>
        <xdr:cNvPr id="170" name="TextBox 169"/>
        <xdr:cNvSpPr txBox="1"/>
      </xdr:nvSpPr>
      <xdr:spPr>
        <a:xfrm>
          <a:off x="2078831" y="5703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9</xdr:row>
      <xdr:rowOff>0</xdr:rowOff>
    </xdr:from>
    <xdr:ext cx="184731" cy="272180"/>
    <xdr:sp macro="" textlink="">
      <xdr:nvSpPr>
        <xdr:cNvPr id="171" name="TextBox 170"/>
        <xdr:cNvSpPr txBox="1"/>
      </xdr:nvSpPr>
      <xdr:spPr>
        <a:xfrm>
          <a:off x="2078831" y="57030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9</xdr:row>
      <xdr:rowOff>0</xdr:rowOff>
    </xdr:from>
    <xdr:ext cx="184731" cy="272180"/>
    <xdr:sp macro="" textlink="">
      <xdr:nvSpPr>
        <xdr:cNvPr id="172" name="TextBox 7"/>
        <xdr:cNvSpPr txBox="1"/>
      </xdr:nvSpPr>
      <xdr:spPr>
        <a:xfrm>
          <a:off x="2078831" y="57030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9</xdr:row>
      <xdr:rowOff>0</xdr:rowOff>
    </xdr:from>
    <xdr:ext cx="184731" cy="272180"/>
    <xdr:sp macro="" textlink="">
      <xdr:nvSpPr>
        <xdr:cNvPr id="173" name="TextBox 7"/>
        <xdr:cNvSpPr txBox="1"/>
      </xdr:nvSpPr>
      <xdr:spPr>
        <a:xfrm>
          <a:off x="2078831" y="57030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9</xdr:row>
      <xdr:rowOff>0</xdr:rowOff>
    </xdr:from>
    <xdr:ext cx="184731" cy="264560"/>
    <xdr:sp macro="" textlink="">
      <xdr:nvSpPr>
        <xdr:cNvPr id="174" name="TextBox 7"/>
        <xdr:cNvSpPr txBox="1"/>
      </xdr:nvSpPr>
      <xdr:spPr>
        <a:xfrm>
          <a:off x="2078831" y="5703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9</xdr:row>
      <xdr:rowOff>0</xdr:rowOff>
    </xdr:from>
    <xdr:ext cx="184731" cy="264560"/>
    <xdr:sp macro="" textlink="">
      <xdr:nvSpPr>
        <xdr:cNvPr id="175" name="TextBox 7"/>
        <xdr:cNvSpPr txBox="1"/>
      </xdr:nvSpPr>
      <xdr:spPr>
        <a:xfrm>
          <a:off x="2078831" y="5703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9</xdr:row>
      <xdr:rowOff>0</xdr:rowOff>
    </xdr:from>
    <xdr:ext cx="184731" cy="264560"/>
    <xdr:sp macro="" textlink="">
      <xdr:nvSpPr>
        <xdr:cNvPr id="176" name="TextBox 7"/>
        <xdr:cNvSpPr txBox="1"/>
      </xdr:nvSpPr>
      <xdr:spPr>
        <a:xfrm>
          <a:off x="2078831" y="5703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9</xdr:row>
      <xdr:rowOff>0</xdr:rowOff>
    </xdr:from>
    <xdr:ext cx="184731" cy="272180"/>
    <xdr:sp macro="" textlink="">
      <xdr:nvSpPr>
        <xdr:cNvPr id="177" name="TextBox 176"/>
        <xdr:cNvSpPr txBox="1"/>
      </xdr:nvSpPr>
      <xdr:spPr>
        <a:xfrm>
          <a:off x="2078831" y="57030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9</xdr:row>
      <xdr:rowOff>0</xdr:rowOff>
    </xdr:from>
    <xdr:ext cx="184731" cy="272180"/>
    <xdr:sp macro="" textlink="">
      <xdr:nvSpPr>
        <xdr:cNvPr id="178" name="TextBox 7"/>
        <xdr:cNvSpPr txBox="1"/>
      </xdr:nvSpPr>
      <xdr:spPr>
        <a:xfrm>
          <a:off x="2078831" y="57030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9</xdr:row>
      <xdr:rowOff>0</xdr:rowOff>
    </xdr:from>
    <xdr:ext cx="184731" cy="272180"/>
    <xdr:sp macro="" textlink="">
      <xdr:nvSpPr>
        <xdr:cNvPr id="179" name="TextBox 7"/>
        <xdr:cNvSpPr txBox="1"/>
      </xdr:nvSpPr>
      <xdr:spPr>
        <a:xfrm>
          <a:off x="2078831" y="57030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9</xdr:row>
      <xdr:rowOff>0</xdr:rowOff>
    </xdr:from>
    <xdr:ext cx="184731" cy="264560"/>
    <xdr:sp macro="" textlink="">
      <xdr:nvSpPr>
        <xdr:cNvPr id="180" name="TextBox 179"/>
        <xdr:cNvSpPr txBox="1"/>
      </xdr:nvSpPr>
      <xdr:spPr>
        <a:xfrm>
          <a:off x="2078831" y="5703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9</xdr:row>
      <xdr:rowOff>0</xdr:rowOff>
    </xdr:from>
    <xdr:ext cx="184731" cy="272180"/>
    <xdr:sp macro="" textlink="">
      <xdr:nvSpPr>
        <xdr:cNvPr id="181" name="TextBox 180"/>
        <xdr:cNvSpPr txBox="1"/>
      </xdr:nvSpPr>
      <xdr:spPr>
        <a:xfrm>
          <a:off x="2078831" y="57030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9</xdr:row>
      <xdr:rowOff>0</xdr:rowOff>
    </xdr:from>
    <xdr:ext cx="184731" cy="264560"/>
    <xdr:sp macro="" textlink="">
      <xdr:nvSpPr>
        <xdr:cNvPr id="182" name="TextBox 7"/>
        <xdr:cNvSpPr txBox="1"/>
      </xdr:nvSpPr>
      <xdr:spPr>
        <a:xfrm>
          <a:off x="2078831" y="5703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9</xdr:row>
      <xdr:rowOff>0</xdr:rowOff>
    </xdr:from>
    <xdr:ext cx="184731" cy="264560"/>
    <xdr:sp macro="" textlink="">
      <xdr:nvSpPr>
        <xdr:cNvPr id="183" name="TextBox 7"/>
        <xdr:cNvSpPr txBox="1"/>
      </xdr:nvSpPr>
      <xdr:spPr>
        <a:xfrm>
          <a:off x="2078831" y="5703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9</xdr:row>
      <xdr:rowOff>0</xdr:rowOff>
    </xdr:from>
    <xdr:ext cx="184731" cy="264560"/>
    <xdr:sp macro="" textlink="">
      <xdr:nvSpPr>
        <xdr:cNvPr id="184" name="TextBox 7"/>
        <xdr:cNvSpPr txBox="1"/>
      </xdr:nvSpPr>
      <xdr:spPr>
        <a:xfrm>
          <a:off x="2078831" y="5703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9</xdr:row>
      <xdr:rowOff>0</xdr:rowOff>
    </xdr:from>
    <xdr:ext cx="184731" cy="272180"/>
    <xdr:sp macro="" textlink="">
      <xdr:nvSpPr>
        <xdr:cNvPr id="185" name="TextBox 184"/>
        <xdr:cNvSpPr txBox="1"/>
      </xdr:nvSpPr>
      <xdr:spPr>
        <a:xfrm>
          <a:off x="2078831" y="57030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9</xdr:row>
      <xdr:rowOff>0</xdr:rowOff>
    </xdr:from>
    <xdr:ext cx="184731" cy="272180"/>
    <xdr:sp macro="" textlink="">
      <xdr:nvSpPr>
        <xdr:cNvPr id="186" name="TextBox 7"/>
        <xdr:cNvSpPr txBox="1"/>
      </xdr:nvSpPr>
      <xdr:spPr>
        <a:xfrm>
          <a:off x="2078831" y="57030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9</xdr:row>
      <xdr:rowOff>0</xdr:rowOff>
    </xdr:from>
    <xdr:ext cx="184731" cy="272180"/>
    <xdr:sp macro="" textlink="">
      <xdr:nvSpPr>
        <xdr:cNvPr id="187" name="TextBox 7"/>
        <xdr:cNvSpPr txBox="1"/>
      </xdr:nvSpPr>
      <xdr:spPr>
        <a:xfrm>
          <a:off x="2078831" y="57030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9</xdr:row>
      <xdr:rowOff>0</xdr:rowOff>
    </xdr:from>
    <xdr:ext cx="184731" cy="264560"/>
    <xdr:sp macro="" textlink="">
      <xdr:nvSpPr>
        <xdr:cNvPr id="188" name="TextBox 187"/>
        <xdr:cNvSpPr txBox="1"/>
      </xdr:nvSpPr>
      <xdr:spPr>
        <a:xfrm>
          <a:off x="2078831" y="5703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9</xdr:row>
      <xdr:rowOff>0</xdr:rowOff>
    </xdr:from>
    <xdr:ext cx="184731" cy="272180"/>
    <xdr:sp macro="" textlink="">
      <xdr:nvSpPr>
        <xdr:cNvPr id="189" name="TextBox 188"/>
        <xdr:cNvSpPr txBox="1"/>
      </xdr:nvSpPr>
      <xdr:spPr>
        <a:xfrm>
          <a:off x="2078831" y="57030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9</xdr:row>
      <xdr:rowOff>0</xdr:rowOff>
    </xdr:from>
    <xdr:ext cx="184731" cy="272180"/>
    <xdr:sp macro="" textlink="">
      <xdr:nvSpPr>
        <xdr:cNvPr id="190" name="TextBox 7"/>
        <xdr:cNvSpPr txBox="1"/>
      </xdr:nvSpPr>
      <xdr:spPr>
        <a:xfrm>
          <a:off x="2078831" y="57030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9</xdr:row>
      <xdr:rowOff>0</xdr:rowOff>
    </xdr:from>
    <xdr:ext cx="184731" cy="272180"/>
    <xdr:sp macro="" textlink="">
      <xdr:nvSpPr>
        <xdr:cNvPr id="191" name="TextBox 7"/>
        <xdr:cNvSpPr txBox="1"/>
      </xdr:nvSpPr>
      <xdr:spPr>
        <a:xfrm>
          <a:off x="2078831" y="57030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14</xdr:row>
      <xdr:rowOff>0</xdr:rowOff>
    </xdr:from>
    <xdr:ext cx="184731" cy="264560"/>
    <xdr:sp macro="" textlink="">
      <xdr:nvSpPr>
        <xdr:cNvPr id="192" name="TextBox 7"/>
        <xdr:cNvSpPr txBox="1"/>
      </xdr:nvSpPr>
      <xdr:spPr>
        <a:xfrm>
          <a:off x="2078831" y="5893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14</xdr:row>
      <xdr:rowOff>0</xdr:rowOff>
    </xdr:from>
    <xdr:ext cx="184731" cy="264560"/>
    <xdr:sp macro="" textlink="">
      <xdr:nvSpPr>
        <xdr:cNvPr id="193" name="TextBox 7"/>
        <xdr:cNvSpPr txBox="1"/>
      </xdr:nvSpPr>
      <xdr:spPr>
        <a:xfrm>
          <a:off x="2078831" y="5893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14</xdr:row>
      <xdr:rowOff>0</xdr:rowOff>
    </xdr:from>
    <xdr:ext cx="184731" cy="264560"/>
    <xdr:sp macro="" textlink="">
      <xdr:nvSpPr>
        <xdr:cNvPr id="194" name="TextBox 7"/>
        <xdr:cNvSpPr txBox="1"/>
      </xdr:nvSpPr>
      <xdr:spPr>
        <a:xfrm>
          <a:off x="2078831" y="5893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14</xdr:row>
      <xdr:rowOff>0</xdr:rowOff>
    </xdr:from>
    <xdr:ext cx="184731" cy="272180"/>
    <xdr:sp macro="" textlink="">
      <xdr:nvSpPr>
        <xdr:cNvPr id="195" name="TextBox 194"/>
        <xdr:cNvSpPr txBox="1"/>
      </xdr:nvSpPr>
      <xdr:spPr>
        <a:xfrm>
          <a:off x="2078831" y="58935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14</xdr:row>
      <xdr:rowOff>0</xdr:rowOff>
    </xdr:from>
    <xdr:ext cx="184731" cy="272180"/>
    <xdr:sp macro="" textlink="">
      <xdr:nvSpPr>
        <xdr:cNvPr id="196" name="TextBox 7"/>
        <xdr:cNvSpPr txBox="1"/>
      </xdr:nvSpPr>
      <xdr:spPr>
        <a:xfrm>
          <a:off x="2078831" y="58935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14</xdr:row>
      <xdr:rowOff>0</xdr:rowOff>
    </xdr:from>
    <xdr:ext cx="184731" cy="272180"/>
    <xdr:sp macro="" textlink="">
      <xdr:nvSpPr>
        <xdr:cNvPr id="197" name="TextBox 7"/>
        <xdr:cNvSpPr txBox="1"/>
      </xdr:nvSpPr>
      <xdr:spPr>
        <a:xfrm>
          <a:off x="2078831" y="58935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14</xdr:row>
      <xdr:rowOff>0</xdr:rowOff>
    </xdr:from>
    <xdr:ext cx="184731" cy="264560"/>
    <xdr:sp macro="" textlink="">
      <xdr:nvSpPr>
        <xdr:cNvPr id="198" name="TextBox 197"/>
        <xdr:cNvSpPr txBox="1"/>
      </xdr:nvSpPr>
      <xdr:spPr>
        <a:xfrm>
          <a:off x="2078831" y="5893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14</xdr:row>
      <xdr:rowOff>0</xdr:rowOff>
    </xdr:from>
    <xdr:ext cx="184731" cy="272180"/>
    <xdr:sp macro="" textlink="">
      <xdr:nvSpPr>
        <xdr:cNvPr id="199" name="TextBox 198"/>
        <xdr:cNvSpPr txBox="1"/>
      </xdr:nvSpPr>
      <xdr:spPr>
        <a:xfrm>
          <a:off x="2078831" y="58935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14</xdr:row>
      <xdr:rowOff>0</xdr:rowOff>
    </xdr:from>
    <xdr:ext cx="184731" cy="264560"/>
    <xdr:sp macro="" textlink="">
      <xdr:nvSpPr>
        <xdr:cNvPr id="200" name="TextBox 7"/>
        <xdr:cNvSpPr txBox="1"/>
      </xdr:nvSpPr>
      <xdr:spPr>
        <a:xfrm>
          <a:off x="2078831" y="5893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14</xdr:row>
      <xdr:rowOff>0</xdr:rowOff>
    </xdr:from>
    <xdr:ext cx="184731" cy="264560"/>
    <xdr:sp macro="" textlink="">
      <xdr:nvSpPr>
        <xdr:cNvPr id="201" name="TextBox 7"/>
        <xdr:cNvSpPr txBox="1"/>
      </xdr:nvSpPr>
      <xdr:spPr>
        <a:xfrm>
          <a:off x="2078831" y="5893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14</xdr:row>
      <xdr:rowOff>0</xdr:rowOff>
    </xdr:from>
    <xdr:ext cx="184731" cy="264560"/>
    <xdr:sp macro="" textlink="">
      <xdr:nvSpPr>
        <xdr:cNvPr id="202" name="TextBox 7"/>
        <xdr:cNvSpPr txBox="1"/>
      </xdr:nvSpPr>
      <xdr:spPr>
        <a:xfrm>
          <a:off x="2078831" y="5893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14</xdr:row>
      <xdr:rowOff>0</xdr:rowOff>
    </xdr:from>
    <xdr:ext cx="184731" cy="272180"/>
    <xdr:sp macro="" textlink="">
      <xdr:nvSpPr>
        <xdr:cNvPr id="203" name="TextBox 202"/>
        <xdr:cNvSpPr txBox="1"/>
      </xdr:nvSpPr>
      <xdr:spPr>
        <a:xfrm>
          <a:off x="2078831" y="58935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14</xdr:row>
      <xdr:rowOff>0</xdr:rowOff>
    </xdr:from>
    <xdr:ext cx="184731" cy="272180"/>
    <xdr:sp macro="" textlink="">
      <xdr:nvSpPr>
        <xdr:cNvPr id="204" name="TextBox 7"/>
        <xdr:cNvSpPr txBox="1"/>
      </xdr:nvSpPr>
      <xdr:spPr>
        <a:xfrm>
          <a:off x="2078831" y="58935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14</xdr:row>
      <xdr:rowOff>0</xdr:rowOff>
    </xdr:from>
    <xdr:ext cx="184731" cy="272180"/>
    <xdr:sp macro="" textlink="">
      <xdr:nvSpPr>
        <xdr:cNvPr id="205" name="TextBox 7"/>
        <xdr:cNvSpPr txBox="1"/>
      </xdr:nvSpPr>
      <xdr:spPr>
        <a:xfrm>
          <a:off x="2078831" y="58935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14</xdr:row>
      <xdr:rowOff>0</xdr:rowOff>
    </xdr:from>
    <xdr:ext cx="184731" cy="264560"/>
    <xdr:sp macro="" textlink="">
      <xdr:nvSpPr>
        <xdr:cNvPr id="206" name="TextBox 205"/>
        <xdr:cNvSpPr txBox="1"/>
      </xdr:nvSpPr>
      <xdr:spPr>
        <a:xfrm>
          <a:off x="2078831" y="5893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14</xdr:row>
      <xdr:rowOff>0</xdr:rowOff>
    </xdr:from>
    <xdr:ext cx="184731" cy="272180"/>
    <xdr:sp macro="" textlink="">
      <xdr:nvSpPr>
        <xdr:cNvPr id="207" name="TextBox 206"/>
        <xdr:cNvSpPr txBox="1"/>
      </xdr:nvSpPr>
      <xdr:spPr>
        <a:xfrm>
          <a:off x="2078831" y="58935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14</xdr:row>
      <xdr:rowOff>0</xdr:rowOff>
    </xdr:from>
    <xdr:ext cx="184731" cy="272180"/>
    <xdr:sp macro="" textlink="">
      <xdr:nvSpPr>
        <xdr:cNvPr id="208" name="TextBox 7"/>
        <xdr:cNvSpPr txBox="1"/>
      </xdr:nvSpPr>
      <xdr:spPr>
        <a:xfrm>
          <a:off x="2078831" y="58935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14</xdr:row>
      <xdr:rowOff>0</xdr:rowOff>
    </xdr:from>
    <xdr:ext cx="184731" cy="272180"/>
    <xdr:sp macro="" textlink="">
      <xdr:nvSpPr>
        <xdr:cNvPr id="209" name="TextBox 7"/>
        <xdr:cNvSpPr txBox="1"/>
      </xdr:nvSpPr>
      <xdr:spPr>
        <a:xfrm>
          <a:off x="2078831" y="58935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14</xdr:row>
      <xdr:rowOff>0</xdr:rowOff>
    </xdr:from>
    <xdr:ext cx="184731" cy="264560"/>
    <xdr:sp macro="" textlink="">
      <xdr:nvSpPr>
        <xdr:cNvPr id="210" name="TextBox 7"/>
        <xdr:cNvSpPr txBox="1"/>
      </xdr:nvSpPr>
      <xdr:spPr>
        <a:xfrm>
          <a:off x="2078831" y="5893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14</xdr:row>
      <xdr:rowOff>0</xdr:rowOff>
    </xdr:from>
    <xdr:ext cx="184731" cy="264560"/>
    <xdr:sp macro="" textlink="">
      <xdr:nvSpPr>
        <xdr:cNvPr id="211" name="TextBox 7"/>
        <xdr:cNvSpPr txBox="1"/>
      </xdr:nvSpPr>
      <xdr:spPr>
        <a:xfrm>
          <a:off x="2078831" y="5893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14</xdr:row>
      <xdr:rowOff>0</xdr:rowOff>
    </xdr:from>
    <xdr:ext cx="184731" cy="264560"/>
    <xdr:sp macro="" textlink="">
      <xdr:nvSpPr>
        <xdr:cNvPr id="212" name="TextBox 7"/>
        <xdr:cNvSpPr txBox="1"/>
      </xdr:nvSpPr>
      <xdr:spPr>
        <a:xfrm>
          <a:off x="2078831" y="5893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14</xdr:row>
      <xdr:rowOff>0</xdr:rowOff>
    </xdr:from>
    <xdr:ext cx="184731" cy="272180"/>
    <xdr:sp macro="" textlink="">
      <xdr:nvSpPr>
        <xdr:cNvPr id="213" name="TextBox 212"/>
        <xdr:cNvSpPr txBox="1"/>
      </xdr:nvSpPr>
      <xdr:spPr>
        <a:xfrm>
          <a:off x="2078831" y="58935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14</xdr:row>
      <xdr:rowOff>0</xdr:rowOff>
    </xdr:from>
    <xdr:ext cx="184731" cy="272180"/>
    <xdr:sp macro="" textlink="">
      <xdr:nvSpPr>
        <xdr:cNvPr id="214" name="TextBox 7"/>
        <xdr:cNvSpPr txBox="1"/>
      </xdr:nvSpPr>
      <xdr:spPr>
        <a:xfrm>
          <a:off x="2078831" y="58935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14</xdr:row>
      <xdr:rowOff>0</xdr:rowOff>
    </xdr:from>
    <xdr:ext cx="184731" cy="272180"/>
    <xdr:sp macro="" textlink="">
      <xdr:nvSpPr>
        <xdr:cNvPr id="215" name="TextBox 7"/>
        <xdr:cNvSpPr txBox="1"/>
      </xdr:nvSpPr>
      <xdr:spPr>
        <a:xfrm>
          <a:off x="2078831" y="58935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14</xdr:row>
      <xdr:rowOff>0</xdr:rowOff>
    </xdr:from>
    <xdr:ext cx="184731" cy="264560"/>
    <xdr:sp macro="" textlink="">
      <xdr:nvSpPr>
        <xdr:cNvPr id="216" name="TextBox 215"/>
        <xdr:cNvSpPr txBox="1"/>
      </xdr:nvSpPr>
      <xdr:spPr>
        <a:xfrm>
          <a:off x="2078831" y="5893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14</xdr:row>
      <xdr:rowOff>0</xdr:rowOff>
    </xdr:from>
    <xdr:ext cx="184731" cy="272180"/>
    <xdr:sp macro="" textlink="">
      <xdr:nvSpPr>
        <xdr:cNvPr id="217" name="TextBox 216"/>
        <xdr:cNvSpPr txBox="1"/>
      </xdr:nvSpPr>
      <xdr:spPr>
        <a:xfrm>
          <a:off x="2078831" y="58935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14</xdr:row>
      <xdr:rowOff>0</xdr:rowOff>
    </xdr:from>
    <xdr:ext cx="184731" cy="264560"/>
    <xdr:sp macro="" textlink="">
      <xdr:nvSpPr>
        <xdr:cNvPr id="218" name="TextBox 7"/>
        <xdr:cNvSpPr txBox="1"/>
      </xdr:nvSpPr>
      <xdr:spPr>
        <a:xfrm>
          <a:off x="2078831" y="5893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14</xdr:row>
      <xdr:rowOff>0</xdr:rowOff>
    </xdr:from>
    <xdr:ext cx="184731" cy="264560"/>
    <xdr:sp macro="" textlink="">
      <xdr:nvSpPr>
        <xdr:cNvPr id="219" name="TextBox 7"/>
        <xdr:cNvSpPr txBox="1"/>
      </xdr:nvSpPr>
      <xdr:spPr>
        <a:xfrm>
          <a:off x="2078831" y="5893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14</xdr:row>
      <xdr:rowOff>0</xdr:rowOff>
    </xdr:from>
    <xdr:ext cx="184731" cy="264560"/>
    <xdr:sp macro="" textlink="">
      <xdr:nvSpPr>
        <xdr:cNvPr id="220" name="TextBox 7"/>
        <xdr:cNvSpPr txBox="1"/>
      </xdr:nvSpPr>
      <xdr:spPr>
        <a:xfrm>
          <a:off x="2078831" y="5893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14</xdr:row>
      <xdr:rowOff>0</xdr:rowOff>
    </xdr:from>
    <xdr:ext cx="184731" cy="272180"/>
    <xdr:sp macro="" textlink="">
      <xdr:nvSpPr>
        <xdr:cNvPr id="221" name="TextBox 220"/>
        <xdr:cNvSpPr txBox="1"/>
      </xdr:nvSpPr>
      <xdr:spPr>
        <a:xfrm>
          <a:off x="2078831" y="58935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14</xdr:row>
      <xdr:rowOff>0</xdr:rowOff>
    </xdr:from>
    <xdr:ext cx="184731" cy="272180"/>
    <xdr:sp macro="" textlink="">
      <xdr:nvSpPr>
        <xdr:cNvPr id="222" name="TextBox 7"/>
        <xdr:cNvSpPr txBox="1"/>
      </xdr:nvSpPr>
      <xdr:spPr>
        <a:xfrm>
          <a:off x="2078831" y="58935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14</xdr:row>
      <xdr:rowOff>0</xdr:rowOff>
    </xdr:from>
    <xdr:ext cx="184731" cy="272180"/>
    <xdr:sp macro="" textlink="">
      <xdr:nvSpPr>
        <xdr:cNvPr id="223" name="TextBox 7"/>
        <xdr:cNvSpPr txBox="1"/>
      </xdr:nvSpPr>
      <xdr:spPr>
        <a:xfrm>
          <a:off x="2078831" y="58935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14</xdr:row>
      <xdr:rowOff>0</xdr:rowOff>
    </xdr:from>
    <xdr:ext cx="184731" cy="264560"/>
    <xdr:sp macro="" textlink="">
      <xdr:nvSpPr>
        <xdr:cNvPr id="224" name="TextBox 223"/>
        <xdr:cNvSpPr txBox="1"/>
      </xdr:nvSpPr>
      <xdr:spPr>
        <a:xfrm>
          <a:off x="2078831" y="5893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14</xdr:row>
      <xdr:rowOff>0</xdr:rowOff>
    </xdr:from>
    <xdr:ext cx="184731" cy="272180"/>
    <xdr:sp macro="" textlink="">
      <xdr:nvSpPr>
        <xdr:cNvPr id="225" name="TextBox 224"/>
        <xdr:cNvSpPr txBox="1"/>
      </xdr:nvSpPr>
      <xdr:spPr>
        <a:xfrm>
          <a:off x="2078831" y="58935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14</xdr:row>
      <xdr:rowOff>0</xdr:rowOff>
    </xdr:from>
    <xdr:ext cx="184731" cy="272180"/>
    <xdr:sp macro="" textlink="">
      <xdr:nvSpPr>
        <xdr:cNvPr id="226" name="TextBox 7"/>
        <xdr:cNvSpPr txBox="1"/>
      </xdr:nvSpPr>
      <xdr:spPr>
        <a:xfrm>
          <a:off x="2078831" y="58935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14</xdr:row>
      <xdr:rowOff>0</xdr:rowOff>
    </xdr:from>
    <xdr:ext cx="184731" cy="272180"/>
    <xdr:sp macro="" textlink="">
      <xdr:nvSpPr>
        <xdr:cNvPr id="227" name="TextBox 7"/>
        <xdr:cNvSpPr txBox="1"/>
      </xdr:nvSpPr>
      <xdr:spPr>
        <a:xfrm>
          <a:off x="2078831" y="5893594"/>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20</xdr:row>
      <xdr:rowOff>0</xdr:rowOff>
    </xdr:from>
    <xdr:ext cx="184731" cy="264560"/>
    <xdr:sp macro="" textlink="">
      <xdr:nvSpPr>
        <xdr:cNvPr id="228" name="TextBox 7"/>
        <xdr:cNvSpPr txBox="1"/>
      </xdr:nvSpPr>
      <xdr:spPr>
        <a:xfrm>
          <a:off x="2078831" y="43576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20</xdr:row>
      <xdr:rowOff>0</xdr:rowOff>
    </xdr:from>
    <xdr:ext cx="184731" cy="264560"/>
    <xdr:sp macro="" textlink="">
      <xdr:nvSpPr>
        <xdr:cNvPr id="229" name="TextBox 7"/>
        <xdr:cNvSpPr txBox="1"/>
      </xdr:nvSpPr>
      <xdr:spPr>
        <a:xfrm>
          <a:off x="2078831" y="43576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20</xdr:row>
      <xdr:rowOff>0</xdr:rowOff>
    </xdr:from>
    <xdr:ext cx="184731" cy="264560"/>
    <xdr:sp macro="" textlink="">
      <xdr:nvSpPr>
        <xdr:cNvPr id="230" name="TextBox 7"/>
        <xdr:cNvSpPr txBox="1"/>
      </xdr:nvSpPr>
      <xdr:spPr>
        <a:xfrm>
          <a:off x="2078831" y="43576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20</xdr:row>
      <xdr:rowOff>0</xdr:rowOff>
    </xdr:from>
    <xdr:ext cx="184731" cy="272180"/>
    <xdr:sp macro="" textlink="">
      <xdr:nvSpPr>
        <xdr:cNvPr id="231" name="TextBox 230"/>
        <xdr:cNvSpPr txBox="1"/>
      </xdr:nvSpPr>
      <xdr:spPr>
        <a:xfrm>
          <a:off x="2078831" y="4357688"/>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20</xdr:row>
      <xdr:rowOff>0</xdr:rowOff>
    </xdr:from>
    <xdr:ext cx="184731" cy="272180"/>
    <xdr:sp macro="" textlink="">
      <xdr:nvSpPr>
        <xdr:cNvPr id="232" name="TextBox 7"/>
        <xdr:cNvSpPr txBox="1"/>
      </xdr:nvSpPr>
      <xdr:spPr>
        <a:xfrm>
          <a:off x="2078831" y="4357688"/>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20</xdr:row>
      <xdr:rowOff>0</xdr:rowOff>
    </xdr:from>
    <xdr:ext cx="184731" cy="272180"/>
    <xdr:sp macro="" textlink="">
      <xdr:nvSpPr>
        <xdr:cNvPr id="233" name="TextBox 7"/>
        <xdr:cNvSpPr txBox="1"/>
      </xdr:nvSpPr>
      <xdr:spPr>
        <a:xfrm>
          <a:off x="2078831" y="4357688"/>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20</xdr:row>
      <xdr:rowOff>0</xdr:rowOff>
    </xdr:from>
    <xdr:ext cx="184731" cy="264560"/>
    <xdr:sp macro="" textlink="">
      <xdr:nvSpPr>
        <xdr:cNvPr id="234" name="TextBox 233"/>
        <xdr:cNvSpPr txBox="1"/>
      </xdr:nvSpPr>
      <xdr:spPr>
        <a:xfrm>
          <a:off x="2078831" y="43576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20</xdr:row>
      <xdr:rowOff>0</xdr:rowOff>
    </xdr:from>
    <xdr:ext cx="184731" cy="272180"/>
    <xdr:sp macro="" textlink="">
      <xdr:nvSpPr>
        <xdr:cNvPr id="235" name="TextBox 234"/>
        <xdr:cNvSpPr txBox="1"/>
      </xdr:nvSpPr>
      <xdr:spPr>
        <a:xfrm>
          <a:off x="2078831" y="4357688"/>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20</xdr:row>
      <xdr:rowOff>0</xdr:rowOff>
    </xdr:from>
    <xdr:ext cx="184731" cy="264560"/>
    <xdr:sp macro="" textlink="">
      <xdr:nvSpPr>
        <xdr:cNvPr id="236" name="TextBox 7"/>
        <xdr:cNvSpPr txBox="1"/>
      </xdr:nvSpPr>
      <xdr:spPr>
        <a:xfrm>
          <a:off x="2078831" y="43576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20</xdr:row>
      <xdr:rowOff>0</xdr:rowOff>
    </xdr:from>
    <xdr:ext cx="184731" cy="264560"/>
    <xdr:sp macro="" textlink="">
      <xdr:nvSpPr>
        <xdr:cNvPr id="237" name="TextBox 7"/>
        <xdr:cNvSpPr txBox="1"/>
      </xdr:nvSpPr>
      <xdr:spPr>
        <a:xfrm>
          <a:off x="2078831" y="43576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20</xdr:row>
      <xdr:rowOff>0</xdr:rowOff>
    </xdr:from>
    <xdr:ext cx="184731" cy="264560"/>
    <xdr:sp macro="" textlink="">
      <xdr:nvSpPr>
        <xdr:cNvPr id="238" name="TextBox 7"/>
        <xdr:cNvSpPr txBox="1"/>
      </xdr:nvSpPr>
      <xdr:spPr>
        <a:xfrm>
          <a:off x="2078831" y="43576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20</xdr:row>
      <xdr:rowOff>0</xdr:rowOff>
    </xdr:from>
    <xdr:ext cx="184731" cy="272180"/>
    <xdr:sp macro="" textlink="">
      <xdr:nvSpPr>
        <xdr:cNvPr id="239" name="TextBox 238"/>
        <xdr:cNvSpPr txBox="1"/>
      </xdr:nvSpPr>
      <xdr:spPr>
        <a:xfrm>
          <a:off x="2078831" y="4357688"/>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20</xdr:row>
      <xdr:rowOff>0</xdr:rowOff>
    </xdr:from>
    <xdr:ext cx="184731" cy="272180"/>
    <xdr:sp macro="" textlink="">
      <xdr:nvSpPr>
        <xdr:cNvPr id="240" name="TextBox 7"/>
        <xdr:cNvSpPr txBox="1"/>
      </xdr:nvSpPr>
      <xdr:spPr>
        <a:xfrm>
          <a:off x="2078831" y="4357688"/>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20</xdr:row>
      <xdr:rowOff>0</xdr:rowOff>
    </xdr:from>
    <xdr:ext cx="184731" cy="272180"/>
    <xdr:sp macro="" textlink="">
      <xdr:nvSpPr>
        <xdr:cNvPr id="241" name="TextBox 7"/>
        <xdr:cNvSpPr txBox="1"/>
      </xdr:nvSpPr>
      <xdr:spPr>
        <a:xfrm>
          <a:off x="2078831" y="4357688"/>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20</xdr:row>
      <xdr:rowOff>0</xdr:rowOff>
    </xdr:from>
    <xdr:ext cx="184731" cy="264560"/>
    <xdr:sp macro="" textlink="">
      <xdr:nvSpPr>
        <xdr:cNvPr id="242" name="TextBox 241"/>
        <xdr:cNvSpPr txBox="1"/>
      </xdr:nvSpPr>
      <xdr:spPr>
        <a:xfrm>
          <a:off x="2078831" y="43576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20</xdr:row>
      <xdr:rowOff>0</xdr:rowOff>
    </xdr:from>
    <xdr:ext cx="184731" cy="272180"/>
    <xdr:sp macro="" textlink="">
      <xdr:nvSpPr>
        <xdr:cNvPr id="243" name="TextBox 242"/>
        <xdr:cNvSpPr txBox="1"/>
      </xdr:nvSpPr>
      <xdr:spPr>
        <a:xfrm>
          <a:off x="2078831" y="4357688"/>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20</xdr:row>
      <xdr:rowOff>0</xdr:rowOff>
    </xdr:from>
    <xdr:ext cx="184731" cy="272180"/>
    <xdr:sp macro="" textlink="">
      <xdr:nvSpPr>
        <xdr:cNvPr id="244" name="TextBox 7"/>
        <xdr:cNvSpPr txBox="1"/>
      </xdr:nvSpPr>
      <xdr:spPr>
        <a:xfrm>
          <a:off x="2078831" y="4357688"/>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1304925</xdr:colOff>
      <xdr:row>20</xdr:row>
      <xdr:rowOff>0</xdr:rowOff>
    </xdr:from>
    <xdr:ext cx="184731" cy="272180"/>
    <xdr:sp macro="" textlink="">
      <xdr:nvSpPr>
        <xdr:cNvPr id="245" name="TextBox 7"/>
        <xdr:cNvSpPr txBox="1"/>
      </xdr:nvSpPr>
      <xdr:spPr>
        <a:xfrm>
          <a:off x="2078831" y="4357688"/>
          <a:ext cx="184731" cy="27218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ojects\Vaibhav\latest%20Price%20list\Copper\Copper%20Tubes%20Detais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RF"/>
      <sheetName val="Ductable"/>
    </sheetNames>
    <sheetDataSet>
      <sheetData sheetId="0">
        <row r="2">
          <cell r="D2">
            <v>600</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ojects@cateringcollective.in"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7"/>
  <sheetViews>
    <sheetView view="pageBreakPreview" zoomScaleNormal="100" zoomScaleSheetLayoutView="100" zoomScalePageLayoutView="20" workbookViewId="0">
      <selection activeCell="D7" sqref="D7"/>
    </sheetView>
  </sheetViews>
  <sheetFormatPr defaultColWidth="9" defaultRowHeight="15.5" x14ac:dyDescent="0.35"/>
  <cols>
    <col min="1" max="1" width="32.7265625" style="27" customWidth="1"/>
    <col min="2" max="2" width="13.81640625" style="63" customWidth="1"/>
    <col min="3" max="3" width="22.54296875" style="27" customWidth="1"/>
    <col min="4" max="4" width="28.453125" style="27" customWidth="1"/>
    <col min="5" max="16384" width="9" style="27"/>
  </cols>
  <sheetData>
    <row r="1" spans="1:5" ht="16.5" customHeight="1" x14ac:dyDescent="0.35">
      <c r="A1" s="26"/>
      <c r="B1" s="26"/>
      <c r="C1" s="27" t="s">
        <v>16</v>
      </c>
    </row>
    <row r="2" spans="1:5" x14ac:dyDescent="0.35">
      <c r="A2" s="28" t="s">
        <v>17</v>
      </c>
      <c r="B2" s="29"/>
      <c r="C2" s="26"/>
    </row>
    <row r="3" spans="1:5" x14ac:dyDescent="0.35">
      <c r="A3" s="30"/>
      <c r="B3" s="26"/>
      <c r="C3" s="26"/>
    </row>
    <row r="4" spans="1:5" ht="14.25" customHeight="1" x14ac:dyDescent="0.35">
      <c r="A4" s="31"/>
      <c r="B4" s="31"/>
      <c r="C4" s="31"/>
    </row>
    <row r="5" spans="1:5" ht="14.25" customHeight="1" x14ac:dyDescent="0.35">
      <c r="A5" s="32" t="s">
        <v>18</v>
      </c>
      <c r="B5" s="32"/>
      <c r="C5" s="33" t="s">
        <v>19</v>
      </c>
      <c r="D5" s="34" t="s">
        <v>115</v>
      </c>
    </row>
    <row r="6" spans="1:5" x14ac:dyDescent="0.35">
      <c r="A6" s="35" t="s">
        <v>20</v>
      </c>
      <c r="B6" s="36"/>
      <c r="C6" s="36"/>
      <c r="D6" s="36"/>
    </row>
    <row r="7" spans="1:5" ht="17.25" customHeight="1" x14ac:dyDescent="0.35">
      <c r="A7" s="37" t="s">
        <v>21</v>
      </c>
      <c r="B7" s="38"/>
      <c r="C7" s="33" t="s">
        <v>22</v>
      </c>
      <c r="D7" s="34" t="s">
        <v>116</v>
      </c>
    </row>
    <row r="8" spans="1:5" ht="15.75" customHeight="1" x14ac:dyDescent="0.35">
      <c r="A8" s="37" t="s">
        <v>23</v>
      </c>
      <c r="B8" s="39"/>
      <c r="C8" s="33" t="s">
        <v>24</v>
      </c>
      <c r="D8" s="34" t="s">
        <v>25</v>
      </c>
    </row>
    <row r="9" spans="1:5" ht="18" customHeight="1" x14ac:dyDescent="0.35">
      <c r="A9" s="37"/>
      <c r="B9" s="39"/>
      <c r="C9" s="33" t="s">
        <v>26</v>
      </c>
      <c r="D9" s="34" t="s">
        <v>27</v>
      </c>
    </row>
    <row r="10" spans="1:5" ht="16.5" customHeight="1" x14ac:dyDescent="0.35">
      <c r="A10" s="40"/>
      <c r="B10" s="39"/>
      <c r="C10" s="33" t="s">
        <v>28</v>
      </c>
      <c r="D10" s="41" t="s">
        <v>29</v>
      </c>
    </row>
    <row r="11" spans="1:5" x14ac:dyDescent="0.35">
      <c r="A11" s="39"/>
      <c r="B11" s="39"/>
      <c r="C11" s="42"/>
      <c r="D11" s="42"/>
    </row>
    <row r="12" spans="1:5" s="45" customFormat="1" ht="15.75" customHeight="1" x14ac:dyDescent="0.35">
      <c r="A12" s="43" t="s">
        <v>30</v>
      </c>
      <c r="B12" s="43"/>
      <c r="C12" s="42"/>
      <c r="D12" s="42"/>
      <c r="E12" s="44"/>
    </row>
    <row r="13" spans="1:5" s="45" customFormat="1" ht="15" customHeight="1" x14ac:dyDescent="0.35">
      <c r="A13" s="46"/>
      <c r="B13" s="46"/>
      <c r="C13" s="42"/>
      <c r="D13" s="42"/>
      <c r="E13" s="44"/>
    </row>
    <row r="14" spans="1:5" s="45" customFormat="1" x14ac:dyDescent="0.35">
      <c r="A14" s="46" t="s">
        <v>31</v>
      </c>
      <c r="B14" s="46"/>
      <c r="C14" s="42"/>
      <c r="D14" s="42"/>
      <c r="E14" s="44"/>
    </row>
    <row r="15" spans="1:5" s="45" customFormat="1" ht="14.15" customHeight="1" x14ac:dyDescent="0.35">
      <c r="A15" s="148"/>
      <c r="B15" s="148"/>
      <c r="C15" s="148"/>
      <c r="D15" s="148"/>
      <c r="E15" s="44"/>
    </row>
    <row r="16" spans="1:5" s="45" customFormat="1" ht="19.5" customHeight="1" x14ac:dyDescent="0.35">
      <c r="A16" s="150" t="s">
        <v>32</v>
      </c>
      <c r="B16" s="150"/>
      <c r="C16" s="150"/>
      <c r="D16" s="150"/>
      <c r="E16" s="44"/>
    </row>
    <row r="17" spans="1:9" ht="11.25" customHeight="1" x14ac:dyDescent="0.35">
      <c r="A17" s="139"/>
      <c r="B17" s="139"/>
      <c r="C17" s="139"/>
      <c r="D17" s="139"/>
      <c r="E17" s="47"/>
      <c r="F17" s="48"/>
    </row>
    <row r="18" spans="1:9" s="45" customFormat="1" ht="31.5" customHeight="1" x14ac:dyDescent="0.35">
      <c r="A18" s="139" t="s">
        <v>33</v>
      </c>
      <c r="B18" s="139"/>
      <c r="C18" s="139"/>
      <c r="D18" s="139"/>
      <c r="E18" s="31"/>
      <c r="F18" s="49"/>
      <c r="G18" s="49"/>
      <c r="H18" s="49"/>
      <c r="I18" s="49"/>
    </row>
    <row r="19" spans="1:9" s="45" customFormat="1" ht="13.5" customHeight="1" x14ac:dyDescent="0.35">
      <c r="A19" s="151"/>
      <c r="B19" s="151"/>
      <c r="C19" s="151"/>
      <c r="D19" s="151"/>
      <c r="E19" s="31"/>
      <c r="F19" s="49"/>
      <c r="G19" s="49"/>
      <c r="H19" s="49"/>
      <c r="I19" s="49"/>
    </row>
    <row r="20" spans="1:9" s="45" customFormat="1" x14ac:dyDescent="0.35">
      <c r="A20" s="149" t="s">
        <v>34</v>
      </c>
      <c r="B20" s="149"/>
      <c r="C20" s="149"/>
      <c r="D20" s="149"/>
      <c r="E20" s="31"/>
      <c r="F20" s="49"/>
      <c r="G20" s="49"/>
      <c r="H20" s="49"/>
      <c r="I20" s="49"/>
    </row>
    <row r="21" spans="1:9" s="45" customFormat="1" ht="13.9" customHeight="1" x14ac:dyDescent="0.35">
      <c r="A21" s="148"/>
      <c r="B21" s="148"/>
      <c r="C21" s="148"/>
      <c r="D21" s="148"/>
    </row>
    <row r="22" spans="1:9" s="45" customFormat="1" x14ac:dyDescent="0.35">
      <c r="A22" s="143" t="s">
        <v>35</v>
      </c>
      <c r="B22" s="143"/>
      <c r="C22" s="143"/>
      <c r="D22" s="143"/>
    </row>
    <row r="23" spans="1:9" s="45" customFormat="1" ht="15.75" customHeight="1" x14ac:dyDescent="0.35">
      <c r="A23" s="139" t="s">
        <v>89</v>
      </c>
      <c r="B23" s="139"/>
      <c r="C23" s="139"/>
      <c r="D23" s="139"/>
    </row>
    <row r="24" spans="1:9" s="45" customFormat="1" ht="15.75" customHeight="1" x14ac:dyDescent="0.35">
      <c r="A24" s="139" t="s">
        <v>90</v>
      </c>
      <c r="B24" s="139"/>
      <c r="C24" s="139"/>
      <c r="D24" s="139"/>
    </row>
    <row r="25" spans="1:9" s="45" customFormat="1" x14ac:dyDescent="0.35">
      <c r="A25" s="139" t="s">
        <v>36</v>
      </c>
      <c r="B25" s="139"/>
      <c r="C25" s="139"/>
      <c r="D25" s="139"/>
    </row>
    <row r="26" spans="1:9" s="45" customFormat="1" x14ac:dyDescent="0.35">
      <c r="A26" s="139" t="s">
        <v>37</v>
      </c>
      <c r="B26" s="139"/>
      <c r="C26" s="139"/>
      <c r="D26" s="139"/>
    </row>
    <row r="27" spans="1:9" s="45" customFormat="1" x14ac:dyDescent="0.35">
      <c r="A27" s="139" t="s">
        <v>38</v>
      </c>
      <c r="B27" s="139"/>
      <c r="C27" s="139"/>
      <c r="D27" s="139"/>
    </row>
    <row r="28" spans="1:9" s="45" customFormat="1" x14ac:dyDescent="0.35">
      <c r="A28" s="139" t="s">
        <v>39</v>
      </c>
      <c r="B28" s="139"/>
      <c r="C28" s="139"/>
      <c r="D28" s="139"/>
    </row>
    <row r="29" spans="1:9" s="45" customFormat="1" ht="12.75" customHeight="1" x14ac:dyDescent="0.35">
      <c r="A29" s="148"/>
      <c r="B29" s="148"/>
      <c r="C29" s="148"/>
      <c r="D29" s="148"/>
    </row>
    <row r="30" spans="1:9" s="45" customFormat="1" x14ac:dyDescent="0.35">
      <c r="A30" s="143" t="s">
        <v>40</v>
      </c>
      <c r="B30" s="143"/>
      <c r="C30" s="143"/>
      <c r="D30" s="143"/>
    </row>
    <row r="31" spans="1:9" s="45" customFormat="1" x14ac:dyDescent="0.35">
      <c r="A31" s="139" t="s">
        <v>41</v>
      </c>
      <c r="B31" s="139"/>
      <c r="C31" s="139"/>
      <c r="D31" s="139"/>
    </row>
    <row r="32" spans="1:9" s="45" customFormat="1" ht="14.15" customHeight="1" x14ac:dyDescent="0.35">
      <c r="A32" s="139"/>
      <c r="B32" s="139"/>
      <c r="C32" s="139"/>
      <c r="D32" s="139"/>
    </row>
    <row r="33" spans="1:4" s="45" customFormat="1" ht="30" customHeight="1" x14ac:dyDescent="0.35">
      <c r="A33" s="145" t="s">
        <v>42</v>
      </c>
      <c r="B33" s="145"/>
      <c r="C33" s="145"/>
      <c r="D33" s="145"/>
    </row>
    <row r="34" spans="1:4" s="45" customFormat="1" ht="14.15" customHeight="1" x14ac:dyDescent="0.35">
      <c r="A34" s="50"/>
      <c r="B34" s="50"/>
      <c r="C34" s="51"/>
      <c r="D34" s="51"/>
    </row>
    <row r="35" spans="1:4" s="45" customFormat="1" x14ac:dyDescent="0.35">
      <c r="A35" s="140" t="s">
        <v>43</v>
      </c>
      <c r="B35" s="140"/>
      <c r="C35" s="140"/>
      <c r="D35" s="140"/>
    </row>
    <row r="36" spans="1:4" s="45" customFormat="1" ht="12" customHeight="1" x14ac:dyDescent="0.35">
      <c r="A36" s="50"/>
      <c r="B36" s="50"/>
      <c r="C36" s="50"/>
      <c r="D36" s="50"/>
    </row>
    <row r="37" spans="1:4" s="45" customFormat="1" x14ac:dyDescent="0.35">
      <c r="A37" s="140" t="s">
        <v>44</v>
      </c>
      <c r="B37" s="140"/>
      <c r="C37" s="52"/>
      <c r="D37" s="52"/>
    </row>
    <row r="38" spans="1:4" s="45" customFormat="1" x14ac:dyDescent="0.35">
      <c r="A38" s="140" t="s">
        <v>45</v>
      </c>
      <c r="B38" s="140"/>
      <c r="C38" s="52"/>
      <c r="D38" s="52"/>
    </row>
    <row r="39" spans="1:4" s="45" customFormat="1" ht="12.75" customHeight="1" x14ac:dyDescent="0.35">
      <c r="A39" s="50"/>
      <c r="B39" s="50"/>
      <c r="C39" s="52"/>
      <c r="D39" s="52"/>
    </row>
    <row r="40" spans="1:4" s="45" customFormat="1" x14ac:dyDescent="0.35">
      <c r="A40" s="140" t="s">
        <v>46</v>
      </c>
      <c r="B40" s="140"/>
      <c r="C40" s="52"/>
      <c r="D40" s="52"/>
    </row>
    <row r="41" spans="1:4" s="45" customFormat="1" x14ac:dyDescent="0.35">
      <c r="A41" s="141" t="s">
        <v>47</v>
      </c>
      <c r="B41" s="141"/>
      <c r="C41" s="52"/>
      <c r="D41" s="52"/>
    </row>
    <row r="42" spans="1:4" s="45" customFormat="1" x14ac:dyDescent="0.35">
      <c r="A42" s="140">
        <v>7738162704</v>
      </c>
      <c r="B42" s="140"/>
      <c r="C42" s="52"/>
      <c r="D42" s="52"/>
    </row>
    <row r="43" spans="1:4" s="45" customFormat="1" ht="15" customHeight="1" x14ac:dyDescent="0.35">
      <c r="A43" s="53"/>
      <c r="B43" s="53"/>
      <c r="C43" s="54"/>
      <c r="D43" s="54"/>
    </row>
    <row r="44" spans="1:4" s="45" customFormat="1" ht="15" customHeight="1" x14ac:dyDescent="0.35">
      <c r="A44" s="55"/>
      <c r="B44" s="49"/>
      <c r="C44" s="54"/>
      <c r="D44" s="54"/>
    </row>
    <row r="45" spans="1:4" s="45" customFormat="1" ht="14.25" customHeight="1" x14ac:dyDescent="0.35">
      <c r="A45" s="55"/>
      <c r="B45" s="49"/>
      <c r="C45" s="54"/>
      <c r="D45" s="54"/>
    </row>
    <row r="46" spans="1:4" s="45" customFormat="1" ht="14.25" customHeight="1" x14ac:dyDescent="0.35">
      <c r="A46" s="55"/>
      <c r="B46" s="49"/>
      <c r="C46" s="54"/>
      <c r="D46" s="54"/>
    </row>
    <row r="47" spans="1:4" s="45" customFormat="1" ht="13.5" customHeight="1" x14ac:dyDescent="0.35">
      <c r="A47" s="146" t="s">
        <v>48</v>
      </c>
      <c r="B47" s="146"/>
      <c r="C47" s="146"/>
      <c r="D47" s="146"/>
    </row>
    <row r="48" spans="1:4" s="45" customFormat="1" x14ac:dyDescent="0.35">
      <c r="A48" s="147" t="s">
        <v>49</v>
      </c>
      <c r="B48" s="147"/>
      <c r="C48" s="147"/>
      <c r="D48" s="147"/>
    </row>
    <row r="49" spans="1:4" s="45" customFormat="1" ht="13.5" customHeight="1" x14ac:dyDescent="0.35">
      <c r="A49" s="56"/>
      <c r="B49" s="56"/>
      <c r="C49" s="56"/>
      <c r="D49" s="56"/>
    </row>
    <row r="50" spans="1:4" s="45" customFormat="1" ht="15.75" customHeight="1" x14ac:dyDescent="0.35">
      <c r="A50" s="57" t="s">
        <v>50</v>
      </c>
      <c r="B50" s="50"/>
      <c r="C50" s="51"/>
      <c r="D50" s="51"/>
    </row>
    <row r="51" spans="1:4" s="45" customFormat="1" ht="40.5" customHeight="1" x14ac:dyDescent="0.35">
      <c r="A51" s="139" t="s">
        <v>51</v>
      </c>
      <c r="B51" s="139"/>
      <c r="C51" s="139"/>
      <c r="D51" s="139"/>
    </row>
    <row r="52" spans="1:4" s="45" customFormat="1" ht="15.75" customHeight="1" x14ac:dyDescent="0.35">
      <c r="A52" s="141" t="s">
        <v>52</v>
      </c>
      <c r="B52" s="141"/>
      <c r="C52" s="51"/>
      <c r="D52" s="51"/>
    </row>
    <row r="53" spans="1:4" s="45" customFormat="1" ht="9.75" customHeight="1" x14ac:dyDescent="0.35">
      <c r="A53" s="57"/>
      <c r="B53" s="57"/>
      <c r="C53" s="51"/>
      <c r="D53" s="51"/>
    </row>
    <row r="54" spans="1:4" s="45" customFormat="1" x14ac:dyDescent="0.35">
      <c r="A54" s="141" t="s">
        <v>53</v>
      </c>
      <c r="B54" s="141"/>
      <c r="C54" s="141"/>
      <c r="D54" s="141"/>
    </row>
    <row r="55" spans="1:4" s="45" customFormat="1" ht="9" customHeight="1" x14ac:dyDescent="0.35">
      <c r="A55" s="57"/>
      <c r="B55" s="57"/>
      <c r="C55" s="57"/>
      <c r="D55" s="57"/>
    </row>
    <row r="56" spans="1:4" s="45" customFormat="1" x14ac:dyDescent="0.35">
      <c r="A56" s="142" t="s">
        <v>54</v>
      </c>
      <c r="B56" s="142"/>
      <c r="C56" s="142"/>
      <c r="D56" s="142"/>
    </row>
    <row r="57" spans="1:4" s="45" customFormat="1" ht="10" customHeight="1" x14ac:dyDescent="0.35">
      <c r="A57" s="34"/>
      <c r="B57" s="57"/>
      <c r="C57" s="57"/>
      <c r="D57" s="57"/>
    </row>
    <row r="58" spans="1:4" s="45" customFormat="1" ht="15.75" customHeight="1" x14ac:dyDescent="0.35">
      <c r="A58" s="141" t="s">
        <v>55</v>
      </c>
      <c r="B58" s="141"/>
      <c r="C58" s="141"/>
      <c r="D58" s="141"/>
    </row>
    <row r="59" spans="1:4" s="45" customFormat="1" ht="10" customHeight="1" x14ac:dyDescent="0.35">
      <c r="A59" s="57"/>
      <c r="B59" s="50"/>
      <c r="C59" s="50"/>
      <c r="D59" s="50"/>
    </row>
    <row r="60" spans="1:4" s="45" customFormat="1" x14ac:dyDescent="0.35">
      <c r="A60" s="141" t="s">
        <v>56</v>
      </c>
      <c r="B60" s="141"/>
      <c r="C60" s="141"/>
      <c r="D60" s="141"/>
    </row>
    <row r="61" spans="1:4" s="45" customFormat="1" ht="10.5" customHeight="1" x14ac:dyDescent="0.35">
      <c r="A61" s="57"/>
      <c r="B61" s="50"/>
      <c r="C61" s="50">
        <v>2</v>
      </c>
      <c r="D61" s="50"/>
    </row>
    <row r="62" spans="1:4" s="45" customFormat="1" ht="67.5" customHeight="1" x14ac:dyDescent="0.35">
      <c r="A62" s="143" t="s">
        <v>57</v>
      </c>
      <c r="B62" s="143"/>
      <c r="C62" s="143"/>
      <c r="D62" s="143"/>
    </row>
    <row r="63" spans="1:4" s="45" customFormat="1" ht="10.5" customHeight="1" x14ac:dyDescent="0.35">
      <c r="A63" s="39"/>
      <c r="B63" s="39"/>
      <c r="C63" s="39"/>
      <c r="D63" s="39"/>
    </row>
    <row r="64" spans="1:4" s="45" customFormat="1" ht="18.75" customHeight="1" x14ac:dyDescent="0.35">
      <c r="A64" s="141" t="s">
        <v>58</v>
      </c>
      <c r="B64" s="141"/>
      <c r="C64" s="50"/>
      <c r="D64" s="50"/>
    </row>
    <row r="65" spans="1:4" s="45" customFormat="1" ht="50.25" customHeight="1" x14ac:dyDescent="0.35">
      <c r="A65" s="139" t="s">
        <v>59</v>
      </c>
      <c r="B65" s="139"/>
      <c r="C65" s="139"/>
      <c r="D65" s="139"/>
    </row>
    <row r="66" spans="1:4" s="45" customFormat="1" ht="33.75" customHeight="1" x14ac:dyDescent="0.35">
      <c r="A66" s="139" t="s">
        <v>60</v>
      </c>
      <c r="B66" s="139"/>
      <c r="C66" s="139"/>
      <c r="D66" s="139"/>
    </row>
    <row r="67" spans="1:4" s="45" customFormat="1" ht="36" customHeight="1" x14ac:dyDescent="0.35">
      <c r="A67" s="139" t="s">
        <v>61</v>
      </c>
      <c r="B67" s="139"/>
      <c r="C67" s="139"/>
      <c r="D67" s="139"/>
    </row>
    <row r="68" spans="1:4" s="45" customFormat="1" ht="10.5" customHeight="1" x14ac:dyDescent="0.35">
      <c r="A68" s="39"/>
      <c r="B68" s="39"/>
      <c r="C68" s="39"/>
      <c r="D68" s="39"/>
    </row>
    <row r="69" spans="1:4" s="45" customFormat="1" ht="15.75" customHeight="1" x14ac:dyDescent="0.35">
      <c r="A69" s="58" t="s">
        <v>62</v>
      </c>
      <c r="B69" s="59"/>
      <c r="C69" s="60"/>
      <c r="D69" s="60"/>
    </row>
    <row r="70" spans="1:4" s="45" customFormat="1" ht="15.75" customHeight="1" x14ac:dyDescent="0.35">
      <c r="A70" s="59" t="s">
        <v>63</v>
      </c>
      <c r="B70" s="59"/>
      <c r="C70" s="59"/>
      <c r="D70" s="59"/>
    </row>
    <row r="71" spans="1:4" s="45" customFormat="1" ht="15.75" customHeight="1" x14ac:dyDescent="0.35">
      <c r="A71" s="61" t="s">
        <v>64</v>
      </c>
      <c r="B71" s="61"/>
      <c r="C71" s="61"/>
      <c r="D71" s="61"/>
    </row>
    <row r="72" spans="1:4" s="45" customFormat="1" ht="15.75" customHeight="1" x14ac:dyDescent="0.35">
      <c r="A72" s="59" t="s">
        <v>65</v>
      </c>
      <c r="B72" s="59"/>
      <c r="C72" s="59"/>
      <c r="D72" s="59"/>
    </row>
    <row r="73" spans="1:4" s="45" customFormat="1" x14ac:dyDescent="0.35">
      <c r="A73" s="59" t="s">
        <v>66</v>
      </c>
      <c r="B73" s="59"/>
      <c r="C73" s="59"/>
      <c r="D73" s="59"/>
    </row>
    <row r="74" spans="1:4" s="45" customFormat="1" ht="9.75" customHeight="1" x14ac:dyDescent="0.35">
      <c r="A74" s="50"/>
      <c r="B74" s="50"/>
      <c r="C74" s="50"/>
      <c r="D74" s="50"/>
    </row>
    <row r="75" spans="1:4" s="45" customFormat="1" x14ac:dyDescent="0.35">
      <c r="A75" s="141" t="s">
        <v>67</v>
      </c>
      <c r="B75" s="141"/>
      <c r="C75" s="141"/>
      <c r="D75" s="141"/>
    </row>
    <row r="76" spans="1:4" s="45" customFormat="1" ht="8.25" customHeight="1" x14ac:dyDescent="0.35">
      <c r="A76" s="57"/>
      <c r="B76" s="50"/>
      <c r="C76" s="50"/>
      <c r="D76" s="50"/>
    </row>
    <row r="77" spans="1:4" s="45" customFormat="1" x14ac:dyDescent="0.35">
      <c r="A77" s="144" t="s">
        <v>68</v>
      </c>
      <c r="B77" s="144"/>
      <c r="C77" s="144"/>
      <c r="D77" s="144"/>
    </row>
    <row r="78" spans="1:4" s="45" customFormat="1" ht="29.25" customHeight="1" x14ac:dyDescent="0.35">
      <c r="A78" s="139" t="s">
        <v>69</v>
      </c>
      <c r="B78" s="139"/>
      <c r="C78" s="139"/>
      <c r="D78" s="139"/>
    </row>
    <row r="79" spans="1:4" s="45" customFormat="1" x14ac:dyDescent="0.35">
      <c r="A79" s="139" t="s">
        <v>70</v>
      </c>
      <c r="B79" s="139"/>
      <c r="C79" s="139"/>
      <c r="D79" s="139"/>
    </row>
    <row r="80" spans="1:4" s="45" customFormat="1" ht="15.75" customHeight="1" x14ac:dyDescent="0.35">
      <c r="A80" s="140" t="s">
        <v>71</v>
      </c>
      <c r="B80" s="140"/>
      <c r="C80" s="140"/>
      <c r="D80" s="140"/>
    </row>
    <row r="81" spans="1:4" s="45" customFormat="1" ht="16.5" customHeight="1" x14ac:dyDescent="0.35">
      <c r="A81" s="140" t="s">
        <v>72</v>
      </c>
      <c r="B81" s="140"/>
      <c r="C81" s="140"/>
      <c r="D81" s="140"/>
    </row>
    <row r="82" spans="1:4" s="45" customFormat="1" x14ac:dyDescent="0.35">
      <c r="A82" s="140" t="s">
        <v>73</v>
      </c>
      <c r="B82" s="140"/>
      <c r="C82" s="140"/>
      <c r="D82" s="140"/>
    </row>
    <row r="83" spans="1:4" s="45" customFormat="1" ht="9.75" customHeight="1" x14ac:dyDescent="0.35">
      <c r="A83" s="39"/>
      <c r="B83" s="39"/>
      <c r="C83" s="39"/>
      <c r="D83" s="39"/>
    </row>
    <row r="84" spans="1:4" s="45" customFormat="1" x14ac:dyDescent="0.35">
      <c r="A84" s="141" t="s">
        <v>74</v>
      </c>
      <c r="B84" s="141"/>
      <c r="C84" s="141"/>
      <c r="D84" s="141"/>
    </row>
    <row r="85" spans="1:4" s="45" customFormat="1" ht="9.75" customHeight="1" x14ac:dyDescent="0.35">
      <c r="A85" s="62"/>
      <c r="B85" s="62"/>
      <c r="C85" s="62"/>
      <c r="D85" s="62"/>
    </row>
    <row r="86" spans="1:4" s="45" customFormat="1" x14ac:dyDescent="0.35">
      <c r="A86" s="55"/>
      <c r="B86" s="49"/>
      <c r="C86" s="54"/>
      <c r="D86" s="54"/>
    </row>
    <row r="87" spans="1:4" s="45" customFormat="1" x14ac:dyDescent="0.35">
      <c r="A87" s="55"/>
      <c r="B87" s="49"/>
      <c r="C87" s="54"/>
    </row>
  </sheetData>
  <mergeCells count="46">
    <mergeCell ref="A20:D20"/>
    <mergeCell ref="A15:D15"/>
    <mergeCell ref="A16:D16"/>
    <mergeCell ref="A17:D17"/>
    <mergeCell ref="A18:D18"/>
    <mergeCell ref="A19:D19"/>
    <mergeCell ref="A31:D31"/>
    <mergeCell ref="A21:D21"/>
    <mergeCell ref="A22:D22"/>
    <mergeCell ref="A23:D23"/>
    <mergeCell ref="A24:D24"/>
    <mergeCell ref="A25:D25"/>
    <mergeCell ref="A26:D26"/>
    <mergeCell ref="A27:D27"/>
    <mergeCell ref="A28:D28"/>
    <mergeCell ref="A29:D29"/>
    <mergeCell ref="A30:D30"/>
    <mergeCell ref="A52:B52"/>
    <mergeCell ref="A32:D32"/>
    <mergeCell ref="A33:D33"/>
    <mergeCell ref="A35:D35"/>
    <mergeCell ref="A37:B37"/>
    <mergeCell ref="A38:B38"/>
    <mergeCell ref="A40:B40"/>
    <mergeCell ref="A41:B41"/>
    <mergeCell ref="A42:B42"/>
    <mergeCell ref="A47:D47"/>
    <mergeCell ref="A48:D48"/>
    <mergeCell ref="A51:D51"/>
    <mergeCell ref="A78:D78"/>
    <mergeCell ref="A54:D54"/>
    <mergeCell ref="A56:D56"/>
    <mergeCell ref="A58:D58"/>
    <mergeCell ref="A60:D60"/>
    <mergeCell ref="A62:D62"/>
    <mergeCell ref="A64:B64"/>
    <mergeCell ref="A65:D65"/>
    <mergeCell ref="A66:D66"/>
    <mergeCell ref="A67:D67"/>
    <mergeCell ref="A75:D75"/>
    <mergeCell ref="A77:D77"/>
    <mergeCell ref="A79:D79"/>
    <mergeCell ref="A80:D80"/>
    <mergeCell ref="A81:D81"/>
    <mergeCell ref="A82:D82"/>
    <mergeCell ref="A84:D84"/>
  </mergeCells>
  <hyperlinks>
    <hyperlink ref="D10" r:id="rId1"/>
  </hyperlinks>
  <pageMargins left="0.90551181102362199" right="0.70866141732283505" top="0.52018229166666663" bottom="1.5384114583333333" header="0.31496062992126" footer="0.48697916666666669"/>
  <pageSetup paperSize="9" scale="86" fitToHeight="0" orientation="portrait" r:id="rId2"/>
  <headerFooter>
    <oddFooter>&amp;C&amp;G</oddFooter>
  </headerFooter>
  <rowBreaks count="2" manualBreakCount="2">
    <brk id="43" max="3" man="1"/>
    <brk id="85" max="3" man="1"/>
  </rowBreaks>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8"/>
  <sheetViews>
    <sheetView view="pageBreakPreview" zoomScale="90" zoomScaleNormal="50" zoomScaleSheetLayoutView="90" zoomScalePageLayoutView="30" workbookViewId="0">
      <selection activeCell="D10" sqref="D10"/>
    </sheetView>
  </sheetViews>
  <sheetFormatPr defaultColWidth="14.453125" defaultRowHeight="15" customHeight="1" x14ac:dyDescent="0.35"/>
  <cols>
    <col min="1" max="1" width="4" style="64" customWidth="1"/>
    <col min="2" max="2" width="8.81640625" style="64" customWidth="1"/>
    <col min="3" max="3" width="46.453125" style="64" customWidth="1"/>
    <col min="4" max="4" width="28.453125" style="64" customWidth="1"/>
    <col min="5" max="5" width="19.54296875" style="64" customWidth="1"/>
    <col min="6" max="6" width="18.7265625" style="64" customWidth="1"/>
    <col min="7" max="7" width="4.1796875" style="64" customWidth="1"/>
    <col min="8" max="16384" width="14.453125" style="64"/>
  </cols>
  <sheetData>
    <row r="1" spans="1:12" ht="15.75" customHeight="1" x14ac:dyDescent="0.35">
      <c r="D1" s="65"/>
      <c r="E1" s="65"/>
      <c r="F1" s="65"/>
      <c r="G1" s="65"/>
    </row>
    <row r="2" spans="1:12" ht="15.75" customHeight="1" x14ac:dyDescent="0.35">
      <c r="D2" s="65"/>
      <c r="E2" s="65"/>
      <c r="F2" s="65"/>
      <c r="G2" s="65"/>
    </row>
    <row r="3" spans="1:12" ht="15.75" customHeight="1" x14ac:dyDescent="0.35">
      <c r="D3" s="65"/>
      <c r="E3" s="65"/>
      <c r="F3" s="65"/>
      <c r="G3" s="65"/>
    </row>
    <row r="4" spans="1:12" ht="15.75" customHeight="1" x14ac:dyDescent="0.35">
      <c r="D4" s="65"/>
      <c r="E4" s="65"/>
      <c r="F4" s="65"/>
      <c r="G4" s="65"/>
    </row>
    <row r="5" spans="1:12" ht="15.75" customHeight="1" thickBot="1" x14ac:dyDescent="0.4">
      <c r="D5" s="65"/>
      <c r="E5" s="65"/>
      <c r="F5" s="65"/>
      <c r="G5" s="65"/>
    </row>
    <row r="6" spans="1:12" s="66" customFormat="1" ht="19.5" customHeight="1" thickBot="1" x14ac:dyDescent="0.4">
      <c r="B6" s="154" t="s">
        <v>75</v>
      </c>
      <c r="C6" s="155"/>
      <c r="D6" s="155"/>
      <c r="E6" s="155"/>
      <c r="F6" s="156"/>
    </row>
    <row r="7" spans="1:12" s="66" customFormat="1" ht="19.5" customHeight="1" thickBot="1" x14ac:dyDescent="0.4">
      <c r="B7" s="157"/>
      <c r="C7" s="158"/>
      <c r="D7" s="67"/>
      <c r="E7" s="67"/>
      <c r="F7" s="68" t="str">
        <f>'Covering Letter DX'!D5</f>
        <v>21.08.2024</v>
      </c>
    </row>
    <row r="8" spans="1:12" s="73" customFormat="1" ht="55.5" x14ac:dyDescent="0.35">
      <c r="A8" s="69"/>
      <c r="B8" s="70" t="s">
        <v>92</v>
      </c>
      <c r="C8" s="71" t="s">
        <v>76</v>
      </c>
      <c r="D8" s="72" t="s">
        <v>77</v>
      </c>
      <c r="E8" s="72" t="s">
        <v>88</v>
      </c>
      <c r="F8" s="72" t="s">
        <v>78</v>
      </c>
      <c r="G8" s="69"/>
    </row>
    <row r="9" spans="1:12" s="66" customFormat="1" ht="18.5" x14ac:dyDescent="0.35">
      <c r="B9" s="74"/>
      <c r="C9" s="75"/>
      <c r="D9" s="76"/>
      <c r="E9" s="76"/>
      <c r="F9" s="76"/>
      <c r="G9" s="69"/>
    </row>
    <row r="10" spans="1:12" s="66" customFormat="1" ht="18.75" customHeight="1" x14ac:dyDescent="0.35">
      <c r="B10" s="79" t="s">
        <v>11</v>
      </c>
      <c r="C10" s="80" t="s">
        <v>91</v>
      </c>
      <c r="D10" s="77">
        <f>HVAC!H26</f>
        <v>150920</v>
      </c>
      <c r="E10" s="97">
        <f>D10*18%</f>
        <v>27165.599999999999</v>
      </c>
      <c r="F10" s="77">
        <f>D10+E10</f>
        <v>178085.6</v>
      </c>
      <c r="G10" s="69"/>
      <c r="I10" s="100"/>
      <c r="J10" s="78"/>
    </row>
    <row r="11" spans="1:12" s="66" customFormat="1" ht="19" thickBot="1" x14ac:dyDescent="0.4">
      <c r="B11" s="81"/>
      <c r="C11" s="80"/>
      <c r="D11" s="82"/>
      <c r="E11" s="82"/>
      <c r="F11" s="82"/>
      <c r="G11" s="69"/>
      <c r="I11" s="100"/>
    </row>
    <row r="12" spans="1:12" s="84" customFormat="1" ht="26.25" customHeight="1" thickBot="1" x14ac:dyDescent="0.4">
      <c r="A12" s="69"/>
      <c r="B12" s="159" t="s">
        <v>79</v>
      </c>
      <c r="C12" s="160"/>
      <c r="D12" s="83">
        <f>SUM(D9:D11)</f>
        <v>150920</v>
      </c>
      <c r="E12" s="83">
        <f>SUM(E9:E11)</f>
        <v>27165.599999999999</v>
      </c>
      <c r="F12" s="83">
        <f>SUM(F9:F11)</f>
        <v>178085.6</v>
      </c>
      <c r="G12" s="69"/>
      <c r="I12" s="101"/>
      <c r="J12" s="78"/>
      <c r="L12" s="85"/>
    </row>
    <row r="13" spans="1:12" ht="15" customHeight="1" x14ac:dyDescent="0.35">
      <c r="I13" s="99"/>
    </row>
    <row r="14" spans="1:12" s="88" customFormat="1" ht="15" customHeight="1" x14ac:dyDescent="0.25">
      <c r="A14" s="86"/>
      <c r="B14" s="87" t="s">
        <v>80</v>
      </c>
      <c r="D14" s="89"/>
      <c r="I14" s="105"/>
      <c r="J14" s="98"/>
      <c r="K14" s="90"/>
      <c r="L14" s="91"/>
    </row>
    <row r="15" spans="1:12" s="88" customFormat="1" ht="15" customHeight="1" x14ac:dyDescent="0.25">
      <c r="A15" s="86"/>
      <c r="B15" s="87"/>
    </row>
    <row r="16" spans="1:12" s="88" customFormat="1" ht="27.65" customHeight="1" x14ac:dyDescent="0.25">
      <c r="A16" s="86"/>
      <c r="B16" s="86">
        <v>1</v>
      </c>
      <c r="C16" s="161" t="s">
        <v>81</v>
      </c>
      <c r="D16" s="161"/>
      <c r="E16" s="161"/>
      <c r="F16" s="161"/>
      <c r="J16" s="89"/>
    </row>
    <row r="17" spans="1:6" s="88" customFormat="1" ht="16" customHeight="1" x14ac:dyDescent="0.25">
      <c r="A17" s="86"/>
      <c r="B17" s="86">
        <v>2</v>
      </c>
      <c r="C17" s="152" t="s">
        <v>82</v>
      </c>
      <c r="D17" s="152"/>
      <c r="E17" s="152"/>
      <c r="F17" s="152"/>
    </row>
    <row r="18" spans="1:6" s="88" customFormat="1" ht="16" customHeight="1" x14ac:dyDescent="0.25">
      <c r="A18" s="92"/>
      <c r="B18" s="92">
        <v>3</v>
      </c>
      <c r="C18" s="152" t="s">
        <v>83</v>
      </c>
      <c r="D18" s="152"/>
      <c r="E18" s="152"/>
      <c r="F18" s="152"/>
    </row>
    <row r="19" spans="1:6" s="88" customFormat="1" ht="16" customHeight="1" x14ac:dyDescent="0.25">
      <c r="A19" s="92"/>
      <c r="B19" s="92">
        <v>4</v>
      </c>
      <c r="C19" s="152" t="s">
        <v>84</v>
      </c>
      <c r="D19" s="152"/>
      <c r="E19" s="152"/>
      <c r="F19" s="152"/>
    </row>
    <row r="20" spans="1:6" s="88" customFormat="1" ht="16" customHeight="1" x14ac:dyDescent="0.35">
      <c r="A20" s="93"/>
      <c r="B20" s="92">
        <v>5</v>
      </c>
      <c r="C20" s="152" t="s">
        <v>85</v>
      </c>
      <c r="D20" s="152"/>
      <c r="E20" s="152"/>
      <c r="F20" s="152"/>
    </row>
    <row r="21" spans="1:6" s="88" customFormat="1" ht="16" customHeight="1" x14ac:dyDescent="0.25">
      <c r="A21" s="92"/>
      <c r="B21" s="92">
        <v>6</v>
      </c>
      <c r="C21" s="152" t="s">
        <v>86</v>
      </c>
      <c r="D21" s="152"/>
      <c r="E21" s="152"/>
      <c r="F21" s="152"/>
    </row>
    <row r="22" spans="1:6" s="88" customFormat="1" ht="16" customHeight="1" x14ac:dyDescent="0.25">
      <c r="A22" s="92"/>
      <c r="B22" s="92">
        <v>7</v>
      </c>
      <c r="C22" s="153" t="s">
        <v>87</v>
      </c>
      <c r="D22" s="153"/>
      <c r="E22" s="153"/>
      <c r="F22" s="153"/>
    </row>
    <row r="23" spans="1:6" s="88" customFormat="1" ht="16" customHeight="1" x14ac:dyDescent="0.25">
      <c r="A23" s="92"/>
      <c r="B23" s="92"/>
      <c r="C23" s="94"/>
      <c r="D23" s="94"/>
      <c r="E23" s="94"/>
      <c r="F23" s="94"/>
    </row>
    <row r="24" spans="1:6" s="88" customFormat="1" ht="16" customHeight="1" x14ac:dyDescent="0.25">
      <c r="A24" s="92"/>
      <c r="B24" s="92"/>
      <c r="C24" s="94"/>
      <c r="D24" s="94"/>
      <c r="E24" s="94"/>
      <c r="F24" s="94"/>
    </row>
    <row r="25" spans="1:6" s="88" customFormat="1" ht="16" customHeight="1" x14ac:dyDescent="0.25">
      <c r="A25" s="92"/>
      <c r="B25" s="92"/>
      <c r="C25" s="94"/>
      <c r="D25" s="94"/>
      <c r="E25" s="94"/>
      <c r="F25" s="94"/>
    </row>
    <row r="26" spans="1:6" s="88" customFormat="1" ht="16" customHeight="1" x14ac:dyDescent="0.25">
      <c r="A26" s="92"/>
      <c r="B26" s="92"/>
      <c r="C26" s="94"/>
      <c r="D26" s="94"/>
      <c r="E26" s="94"/>
      <c r="F26" s="94"/>
    </row>
    <row r="27" spans="1:6" s="88" customFormat="1" ht="16" customHeight="1" x14ac:dyDescent="0.25">
      <c r="A27" s="92"/>
      <c r="B27" s="92"/>
      <c r="C27" s="94"/>
      <c r="D27" s="94"/>
      <c r="E27" s="94"/>
      <c r="F27" s="94"/>
    </row>
    <row r="28" spans="1:6" s="88" customFormat="1" ht="16" customHeight="1" x14ac:dyDescent="0.25">
      <c r="A28" s="92"/>
      <c r="B28" s="92"/>
      <c r="C28" s="94"/>
      <c r="D28" s="94"/>
      <c r="E28" s="94"/>
      <c r="F28" s="94"/>
    </row>
    <row r="29" spans="1:6" s="88" customFormat="1" ht="16" customHeight="1" x14ac:dyDescent="0.25">
      <c r="A29" s="92"/>
      <c r="B29" s="92"/>
      <c r="C29" s="94"/>
      <c r="D29" s="94"/>
      <c r="E29" s="94"/>
      <c r="F29" s="94"/>
    </row>
    <row r="30" spans="1:6" s="88" customFormat="1" ht="16" customHeight="1" x14ac:dyDescent="0.25">
      <c r="A30" s="92"/>
      <c r="B30" s="92"/>
      <c r="C30" s="94"/>
      <c r="D30" s="94"/>
      <c r="E30" s="94"/>
      <c r="F30" s="94"/>
    </row>
    <row r="31" spans="1:6" s="88" customFormat="1" ht="16" customHeight="1" x14ac:dyDescent="0.25">
      <c r="A31" s="92"/>
      <c r="B31" s="92"/>
      <c r="C31" s="94"/>
      <c r="D31" s="94"/>
      <c r="E31" s="94"/>
      <c r="F31" s="94"/>
    </row>
    <row r="32" spans="1:6" s="88" customFormat="1" ht="16" customHeight="1" x14ac:dyDescent="0.25">
      <c r="A32" s="92"/>
      <c r="B32" s="92"/>
      <c r="C32" s="94"/>
      <c r="D32" s="94"/>
      <c r="E32" s="94"/>
      <c r="F32" s="94"/>
    </row>
    <row r="33" spans="1:6" s="88" customFormat="1" ht="16" customHeight="1" x14ac:dyDescent="0.25">
      <c r="A33" s="92"/>
      <c r="B33" s="92"/>
      <c r="C33" s="94"/>
      <c r="D33" s="94"/>
      <c r="E33" s="94"/>
      <c r="F33" s="94"/>
    </row>
    <row r="34" spans="1:6" s="88" customFormat="1" ht="16" customHeight="1" x14ac:dyDescent="0.25">
      <c r="A34" s="92"/>
      <c r="B34" s="92"/>
      <c r="C34" s="94"/>
      <c r="D34" s="94"/>
      <c r="E34" s="94"/>
      <c r="F34" s="94"/>
    </row>
    <row r="35" spans="1:6" s="88" customFormat="1" ht="16" customHeight="1" x14ac:dyDescent="0.25">
      <c r="A35" s="92"/>
      <c r="B35" s="92"/>
      <c r="C35" s="94"/>
      <c r="D35" s="94"/>
      <c r="E35" s="94"/>
      <c r="F35" s="94"/>
    </row>
    <row r="36" spans="1:6" s="88" customFormat="1" ht="16" customHeight="1" x14ac:dyDescent="0.25">
      <c r="A36" s="92"/>
      <c r="B36" s="92"/>
      <c r="C36" s="94"/>
      <c r="D36" s="94"/>
      <c r="E36" s="94"/>
      <c r="F36" s="94"/>
    </row>
    <row r="37" spans="1:6" s="88" customFormat="1" ht="16" customHeight="1" x14ac:dyDescent="0.25">
      <c r="A37" s="92"/>
      <c r="B37" s="92"/>
      <c r="C37" s="95"/>
      <c r="D37" s="95"/>
      <c r="E37" s="95"/>
      <c r="F37" s="95"/>
    </row>
    <row r="38" spans="1:6" s="88" customFormat="1" ht="16" customHeight="1" x14ac:dyDescent="0.25"/>
    <row r="39" spans="1:6" ht="16" customHeight="1" x14ac:dyDescent="0.35"/>
    <row r="40" spans="1:6" ht="16" customHeight="1" x14ac:dyDescent="0.35"/>
    <row r="41" spans="1:6" ht="16" customHeight="1" x14ac:dyDescent="0.35"/>
    <row r="42" spans="1:6" ht="16" customHeight="1" x14ac:dyDescent="0.35"/>
    <row r="43" spans="1:6" ht="16" customHeight="1" x14ac:dyDescent="0.35"/>
    <row r="44" spans="1:6" ht="16" customHeight="1" x14ac:dyDescent="0.35">
      <c r="E44" s="96"/>
    </row>
    <row r="45" spans="1:6" ht="16" customHeight="1" x14ac:dyDescent="0.35"/>
    <row r="46" spans="1:6" ht="16" customHeight="1" x14ac:dyDescent="0.35"/>
    <row r="47" spans="1:6" ht="16" customHeight="1" x14ac:dyDescent="0.35"/>
    <row r="48" spans="1:6" ht="16" customHeight="1" x14ac:dyDescent="0.35"/>
    <row r="49" spans="3:3" ht="16" customHeight="1" x14ac:dyDescent="0.35"/>
    <row r="50" spans="3:3" ht="16" customHeight="1" x14ac:dyDescent="0.35"/>
    <row r="51" spans="3:3" ht="15.75" customHeight="1" x14ac:dyDescent="0.35"/>
    <row r="52" spans="3:3" ht="15.75" customHeight="1" x14ac:dyDescent="0.35"/>
    <row r="53" spans="3:3" ht="15.75" customHeight="1" x14ac:dyDescent="0.35"/>
    <row r="54" spans="3:3" ht="15.75" customHeight="1" x14ac:dyDescent="0.35"/>
    <row r="55" spans="3:3" ht="15.75" customHeight="1" x14ac:dyDescent="0.35">
      <c r="C55" s="64">
        <v>2</v>
      </c>
    </row>
    <row r="56" spans="3:3" ht="15.75" customHeight="1" x14ac:dyDescent="0.35"/>
    <row r="57" spans="3:3" ht="15.75" customHeight="1" x14ac:dyDescent="0.35"/>
    <row r="58" spans="3:3" ht="15.75" customHeight="1" x14ac:dyDescent="0.35"/>
    <row r="59" spans="3:3" ht="15.75" customHeight="1" x14ac:dyDescent="0.35"/>
    <row r="60" spans="3:3" ht="15.75" customHeight="1" x14ac:dyDescent="0.35"/>
    <row r="61" spans="3:3" ht="15.75" customHeight="1" x14ac:dyDescent="0.35"/>
    <row r="62" spans="3:3" ht="15.75" customHeight="1" x14ac:dyDescent="0.35"/>
    <row r="63" spans="3:3" ht="15.75" customHeight="1" x14ac:dyDescent="0.35"/>
    <row r="64" spans="3:3"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sheetData>
  <mergeCells count="10">
    <mergeCell ref="C19:F19"/>
    <mergeCell ref="C20:F20"/>
    <mergeCell ref="C21:F21"/>
    <mergeCell ref="C22:F22"/>
    <mergeCell ref="B6:F6"/>
    <mergeCell ref="B7:C7"/>
    <mergeCell ref="B12:C12"/>
    <mergeCell ref="C16:F16"/>
    <mergeCell ref="C17:F17"/>
    <mergeCell ref="C18:F18"/>
  </mergeCells>
  <pageMargins left="0.90551181102362199" right="0.70866141732283505" top="0.57999999999999996" bottom="1.33" header="0.31496062992126" footer="0.39"/>
  <pageSetup paperSize="9" scale="65" fitToHeight="0" orientation="portrait" r:id="rId1"/>
  <headerFooter>
    <oddFooter>&amp;C&amp;G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tabSelected="1" view="pageBreakPreview" topLeftCell="A16" zoomScale="80" zoomScaleNormal="100" zoomScaleSheetLayoutView="80" workbookViewId="0">
      <selection activeCell="I28" sqref="I28"/>
    </sheetView>
  </sheetViews>
  <sheetFormatPr defaultColWidth="8.26953125" defaultRowHeight="14" x14ac:dyDescent="0.35"/>
  <cols>
    <col min="1" max="1" width="11.54296875" style="22" bestFit="1" customWidth="1"/>
    <col min="2" max="2" width="60.54296875" style="3" customWidth="1"/>
    <col min="3" max="3" width="8.81640625" style="23" customWidth="1"/>
    <col min="4" max="4" width="9.7265625" style="23" customWidth="1"/>
    <col min="5" max="5" width="12.26953125" style="23" customWidth="1"/>
    <col min="6" max="6" width="13.54296875" style="23" customWidth="1"/>
    <col min="7" max="7" width="13.7265625" style="23" customWidth="1"/>
    <col min="8" max="8" width="14.54296875" style="23" customWidth="1"/>
    <col min="9" max="9" width="23.1796875" style="23" customWidth="1"/>
    <col min="10" max="249" width="8.26953125" style="3"/>
    <col min="250" max="250" width="60.54296875" style="3" customWidth="1"/>
    <col min="251" max="251" width="5.453125" style="3" bestFit="1" customWidth="1"/>
    <col min="252" max="253" width="9.7265625" style="3" customWidth="1"/>
    <col min="254" max="254" width="12.1796875" style="3" customWidth="1"/>
    <col min="255" max="255" width="12.54296875" style="3" customWidth="1"/>
    <col min="256" max="256" width="14.54296875" style="3" customWidth="1"/>
    <col min="257" max="257" width="12.453125" style="3" customWidth="1"/>
    <col min="258" max="505" width="8.26953125" style="3"/>
    <col min="506" max="506" width="60.54296875" style="3" customWidth="1"/>
    <col min="507" max="507" width="5.453125" style="3" bestFit="1" customWidth="1"/>
    <col min="508" max="509" width="9.7265625" style="3" customWidth="1"/>
    <col min="510" max="510" width="12.1796875" style="3" customWidth="1"/>
    <col min="511" max="511" width="12.54296875" style="3" customWidth="1"/>
    <col min="512" max="512" width="14.54296875" style="3" customWidth="1"/>
    <col min="513" max="513" width="12.453125" style="3" customWidth="1"/>
    <col min="514" max="761" width="8.26953125" style="3"/>
    <col min="762" max="762" width="60.54296875" style="3" customWidth="1"/>
    <col min="763" max="763" width="5.453125" style="3" bestFit="1" customWidth="1"/>
    <col min="764" max="765" width="9.7265625" style="3" customWidth="1"/>
    <col min="766" max="766" width="12.1796875" style="3" customWidth="1"/>
    <col min="767" max="767" width="12.54296875" style="3" customWidth="1"/>
    <col min="768" max="768" width="14.54296875" style="3" customWidth="1"/>
    <col min="769" max="769" width="12.453125" style="3" customWidth="1"/>
    <col min="770" max="1017" width="8.26953125" style="3"/>
    <col min="1018" max="1018" width="60.54296875" style="3" customWidth="1"/>
    <col min="1019" max="1019" width="5.453125" style="3" bestFit="1" customWidth="1"/>
    <col min="1020" max="1021" width="9.7265625" style="3" customWidth="1"/>
    <col min="1022" max="1022" width="12.1796875" style="3" customWidth="1"/>
    <col min="1023" max="1023" width="12.54296875" style="3" customWidth="1"/>
    <col min="1024" max="1024" width="14.54296875" style="3" customWidth="1"/>
    <col min="1025" max="1025" width="12.453125" style="3" customWidth="1"/>
    <col min="1026" max="1273" width="8.26953125" style="3"/>
    <col min="1274" max="1274" width="60.54296875" style="3" customWidth="1"/>
    <col min="1275" max="1275" width="5.453125" style="3" bestFit="1" customWidth="1"/>
    <col min="1276" max="1277" width="9.7265625" style="3" customWidth="1"/>
    <col min="1278" max="1278" width="12.1796875" style="3" customWidth="1"/>
    <col min="1279" max="1279" width="12.54296875" style="3" customWidth="1"/>
    <col min="1280" max="1280" width="14.54296875" style="3" customWidth="1"/>
    <col min="1281" max="1281" width="12.453125" style="3" customWidth="1"/>
    <col min="1282" max="1529" width="8.26953125" style="3"/>
    <col min="1530" max="1530" width="60.54296875" style="3" customWidth="1"/>
    <col min="1531" max="1531" width="5.453125" style="3" bestFit="1" customWidth="1"/>
    <col min="1532" max="1533" width="9.7265625" style="3" customWidth="1"/>
    <col min="1534" max="1534" width="12.1796875" style="3" customWidth="1"/>
    <col min="1535" max="1535" width="12.54296875" style="3" customWidth="1"/>
    <col min="1536" max="1536" width="14.54296875" style="3" customWidth="1"/>
    <col min="1537" max="1537" width="12.453125" style="3" customWidth="1"/>
    <col min="1538" max="1785" width="8.26953125" style="3"/>
    <col min="1786" max="1786" width="60.54296875" style="3" customWidth="1"/>
    <col min="1787" max="1787" width="5.453125" style="3" bestFit="1" customWidth="1"/>
    <col min="1788" max="1789" width="9.7265625" style="3" customWidth="1"/>
    <col min="1790" max="1790" width="12.1796875" style="3" customWidth="1"/>
    <col min="1791" max="1791" width="12.54296875" style="3" customWidth="1"/>
    <col min="1792" max="1792" width="14.54296875" style="3" customWidth="1"/>
    <col min="1793" max="1793" width="12.453125" style="3" customWidth="1"/>
    <col min="1794" max="2041" width="8.26953125" style="3"/>
    <col min="2042" max="2042" width="60.54296875" style="3" customWidth="1"/>
    <col min="2043" max="2043" width="5.453125" style="3" bestFit="1" customWidth="1"/>
    <col min="2044" max="2045" width="9.7265625" style="3" customWidth="1"/>
    <col min="2046" max="2046" width="12.1796875" style="3" customWidth="1"/>
    <col min="2047" max="2047" width="12.54296875" style="3" customWidth="1"/>
    <col min="2048" max="2048" width="14.54296875" style="3" customWidth="1"/>
    <col min="2049" max="2049" width="12.453125" style="3" customWidth="1"/>
    <col min="2050" max="2297" width="8.26953125" style="3"/>
    <col min="2298" max="2298" width="60.54296875" style="3" customWidth="1"/>
    <col min="2299" max="2299" width="5.453125" style="3" bestFit="1" customWidth="1"/>
    <col min="2300" max="2301" width="9.7265625" style="3" customWidth="1"/>
    <col min="2302" max="2302" width="12.1796875" style="3" customWidth="1"/>
    <col min="2303" max="2303" width="12.54296875" style="3" customWidth="1"/>
    <col min="2304" max="2304" width="14.54296875" style="3" customWidth="1"/>
    <col min="2305" max="2305" width="12.453125" style="3" customWidth="1"/>
    <col min="2306" max="2553" width="8.26953125" style="3"/>
    <col min="2554" max="2554" width="60.54296875" style="3" customWidth="1"/>
    <col min="2555" max="2555" width="5.453125" style="3" bestFit="1" customWidth="1"/>
    <col min="2556" max="2557" width="9.7265625" style="3" customWidth="1"/>
    <col min="2558" max="2558" width="12.1796875" style="3" customWidth="1"/>
    <col min="2559" max="2559" width="12.54296875" style="3" customWidth="1"/>
    <col min="2560" max="2560" width="14.54296875" style="3" customWidth="1"/>
    <col min="2561" max="2561" width="12.453125" style="3" customWidth="1"/>
    <col min="2562" max="2809" width="8.26953125" style="3"/>
    <col min="2810" max="2810" width="60.54296875" style="3" customWidth="1"/>
    <col min="2811" max="2811" width="5.453125" style="3" bestFit="1" customWidth="1"/>
    <col min="2812" max="2813" width="9.7265625" style="3" customWidth="1"/>
    <col min="2814" max="2814" width="12.1796875" style="3" customWidth="1"/>
    <col min="2815" max="2815" width="12.54296875" style="3" customWidth="1"/>
    <col min="2816" max="2816" width="14.54296875" style="3" customWidth="1"/>
    <col min="2817" max="2817" width="12.453125" style="3" customWidth="1"/>
    <col min="2818" max="3065" width="8.26953125" style="3"/>
    <col min="3066" max="3066" width="60.54296875" style="3" customWidth="1"/>
    <col min="3067" max="3067" width="5.453125" style="3" bestFit="1" customWidth="1"/>
    <col min="3068" max="3069" width="9.7265625" style="3" customWidth="1"/>
    <col min="3070" max="3070" width="12.1796875" style="3" customWidth="1"/>
    <col min="3071" max="3071" width="12.54296875" style="3" customWidth="1"/>
    <col min="3072" max="3072" width="14.54296875" style="3" customWidth="1"/>
    <col min="3073" max="3073" width="12.453125" style="3" customWidth="1"/>
    <col min="3074" max="3321" width="8.26953125" style="3"/>
    <col min="3322" max="3322" width="60.54296875" style="3" customWidth="1"/>
    <col min="3323" max="3323" width="5.453125" style="3" bestFit="1" customWidth="1"/>
    <col min="3324" max="3325" width="9.7265625" style="3" customWidth="1"/>
    <col min="3326" max="3326" width="12.1796875" style="3" customWidth="1"/>
    <col min="3327" max="3327" width="12.54296875" style="3" customWidth="1"/>
    <col min="3328" max="3328" width="14.54296875" style="3" customWidth="1"/>
    <col min="3329" max="3329" width="12.453125" style="3" customWidth="1"/>
    <col min="3330" max="3577" width="8.26953125" style="3"/>
    <col min="3578" max="3578" width="60.54296875" style="3" customWidth="1"/>
    <col min="3579" max="3579" width="5.453125" style="3" bestFit="1" customWidth="1"/>
    <col min="3580" max="3581" width="9.7265625" style="3" customWidth="1"/>
    <col min="3582" max="3582" width="12.1796875" style="3" customWidth="1"/>
    <col min="3583" max="3583" width="12.54296875" style="3" customWidth="1"/>
    <col min="3584" max="3584" width="14.54296875" style="3" customWidth="1"/>
    <col min="3585" max="3585" width="12.453125" style="3" customWidth="1"/>
    <col min="3586" max="3833" width="8.26953125" style="3"/>
    <col min="3834" max="3834" width="60.54296875" style="3" customWidth="1"/>
    <col min="3835" max="3835" width="5.453125" style="3" bestFit="1" customWidth="1"/>
    <col min="3836" max="3837" width="9.7265625" style="3" customWidth="1"/>
    <col min="3838" max="3838" width="12.1796875" style="3" customWidth="1"/>
    <col min="3839" max="3839" width="12.54296875" style="3" customWidth="1"/>
    <col min="3840" max="3840" width="14.54296875" style="3" customWidth="1"/>
    <col min="3841" max="3841" width="12.453125" style="3" customWidth="1"/>
    <col min="3842" max="4089" width="8.26953125" style="3"/>
    <col min="4090" max="4090" width="60.54296875" style="3" customWidth="1"/>
    <col min="4091" max="4091" width="5.453125" style="3" bestFit="1" customWidth="1"/>
    <col min="4092" max="4093" width="9.7265625" style="3" customWidth="1"/>
    <col min="4094" max="4094" width="12.1796875" style="3" customWidth="1"/>
    <col min="4095" max="4095" width="12.54296875" style="3" customWidth="1"/>
    <col min="4096" max="4096" width="14.54296875" style="3" customWidth="1"/>
    <col min="4097" max="4097" width="12.453125" style="3" customWidth="1"/>
    <col min="4098" max="4345" width="8.26953125" style="3"/>
    <col min="4346" max="4346" width="60.54296875" style="3" customWidth="1"/>
    <col min="4347" max="4347" width="5.453125" style="3" bestFit="1" customWidth="1"/>
    <col min="4348" max="4349" width="9.7265625" style="3" customWidth="1"/>
    <col min="4350" max="4350" width="12.1796875" style="3" customWidth="1"/>
    <col min="4351" max="4351" width="12.54296875" style="3" customWidth="1"/>
    <col min="4352" max="4352" width="14.54296875" style="3" customWidth="1"/>
    <col min="4353" max="4353" width="12.453125" style="3" customWidth="1"/>
    <col min="4354" max="4601" width="8.26953125" style="3"/>
    <col min="4602" max="4602" width="60.54296875" style="3" customWidth="1"/>
    <col min="4603" max="4603" width="5.453125" style="3" bestFit="1" customWidth="1"/>
    <col min="4604" max="4605" width="9.7265625" style="3" customWidth="1"/>
    <col min="4606" max="4606" width="12.1796875" style="3" customWidth="1"/>
    <col min="4607" max="4607" width="12.54296875" style="3" customWidth="1"/>
    <col min="4608" max="4608" width="14.54296875" style="3" customWidth="1"/>
    <col min="4609" max="4609" width="12.453125" style="3" customWidth="1"/>
    <col min="4610" max="4857" width="8.26953125" style="3"/>
    <col min="4858" max="4858" width="60.54296875" style="3" customWidth="1"/>
    <col min="4859" max="4859" width="5.453125" style="3" bestFit="1" customWidth="1"/>
    <col min="4860" max="4861" width="9.7265625" style="3" customWidth="1"/>
    <col min="4862" max="4862" width="12.1796875" style="3" customWidth="1"/>
    <col min="4863" max="4863" width="12.54296875" style="3" customWidth="1"/>
    <col min="4864" max="4864" width="14.54296875" style="3" customWidth="1"/>
    <col min="4865" max="4865" width="12.453125" style="3" customWidth="1"/>
    <col min="4866" max="5113" width="8.26953125" style="3"/>
    <col min="5114" max="5114" width="60.54296875" style="3" customWidth="1"/>
    <col min="5115" max="5115" width="5.453125" style="3" bestFit="1" customWidth="1"/>
    <col min="5116" max="5117" width="9.7265625" style="3" customWidth="1"/>
    <col min="5118" max="5118" width="12.1796875" style="3" customWidth="1"/>
    <col min="5119" max="5119" width="12.54296875" style="3" customWidth="1"/>
    <col min="5120" max="5120" width="14.54296875" style="3" customWidth="1"/>
    <col min="5121" max="5121" width="12.453125" style="3" customWidth="1"/>
    <col min="5122" max="5369" width="8.26953125" style="3"/>
    <col min="5370" max="5370" width="60.54296875" style="3" customWidth="1"/>
    <col min="5371" max="5371" width="5.453125" style="3" bestFit="1" customWidth="1"/>
    <col min="5372" max="5373" width="9.7265625" style="3" customWidth="1"/>
    <col min="5374" max="5374" width="12.1796875" style="3" customWidth="1"/>
    <col min="5375" max="5375" width="12.54296875" style="3" customWidth="1"/>
    <col min="5376" max="5376" width="14.54296875" style="3" customWidth="1"/>
    <col min="5377" max="5377" width="12.453125" style="3" customWidth="1"/>
    <col min="5378" max="5625" width="8.26953125" style="3"/>
    <col min="5626" max="5626" width="60.54296875" style="3" customWidth="1"/>
    <col min="5627" max="5627" width="5.453125" style="3" bestFit="1" customWidth="1"/>
    <col min="5628" max="5629" width="9.7265625" style="3" customWidth="1"/>
    <col min="5630" max="5630" width="12.1796875" style="3" customWidth="1"/>
    <col min="5631" max="5631" width="12.54296875" style="3" customWidth="1"/>
    <col min="5632" max="5632" width="14.54296875" style="3" customWidth="1"/>
    <col min="5633" max="5633" width="12.453125" style="3" customWidth="1"/>
    <col min="5634" max="5881" width="8.26953125" style="3"/>
    <col min="5882" max="5882" width="60.54296875" style="3" customWidth="1"/>
    <col min="5883" max="5883" width="5.453125" style="3" bestFit="1" customWidth="1"/>
    <col min="5884" max="5885" width="9.7265625" style="3" customWidth="1"/>
    <col min="5886" max="5886" width="12.1796875" style="3" customWidth="1"/>
    <col min="5887" max="5887" width="12.54296875" style="3" customWidth="1"/>
    <col min="5888" max="5888" width="14.54296875" style="3" customWidth="1"/>
    <col min="5889" max="5889" width="12.453125" style="3" customWidth="1"/>
    <col min="5890" max="6137" width="8.26953125" style="3"/>
    <col min="6138" max="6138" width="60.54296875" style="3" customWidth="1"/>
    <col min="6139" max="6139" width="5.453125" style="3" bestFit="1" customWidth="1"/>
    <col min="6140" max="6141" width="9.7265625" style="3" customWidth="1"/>
    <col min="6142" max="6142" width="12.1796875" style="3" customWidth="1"/>
    <col min="6143" max="6143" width="12.54296875" style="3" customWidth="1"/>
    <col min="6144" max="6144" width="14.54296875" style="3" customWidth="1"/>
    <col min="6145" max="6145" width="12.453125" style="3" customWidth="1"/>
    <col min="6146" max="6393" width="8.26953125" style="3"/>
    <col min="6394" max="6394" width="60.54296875" style="3" customWidth="1"/>
    <col min="6395" max="6395" width="5.453125" style="3" bestFit="1" customWidth="1"/>
    <col min="6396" max="6397" width="9.7265625" style="3" customWidth="1"/>
    <col min="6398" max="6398" width="12.1796875" style="3" customWidth="1"/>
    <col min="6399" max="6399" width="12.54296875" style="3" customWidth="1"/>
    <col min="6400" max="6400" width="14.54296875" style="3" customWidth="1"/>
    <col min="6401" max="6401" width="12.453125" style="3" customWidth="1"/>
    <col min="6402" max="6649" width="8.26953125" style="3"/>
    <col min="6650" max="6650" width="60.54296875" style="3" customWidth="1"/>
    <col min="6651" max="6651" width="5.453125" style="3" bestFit="1" customWidth="1"/>
    <col min="6652" max="6653" width="9.7265625" style="3" customWidth="1"/>
    <col min="6654" max="6654" width="12.1796875" style="3" customWidth="1"/>
    <col min="6655" max="6655" width="12.54296875" style="3" customWidth="1"/>
    <col min="6656" max="6656" width="14.54296875" style="3" customWidth="1"/>
    <col min="6657" max="6657" width="12.453125" style="3" customWidth="1"/>
    <col min="6658" max="6905" width="8.26953125" style="3"/>
    <col min="6906" max="6906" width="60.54296875" style="3" customWidth="1"/>
    <col min="6907" max="6907" width="5.453125" style="3" bestFit="1" customWidth="1"/>
    <col min="6908" max="6909" width="9.7265625" style="3" customWidth="1"/>
    <col min="6910" max="6910" width="12.1796875" style="3" customWidth="1"/>
    <col min="6911" max="6911" width="12.54296875" style="3" customWidth="1"/>
    <col min="6912" max="6912" width="14.54296875" style="3" customWidth="1"/>
    <col min="6913" max="6913" width="12.453125" style="3" customWidth="1"/>
    <col min="6914" max="7161" width="8.26953125" style="3"/>
    <col min="7162" max="7162" width="60.54296875" style="3" customWidth="1"/>
    <col min="7163" max="7163" width="5.453125" style="3" bestFit="1" customWidth="1"/>
    <col min="7164" max="7165" width="9.7265625" style="3" customWidth="1"/>
    <col min="7166" max="7166" width="12.1796875" style="3" customWidth="1"/>
    <col min="7167" max="7167" width="12.54296875" style="3" customWidth="1"/>
    <col min="7168" max="7168" width="14.54296875" style="3" customWidth="1"/>
    <col min="7169" max="7169" width="12.453125" style="3" customWidth="1"/>
    <col min="7170" max="7417" width="8.26953125" style="3"/>
    <col min="7418" max="7418" width="60.54296875" style="3" customWidth="1"/>
    <col min="7419" max="7419" width="5.453125" style="3" bestFit="1" customWidth="1"/>
    <col min="7420" max="7421" width="9.7265625" style="3" customWidth="1"/>
    <col min="7422" max="7422" width="12.1796875" style="3" customWidth="1"/>
    <col min="7423" max="7423" width="12.54296875" style="3" customWidth="1"/>
    <col min="7424" max="7424" width="14.54296875" style="3" customWidth="1"/>
    <col min="7425" max="7425" width="12.453125" style="3" customWidth="1"/>
    <col min="7426" max="7673" width="8.26953125" style="3"/>
    <col min="7674" max="7674" width="60.54296875" style="3" customWidth="1"/>
    <col min="7675" max="7675" width="5.453125" style="3" bestFit="1" customWidth="1"/>
    <col min="7676" max="7677" width="9.7265625" style="3" customWidth="1"/>
    <col min="7678" max="7678" width="12.1796875" style="3" customWidth="1"/>
    <col min="7679" max="7679" width="12.54296875" style="3" customWidth="1"/>
    <col min="7680" max="7680" width="14.54296875" style="3" customWidth="1"/>
    <col min="7681" max="7681" width="12.453125" style="3" customWidth="1"/>
    <col min="7682" max="7929" width="8.26953125" style="3"/>
    <col min="7930" max="7930" width="60.54296875" style="3" customWidth="1"/>
    <col min="7931" max="7931" width="5.453125" style="3" bestFit="1" customWidth="1"/>
    <col min="7932" max="7933" width="9.7265625" style="3" customWidth="1"/>
    <col min="7934" max="7934" width="12.1796875" style="3" customWidth="1"/>
    <col min="7935" max="7935" width="12.54296875" style="3" customWidth="1"/>
    <col min="7936" max="7936" width="14.54296875" style="3" customWidth="1"/>
    <col min="7937" max="7937" width="12.453125" style="3" customWidth="1"/>
    <col min="7938" max="8185" width="8.26953125" style="3"/>
    <col min="8186" max="8186" width="60.54296875" style="3" customWidth="1"/>
    <col min="8187" max="8187" width="5.453125" style="3" bestFit="1" customWidth="1"/>
    <col min="8188" max="8189" width="9.7265625" style="3" customWidth="1"/>
    <col min="8190" max="8190" width="12.1796875" style="3" customWidth="1"/>
    <col min="8191" max="8191" width="12.54296875" style="3" customWidth="1"/>
    <col min="8192" max="8192" width="14.54296875" style="3" customWidth="1"/>
    <col min="8193" max="8193" width="12.453125" style="3" customWidth="1"/>
    <col min="8194" max="8441" width="8.26953125" style="3"/>
    <col min="8442" max="8442" width="60.54296875" style="3" customWidth="1"/>
    <col min="8443" max="8443" width="5.453125" style="3" bestFit="1" customWidth="1"/>
    <col min="8444" max="8445" width="9.7265625" style="3" customWidth="1"/>
    <col min="8446" max="8446" width="12.1796875" style="3" customWidth="1"/>
    <col min="8447" max="8447" width="12.54296875" style="3" customWidth="1"/>
    <col min="8448" max="8448" width="14.54296875" style="3" customWidth="1"/>
    <col min="8449" max="8449" width="12.453125" style="3" customWidth="1"/>
    <col min="8450" max="8697" width="8.26953125" style="3"/>
    <col min="8698" max="8698" width="60.54296875" style="3" customWidth="1"/>
    <col min="8699" max="8699" width="5.453125" style="3" bestFit="1" customWidth="1"/>
    <col min="8700" max="8701" width="9.7265625" style="3" customWidth="1"/>
    <col min="8702" max="8702" width="12.1796875" style="3" customWidth="1"/>
    <col min="8703" max="8703" width="12.54296875" style="3" customWidth="1"/>
    <col min="8704" max="8704" width="14.54296875" style="3" customWidth="1"/>
    <col min="8705" max="8705" width="12.453125" style="3" customWidth="1"/>
    <col min="8706" max="8953" width="8.26953125" style="3"/>
    <col min="8954" max="8954" width="60.54296875" style="3" customWidth="1"/>
    <col min="8955" max="8955" width="5.453125" style="3" bestFit="1" customWidth="1"/>
    <col min="8956" max="8957" width="9.7265625" style="3" customWidth="1"/>
    <col min="8958" max="8958" width="12.1796875" style="3" customWidth="1"/>
    <col min="8959" max="8959" width="12.54296875" style="3" customWidth="1"/>
    <col min="8960" max="8960" width="14.54296875" style="3" customWidth="1"/>
    <col min="8961" max="8961" width="12.453125" style="3" customWidth="1"/>
    <col min="8962" max="9209" width="8.26953125" style="3"/>
    <col min="9210" max="9210" width="60.54296875" style="3" customWidth="1"/>
    <col min="9211" max="9211" width="5.453125" style="3" bestFit="1" customWidth="1"/>
    <col min="9212" max="9213" width="9.7265625" style="3" customWidth="1"/>
    <col min="9214" max="9214" width="12.1796875" style="3" customWidth="1"/>
    <col min="9215" max="9215" width="12.54296875" style="3" customWidth="1"/>
    <col min="9216" max="9216" width="14.54296875" style="3" customWidth="1"/>
    <col min="9217" max="9217" width="12.453125" style="3" customWidth="1"/>
    <col min="9218" max="9465" width="8.26953125" style="3"/>
    <col min="9466" max="9466" width="60.54296875" style="3" customWidth="1"/>
    <col min="9467" max="9467" width="5.453125" style="3" bestFit="1" customWidth="1"/>
    <col min="9468" max="9469" width="9.7265625" style="3" customWidth="1"/>
    <col min="9470" max="9470" width="12.1796875" style="3" customWidth="1"/>
    <col min="9471" max="9471" width="12.54296875" style="3" customWidth="1"/>
    <col min="9472" max="9472" width="14.54296875" style="3" customWidth="1"/>
    <col min="9473" max="9473" width="12.453125" style="3" customWidth="1"/>
    <col min="9474" max="9721" width="8.26953125" style="3"/>
    <col min="9722" max="9722" width="60.54296875" style="3" customWidth="1"/>
    <col min="9723" max="9723" width="5.453125" style="3" bestFit="1" customWidth="1"/>
    <col min="9724" max="9725" width="9.7265625" style="3" customWidth="1"/>
    <col min="9726" max="9726" width="12.1796875" style="3" customWidth="1"/>
    <col min="9727" max="9727" width="12.54296875" style="3" customWidth="1"/>
    <col min="9728" max="9728" width="14.54296875" style="3" customWidth="1"/>
    <col min="9729" max="9729" width="12.453125" style="3" customWidth="1"/>
    <col min="9730" max="9977" width="8.26953125" style="3"/>
    <col min="9978" max="9978" width="60.54296875" style="3" customWidth="1"/>
    <col min="9979" max="9979" width="5.453125" style="3" bestFit="1" customWidth="1"/>
    <col min="9980" max="9981" width="9.7265625" style="3" customWidth="1"/>
    <col min="9982" max="9982" width="12.1796875" style="3" customWidth="1"/>
    <col min="9983" max="9983" width="12.54296875" style="3" customWidth="1"/>
    <col min="9984" max="9984" width="14.54296875" style="3" customWidth="1"/>
    <col min="9985" max="9985" width="12.453125" style="3" customWidth="1"/>
    <col min="9986" max="10233" width="8.26953125" style="3"/>
    <col min="10234" max="10234" width="60.54296875" style="3" customWidth="1"/>
    <col min="10235" max="10235" width="5.453125" style="3" bestFit="1" customWidth="1"/>
    <col min="10236" max="10237" width="9.7265625" style="3" customWidth="1"/>
    <col min="10238" max="10238" width="12.1796875" style="3" customWidth="1"/>
    <col min="10239" max="10239" width="12.54296875" style="3" customWidth="1"/>
    <col min="10240" max="10240" width="14.54296875" style="3" customWidth="1"/>
    <col min="10241" max="10241" width="12.453125" style="3" customWidth="1"/>
    <col min="10242" max="10489" width="8.26953125" style="3"/>
    <col min="10490" max="10490" width="60.54296875" style="3" customWidth="1"/>
    <col min="10491" max="10491" width="5.453125" style="3" bestFit="1" customWidth="1"/>
    <col min="10492" max="10493" width="9.7265625" style="3" customWidth="1"/>
    <col min="10494" max="10494" width="12.1796875" style="3" customWidth="1"/>
    <col min="10495" max="10495" width="12.54296875" style="3" customWidth="1"/>
    <col min="10496" max="10496" width="14.54296875" style="3" customWidth="1"/>
    <col min="10497" max="10497" width="12.453125" style="3" customWidth="1"/>
    <col min="10498" max="10745" width="8.26953125" style="3"/>
    <col min="10746" max="10746" width="60.54296875" style="3" customWidth="1"/>
    <col min="10747" max="10747" width="5.453125" style="3" bestFit="1" customWidth="1"/>
    <col min="10748" max="10749" width="9.7265625" style="3" customWidth="1"/>
    <col min="10750" max="10750" width="12.1796875" style="3" customWidth="1"/>
    <col min="10751" max="10751" width="12.54296875" style="3" customWidth="1"/>
    <col min="10752" max="10752" width="14.54296875" style="3" customWidth="1"/>
    <col min="10753" max="10753" width="12.453125" style="3" customWidth="1"/>
    <col min="10754" max="11001" width="8.26953125" style="3"/>
    <col min="11002" max="11002" width="60.54296875" style="3" customWidth="1"/>
    <col min="11003" max="11003" width="5.453125" style="3" bestFit="1" customWidth="1"/>
    <col min="11004" max="11005" width="9.7265625" style="3" customWidth="1"/>
    <col min="11006" max="11006" width="12.1796875" style="3" customWidth="1"/>
    <col min="11007" max="11007" width="12.54296875" style="3" customWidth="1"/>
    <col min="11008" max="11008" width="14.54296875" style="3" customWidth="1"/>
    <col min="11009" max="11009" width="12.453125" style="3" customWidth="1"/>
    <col min="11010" max="11257" width="8.26953125" style="3"/>
    <col min="11258" max="11258" width="60.54296875" style="3" customWidth="1"/>
    <col min="11259" max="11259" width="5.453125" style="3" bestFit="1" customWidth="1"/>
    <col min="11260" max="11261" width="9.7265625" style="3" customWidth="1"/>
    <col min="11262" max="11262" width="12.1796875" style="3" customWidth="1"/>
    <col min="11263" max="11263" width="12.54296875" style="3" customWidth="1"/>
    <col min="11264" max="11264" width="14.54296875" style="3" customWidth="1"/>
    <col min="11265" max="11265" width="12.453125" style="3" customWidth="1"/>
    <col min="11266" max="11513" width="8.26953125" style="3"/>
    <col min="11514" max="11514" width="60.54296875" style="3" customWidth="1"/>
    <col min="11515" max="11515" width="5.453125" style="3" bestFit="1" customWidth="1"/>
    <col min="11516" max="11517" width="9.7265625" style="3" customWidth="1"/>
    <col min="11518" max="11518" width="12.1796875" style="3" customWidth="1"/>
    <col min="11519" max="11519" width="12.54296875" style="3" customWidth="1"/>
    <col min="11520" max="11520" width="14.54296875" style="3" customWidth="1"/>
    <col min="11521" max="11521" width="12.453125" style="3" customWidth="1"/>
    <col min="11522" max="11769" width="8.26953125" style="3"/>
    <col min="11770" max="11770" width="60.54296875" style="3" customWidth="1"/>
    <col min="11771" max="11771" width="5.453125" style="3" bestFit="1" customWidth="1"/>
    <col min="11772" max="11773" width="9.7265625" style="3" customWidth="1"/>
    <col min="11774" max="11774" width="12.1796875" style="3" customWidth="1"/>
    <col min="11775" max="11775" width="12.54296875" style="3" customWidth="1"/>
    <col min="11776" max="11776" width="14.54296875" style="3" customWidth="1"/>
    <col min="11777" max="11777" width="12.453125" style="3" customWidth="1"/>
    <col min="11778" max="12025" width="8.26953125" style="3"/>
    <col min="12026" max="12026" width="60.54296875" style="3" customWidth="1"/>
    <col min="12027" max="12027" width="5.453125" style="3" bestFit="1" customWidth="1"/>
    <col min="12028" max="12029" width="9.7265625" style="3" customWidth="1"/>
    <col min="12030" max="12030" width="12.1796875" style="3" customWidth="1"/>
    <col min="12031" max="12031" width="12.54296875" style="3" customWidth="1"/>
    <col min="12032" max="12032" width="14.54296875" style="3" customWidth="1"/>
    <col min="12033" max="12033" width="12.453125" style="3" customWidth="1"/>
    <col min="12034" max="12281" width="8.26953125" style="3"/>
    <col min="12282" max="12282" width="60.54296875" style="3" customWidth="1"/>
    <col min="12283" max="12283" width="5.453125" style="3" bestFit="1" customWidth="1"/>
    <col min="12284" max="12285" width="9.7265625" style="3" customWidth="1"/>
    <col min="12286" max="12286" width="12.1796875" style="3" customWidth="1"/>
    <col min="12287" max="12287" width="12.54296875" style="3" customWidth="1"/>
    <col min="12288" max="12288" width="14.54296875" style="3" customWidth="1"/>
    <col min="12289" max="12289" width="12.453125" style="3" customWidth="1"/>
    <col min="12290" max="12537" width="8.26953125" style="3"/>
    <col min="12538" max="12538" width="60.54296875" style="3" customWidth="1"/>
    <col min="12539" max="12539" width="5.453125" style="3" bestFit="1" customWidth="1"/>
    <col min="12540" max="12541" width="9.7265625" style="3" customWidth="1"/>
    <col min="12542" max="12542" width="12.1796875" style="3" customWidth="1"/>
    <col min="12543" max="12543" width="12.54296875" style="3" customWidth="1"/>
    <col min="12544" max="12544" width="14.54296875" style="3" customWidth="1"/>
    <col min="12545" max="12545" width="12.453125" style="3" customWidth="1"/>
    <col min="12546" max="12793" width="8.26953125" style="3"/>
    <col min="12794" max="12794" width="60.54296875" style="3" customWidth="1"/>
    <col min="12795" max="12795" width="5.453125" style="3" bestFit="1" customWidth="1"/>
    <col min="12796" max="12797" width="9.7265625" style="3" customWidth="1"/>
    <col min="12798" max="12798" width="12.1796875" style="3" customWidth="1"/>
    <col min="12799" max="12799" width="12.54296875" style="3" customWidth="1"/>
    <col min="12800" max="12800" width="14.54296875" style="3" customWidth="1"/>
    <col min="12801" max="12801" width="12.453125" style="3" customWidth="1"/>
    <col min="12802" max="13049" width="8.26953125" style="3"/>
    <col min="13050" max="13050" width="60.54296875" style="3" customWidth="1"/>
    <col min="13051" max="13051" width="5.453125" style="3" bestFit="1" customWidth="1"/>
    <col min="13052" max="13053" width="9.7265625" style="3" customWidth="1"/>
    <col min="13054" max="13054" width="12.1796875" style="3" customWidth="1"/>
    <col min="13055" max="13055" width="12.54296875" style="3" customWidth="1"/>
    <col min="13056" max="13056" width="14.54296875" style="3" customWidth="1"/>
    <col min="13057" max="13057" width="12.453125" style="3" customWidth="1"/>
    <col min="13058" max="13305" width="8.26953125" style="3"/>
    <col min="13306" max="13306" width="60.54296875" style="3" customWidth="1"/>
    <col min="13307" max="13307" width="5.453125" style="3" bestFit="1" customWidth="1"/>
    <col min="13308" max="13309" width="9.7265625" style="3" customWidth="1"/>
    <col min="13310" max="13310" width="12.1796875" style="3" customWidth="1"/>
    <col min="13311" max="13311" width="12.54296875" style="3" customWidth="1"/>
    <col min="13312" max="13312" width="14.54296875" style="3" customWidth="1"/>
    <col min="13313" max="13313" width="12.453125" style="3" customWidth="1"/>
    <col min="13314" max="13561" width="8.26953125" style="3"/>
    <col min="13562" max="13562" width="60.54296875" style="3" customWidth="1"/>
    <col min="13563" max="13563" width="5.453125" style="3" bestFit="1" customWidth="1"/>
    <col min="13564" max="13565" width="9.7265625" style="3" customWidth="1"/>
    <col min="13566" max="13566" width="12.1796875" style="3" customWidth="1"/>
    <col min="13567" max="13567" width="12.54296875" style="3" customWidth="1"/>
    <col min="13568" max="13568" width="14.54296875" style="3" customWidth="1"/>
    <col min="13569" max="13569" width="12.453125" style="3" customWidth="1"/>
    <col min="13570" max="13817" width="8.26953125" style="3"/>
    <col min="13818" max="13818" width="60.54296875" style="3" customWidth="1"/>
    <col min="13819" max="13819" width="5.453125" style="3" bestFit="1" customWidth="1"/>
    <col min="13820" max="13821" width="9.7265625" style="3" customWidth="1"/>
    <col min="13822" max="13822" width="12.1796875" style="3" customWidth="1"/>
    <col min="13823" max="13823" width="12.54296875" style="3" customWidth="1"/>
    <col min="13824" max="13824" width="14.54296875" style="3" customWidth="1"/>
    <col min="13825" max="13825" width="12.453125" style="3" customWidth="1"/>
    <col min="13826" max="14073" width="8.26953125" style="3"/>
    <col min="14074" max="14074" width="60.54296875" style="3" customWidth="1"/>
    <col min="14075" max="14075" width="5.453125" style="3" bestFit="1" customWidth="1"/>
    <col min="14076" max="14077" width="9.7265625" style="3" customWidth="1"/>
    <col min="14078" max="14078" width="12.1796875" style="3" customWidth="1"/>
    <col min="14079" max="14079" width="12.54296875" style="3" customWidth="1"/>
    <col min="14080" max="14080" width="14.54296875" style="3" customWidth="1"/>
    <col min="14081" max="14081" width="12.453125" style="3" customWidth="1"/>
    <col min="14082" max="14329" width="8.26953125" style="3"/>
    <col min="14330" max="14330" width="60.54296875" style="3" customWidth="1"/>
    <col min="14331" max="14331" width="5.453125" style="3" bestFit="1" customWidth="1"/>
    <col min="14332" max="14333" width="9.7265625" style="3" customWidth="1"/>
    <col min="14334" max="14334" width="12.1796875" style="3" customWidth="1"/>
    <col min="14335" max="14335" width="12.54296875" style="3" customWidth="1"/>
    <col min="14336" max="14336" width="14.54296875" style="3" customWidth="1"/>
    <col min="14337" max="14337" width="12.453125" style="3" customWidth="1"/>
    <col min="14338" max="14585" width="8.26953125" style="3"/>
    <col min="14586" max="14586" width="60.54296875" style="3" customWidth="1"/>
    <col min="14587" max="14587" width="5.453125" style="3" bestFit="1" customWidth="1"/>
    <col min="14588" max="14589" width="9.7265625" style="3" customWidth="1"/>
    <col min="14590" max="14590" width="12.1796875" style="3" customWidth="1"/>
    <col min="14591" max="14591" width="12.54296875" style="3" customWidth="1"/>
    <col min="14592" max="14592" width="14.54296875" style="3" customWidth="1"/>
    <col min="14593" max="14593" width="12.453125" style="3" customWidth="1"/>
    <col min="14594" max="14841" width="8.26953125" style="3"/>
    <col min="14842" max="14842" width="60.54296875" style="3" customWidth="1"/>
    <col min="14843" max="14843" width="5.453125" style="3" bestFit="1" customWidth="1"/>
    <col min="14844" max="14845" width="9.7265625" style="3" customWidth="1"/>
    <col min="14846" max="14846" width="12.1796875" style="3" customWidth="1"/>
    <col min="14847" max="14847" width="12.54296875" style="3" customWidth="1"/>
    <col min="14848" max="14848" width="14.54296875" style="3" customWidth="1"/>
    <col min="14849" max="14849" width="12.453125" style="3" customWidth="1"/>
    <col min="14850" max="15097" width="8.26953125" style="3"/>
    <col min="15098" max="15098" width="60.54296875" style="3" customWidth="1"/>
    <col min="15099" max="15099" width="5.453125" style="3" bestFit="1" customWidth="1"/>
    <col min="15100" max="15101" width="9.7265625" style="3" customWidth="1"/>
    <col min="15102" max="15102" width="12.1796875" style="3" customWidth="1"/>
    <col min="15103" max="15103" width="12.54296875" style="3" customWidth="1"/>
    <col min="15104" max="15104" width="14.54296875" style="3" customWidth="1"/>
    <col min="15105" max="15105" width="12.453125" style="3" customWidth="1"/>
    <col min="15106" max="15353" width="8.26953125" style="3"/>
    <col min="15354" max="15354" width="60.54296875" style="3" customWidth="1"/>
    <col min="15355" max="15355" width="5.453125" style="3" bestFit="1" customWidth="1"/>
    <col min="15356" max="15357" width="9.7265625" style="3" customWidth="1"/>
    <col min="15358" max="15358" width="12.1796875" style="3" customWidth="1"/>
    <col min="15359" max="15359" width="12.54296875" style="3" customWidth="1"/>
    <col min="15360" max="15360" width="14.54296875" style="3" customWidth="1"/>
    <col min="15361" max="15361" width="12.453125" style="3" customWidth="1"/>
    <col min="15362" max="15609" width="8.26953125" style="3"/>
    <col min="15610" max="15610" width="60.54296875" style="3" customWidth="1"/>
    <col min="15611" max="15611" width="5.453125" style="3" bestFit="1" customWidth="1"/>
    <col min="15612" max="15613" width="9.7265625" style="3" customWidth="1"/>
    <col min="15614" max="15614" width="12.1796875" style="3" customWidth="1"/>
    <col min="15615" max="15615" width="12.54296875" style="3" customWidth="1"/>
    <col min="15616" max="15616" width="14.54296875" style="3" customWidth="1"/>
    <col min="15617" max="15617" width="12.453125" style="3" customWidth="1"/>
    <col min="15618" max="15865" width="8.26953125" style="3"/>
    <col min="15866" max="15866" width="60.54296875" style="3" customWidth="1"/>
    <col min="15867" max="15867" width="5.453125" style="3" bestFit="1" customWidth="1"/>
    <col min="15868" max="15869" width="9.7265625" style="3" customWidth="1"/>
    <col min="15870" max="15870" width="12.1796875" style="3" customWidth="1"/>
    <col min="15871" max="15871" width="12.54296875" style="3" customWidth="1"/>
    <col min="15872" max="15872" width="14.54296875" style="3" customWidth="1"/>
    <col min="15873" max="15873" width="12.453125" style="3" customWidth="1"/>
    <col min="15874" max="16121" width="8.26953125" style="3"/>
    <col min="16122" max="16122" width="60.54296875" style="3" customWidth="1"/>
    <col min="16123" max="16123" width="5.453125" style="3" bestFit="1" customWidth="1"/>
    <col min="16124" max="16125" width="9.7265625" style="3" customWidth="1"/>
    <col min="16126" max="16126" width="12.1796875" style="3" customWidth="1"/>
    <col min="16127" max="16127" width="12.54296875" style="3" customWidth="1"/>
    <col min="16128" max="16128" width="14.54296875" style="3" customWidth="1"/>
    <col min="16129" max="16129" width="12.453125" style="3" customWidth="1"/>
    <col min="16130" max="16384" width="8.26953125" style="3"/>
  </cols>
  <sheetData>
    <row r="1" spans="1:9" x14ac:dyDescent="0.35">
      <c r="A1" s="1" t="s">
        <v>0</v>
      </c>
      <c r="B1" s="25" t="s">
        <v>94</v>
      </c>
      <c r="C1" s="2"/>
      <c r="D1" s="2"/>
      <c r="E1" s="2"/>
      <c r="F1" s="2"/>
      <c r="G1" s="162" t="s">
        <v>1</v>
      </c>
      <c r="H1" s="163"/>
      <c r="I1" s="111"/>
    </row>
    <row r="2" spans="1:9" ht="23.25" customHeight="1" x14ac:dyDescent="0.35">
      <c r="A2" s="164" t="s">
        <v>2</v>
      </c>
      <c r="B2" s="165"/>
      <c r="C2" s="166" t="s">
        <v>96</v>
      </c>
      <c r="D2" s="166"/>
      <c r="E2" s="166"/>
      <c r="F2" s="166"/>
      <c r="G2" s="166"/>
      <c r="H2" s="166"/>
      <c r="I2" s="112"/>
    </row>
    <row r="3" spans="1:9" x14ac:dyDescent="0.35">
      <c r="A3" s="167" t="s">
        <v>3</v>
      </c>
      <c r="B3" s="168"/>
      <c r="C3" s="109"/>
      <c r="D3" s="109"/>
      <c r="E3" s="169" t="s">
        <v>4</v>
      </c>
      <c r="F3" s="169"/>
      <c r="G3" s="169" t="s">
        <v>5</v>
      </c>
      <c r="H3" s="170"/>
      <c r="I3" s="113"/>
    </row>
    <row r="4" spans="1:9" ht="24.75" customHeight="1" x14ac:dyDescent="0.35">
      <c r="A4" s="106" t="s">
        <v>6</v>
      </c>
      <c r="B4" s="107" t="s">
        <v>7</v>
      </c>
      <c r="C4" s="107" t="s">
        <v>8</v>
      </c>
      <c r="D4" s="107" t="s">
        <v>95</v>
      </c>
      <c r="E4" s="107" t="s">
        <v>9</v>
      </c>
      <c r="F4" s="108" t="s">
        <v>10</v>
      </c>
      <c r="G4" s="107" t="s">
        <v>9</v>
      </c>
      <c r="H4" s="107" t="s">
        <v>10</v>
      </c>
      <c r="I4" s="114" t="s">
        <v>98</v>
      </c>
    </row>
    <row r="5" spans="1:9" x14ac:dyDescent="0.35">
      <c r="A5" s="4"/>
      <c r="B5" s="5"/>
      <c r="C5" s="6"/>
      <c r="D5" s="6"/>
      <c r="E5" s="7"/>
      <c r="F5" s="8"/>
      <c r="G5" s="9"/>
      <c r="H5" s="7"/>
      <c r="I5" s="115"/>
    </row>
    <row r="6" spans="1:9" ht="35.25" customHeight="1" x14ac:dyDescent="0.35">
      <c r="A6" s="118">
        <v>4</v>
      </c>
      <c r="B6" s="119" t="s">
        <v>99</v>
      </c>
      <c r="C6" s="120" t="s">
        <v>12</v>
      </c>
      <c r="D6" s="120">
        <v>1</v>
      </c>
      <c r="E6" s="121">
        <v>0</v>
      </c>
      <c r="F6" s="121">
        <v>3600</v>
      </c>
      <c r="G6" s="122">
        <f>E6*D6</f>
        <v>0</v>
      </c>
      <c r="H6" s="122">
        <f>F6*D6</f>
        <v>3600</v>
      </c>
      <c r="I6" s="123" t="s">
        <v>103</v>
      </c>
    </row>
    <row r="7" spans="1:9" x14ac:dyDescent="0.35">
      <c r="A7" s="124"/>
      <c r="B7" s="125"/>
      <c r="C7" s="120"/>
      <c r="D7" s="120"/>
      <c r="E7" s="121"/>
      <c r="F7" s="121"/>
      <c r="G7" s="122"/>
      <c r="H7" s="122"/>
      <c r="I7" s="123"/>
    </row>
    <row r="8" spans="1:9" ht="42" customHeight="1" x14ac:dyDescent="0.35">
      <c r="A8" s="118">
        <v>5</v>
      </c>
      <c r="B8" s="126" t="s">
        <v>100</v>
      </c>
      <c r="C8" s="127"/>
      <c r="D8" s="128"/>
      <c r="E8" s="121"/>
      <c r="F8" s="121"/>
      <c r="G8" s="122"/>
      <c r="H8" s="122"/>
      <c r="I8" s="123"/>
    </row>
    <row r="9" spans="1:9" ht="32.25" customHeight="1" x14ac:dyDescent="0.35">
      <c r="A9" s="124">
        <v>5.0999999999999996</v>
      </c>
      <c r="B9" s="129" t="s">
        <v>111</v>
      </c>
      <c r="C9" s="130" t="s">
        <v>101</v>
      </c>
      <c r="D9" s="130">
        <v>20</v>
      </c>
      <c r="E9" s="121">
        <v>1106</v>
      </c>
      <c r="F9" s="121">
        <v>448</v>
      </c>
      <c r="G9" s="122">
        <f>E9*D9</f>
        <v>22120</v>
      </c>
      <c r="H9" s="122">
        <f>F9*D9</f>
        <v>8960</v>
      </c>
      <c r="I9" s="123" t="s">
        <v>103</v>
      </c>
    </row>
    <row r="10" spans="1:9" x14ac:dyDescent="0.35">
      <c r="A10" s="124"/>
      <c r="B10" s="129"/>
      <c r="C10" s="120"/>
      <c r="D10" s="120"/>
      <c r="E10" s="121"/>
      <c r="F10" s="121"/>
      <c r="G10" s="122"/>
      <c r="H10" s="122"/>
      <c r="I10" s="123"/>
    </row>
    <row r="11" spans="1:9" ht="32.25" customHeight="1" x14ac:dyDescent="0.35">
      <c r="A11" s="124">
        <v>5.2</v>
      </c>
      <c r="B11" s="138" t="s">
        <v>112</v>
      </c>
      <c r="C11" s="130" t="s">
        <v>101</v>
      </c>
      <c r="D11" s="130">
        <v>20</v>
      </c>
      <c r="E11" s="121">
        <v>276</v>
      </c>
      <c r="F11" s="121">
        <v>162</v>
      </c>
      <c r="G11" s="122">
        <f>E11*D11</f>
        <v>5520</v>
      </c>
      <c r="H11" s="122">
        <f>F11*D11</f>
        <v>3240</v>
      </c>
      <c r="I11" s="123" t="s">
        <v>113</v>
      </c>
    </row>
    <row r="12" spans="1:9" x14ac:dyDescent="0.35">
      <c r="A12" s="124"/>
      <c r="B12" s="129"/>
      <c r="C12" s="120"/>
      <c r="D12" s="120"/>
      <c r="E12" s="121"/>
      <c r="F12" s="121"/>
      <c r="G12" s="122"/>
      <c r="H12" s="122"/>
      <c r="I12" s="123"/>
    </row>
    <row r="13" spans="1:9" ht="35.25" customHeight="1" x14ac:dyDescent="0.35">
      <c r="A13" s="134">
        <v>5.3</v>
      </c>
      <c r="B13" s="131" t="s">
        <v>105</v>
      </c>
      <c r="C13" s="120" t="s">
        <v>102</v>
      </c>
      <c r="D13" s="120">
        <v>10</v>
      </c>
      <c r="E13" s="121">
        <v>780</v>
      </c>
      <c r="F13" s="121">
        <v>132</v>
      </c>
      <c r="G13" s="122">
        <f>E13*D13</f>
        <v>7800</v>
      </c>
      <c r="H13" s="122">
        <f>F13*D13</f>
        <v>1320</v>
      </c>
      <c r="I13" s="123" t="s">
        <v>104</v>
      </c>
    </row>
    <row r="14" spans="1:9" x14ac:dyDescent="0.35">
      <c r="A14" s="134"/>
      <c r="B14" s="129"/>
      <c r="C14" s="120"/>
      <c r="D14" s="120"/>
      <c r="E14" s="121"/>
      <c r="F14" s="121"/>
      <c r="G14" s="122"/>
      <c r="H14" s="122"/>
      <c r="I14" s="123"/>
    </row>
    <row r="15" spans="1:9" ht="35.25" customHeight="1" x14ac:dyDescent="0.35">
      <c r="A15" s="134">
        <v>5.4</v>
      </c>
      <c r="B15" s="132" t="s">
        <v>106</v>
      </c>
      <c r="C15" s="6" t="s">
        <v>107</v>
      </c>
      <c r="D15" s="133">
        <v>20</v>
      </c>
      <c r="E15" s="121">
        <v>348</v>
      </c>
      <c r="F15" s="121">
        <v>132</v>
      </c>
      <c r="G15" s="122">
        <f>E15*D15</f>
        <v>6960</v>
      </c>
      <c r="H15" s="122">
        <f>F15*D15</f>
        <v>2640</v>
      </c>
      <c r="I15" s="123" t="s">
        <v>108</v>
      </c>
    </row>
    <row r="16" spans="1:9" x14ac:dyDescent="0.35">
      <c r="A16" s="134"/>
      <c r="B16" s="132"/>
      <c r="C16" s="6"/>
      <c r="D16" s="133"/>
      <c r="E16" s="121"/>
      <c r="F16" s="121"/>
      <c r="G16" s="122"/>
      <c r="H16" s="122"/>
      <c r="I16" s="123"/>
    </row>
    <row r="17" spans="1:9" ht="36" customHeight="1" x14ac:dyDescent="0.35">
      <c r="A17" s="118">
        <v>6</v>
      </c>
      <c r="B17" s="7" t="s">
        <v>109</v>
      </c>
      <c r="C17" s="135" t="s">
        <v>102</v>
      </c>
      <c r="D17" s="136">
        <v>1</v>
      </c>
      <c r="E17" s="121">
        <v>26824</v>
      </c>
      <c r="F17" s="121">
        <v>2800</v>
      </c>
      <c r="G17" s="122">
        <f>E17*D17</f>
        <v>26824</v>
      </c>
      <c r="H17" s="122">
        <f>F17*D17</f>
        <v>2800</v>
      </c>
      <c r="I17" s="123" t="s">
        <v>103</v>
      </c>
    </row>
    <row r="18" spans="1:9" x14ac:dyDescent="0.35">
      <c r="A18" s="118"/>
      <c r="B18" s="132"/>
      <c r="C18" s="6"/>
      <c r="D18" s="133"/>
      <c r="E18" s="121"/>
      <c r="F18" s="121"/>
      <c r="G18" s="122"/>
      <c r="H18" s="122"/>
      <c r="I18" s="123"/>
    </row>
    <row r="19" spans="1:9" ht="39.75" customHeight="1" x14ac:dyDescent="0.35">
      <c r="A19" s="118">
        <v>7</v>
      </c>
      <c r="B19" s="7" t="s">
        <v>110</v>
      </c>
      <c r="C19" s="135" t="s">
        <v>102</v>
      </c>
      <c r="D19" s="133">
        <v>2</v>
      </c>
      <c r="E19" s="121">
        <v>17388</v>
      </c>
      <c r="F19" s="121">
        <v>2100</v>
      </c>
      <c r="G19" s="122">
        <f>E19*D19</f>
        <v>34776</v>
      </c>
      <c r="H19" s="122">
        <f>F19*D19</f>
        <v>4200</v>
      </c>
      <c r="I19" s="123" t="s">
        <v>103</v>
      </c>
    </row>
    <row r="20" spans="1:9" x14ac:dyDescent="0.35">
      <c r="A20" s="118"/>
      <c r="B20" s="7"/>
      <c r="C20" s="135"/>
      <c r="D20" s="133"/>
      <c r="E20" s="121"/>
      <c r="F20" s="121"/>
      <c r="G20" s="122"/>
      <c r="H20" s="122"/>
      <c r="I20" s="123"/>
    </row>
    <row r="21" spans="1:9" ht="39.75" customHeight="1" x14ac:dyDescent="0.35">
      <c r="A21" s="118">
        <v>8</v>
      </c>
      <c r="B21" s="126" t="s">
        <v>114</v>
      </c>
      <c r="C21" s="135" t="s">
        <v>12</v>
      </c>
      <c r="D21" s="133">
        <v>1</v>
      </c>
      <c r="E21" s="121">
        <v>8960</v>
      </c>
      <c r="F21" s="121">
        <v>11200</v>
      </c>
      <c r="G21" s="122">
        <f>E21*D21</f>
        <v>8960</v>
      </c>
      <c r="H21" s="122">
        <f>F21*D21</f>
        <v>11200</v>
      </c>
      <c r="I21" s="123" t="s">
        <v>103</v>
      </c>
    </row>
    <row r="22" spans="1:9" x14ac:dyDescent="0.35">
      <c r="A22" s="118"/>
      <c r="B22" s="7"/>
      <c r="C22" s="135"/>
      <c r="D22" s="133"/>
      <c r="E22" s="121"/>
      <c r="F22" s="121"/>
      <c r="G22" s="122"/>
      <c r="H22" s="122"/>
      <c r="I22" s="123"/>
    </row>
    <row r="23" spans="1:9" x14ac:dyDescent="0.35">
      <c r="A23" s="116"/>
      <c r="B23" s="12"/>
      <c r="C23" s="10"/>
      <c r="D23" s="10"/>
      <c r="E23" s="13"/>
      <c r="F23" s="13"/>
      <c r="G23" s="9"/>
      <c r="H23" s="9"/>
      <c r="I23" s="117"/>
    </row>
    <row r="24" spans="1:9" x14ac:dyDescent="0.35">
      <c r="A24" s="14"/>
      <c r="B24" s="11"/>
      <c r="C24" s="10"/>
      <c r="D24" s="10"/>
      <c r="E24" s="10"/>
      <c r="F24" s="17" t="s">
        <v>13</v>
      </c>
      <c r="G24" s="15">
        <f>SUM(G6:G23)</f>
        <v>112960</v>
      </c>
      <c r="H24" s="15">
        <f>SUM(H6:H23)</f>
        <v>37960</v>
      </c>
      <c r="I24" s="117"/>
    </row>
    <row r="25" spans="1:9" x14ac:dyDescent="0.35">
      <c r="A25" s="14"/>
      <c r="B25" s="11"/>
      <c r="C25" s="10"/>
      <c r="D25" s="10"/>
      <c r="E25" s="10"/>
      <c r="F25" s="10"/>
      <c r="G25" s="16"/>
      <c r="H25" s="16"/>
      <c r="I25" s="117"/>
    </row>
    <row r="26" spans="1:9" x14ac:dyDescent="0.35">
      <c r="A26" s="14"/>
      <c r="B26" s="11"/>
      <c r="C26" s="10"/>
      <c r="D26" s="10"/>
      <c r="E26" s="10"/>
      <c r="F26" s="17" t="s">
        <v>14</v>
      </c>
      <c r="G26" s="10"/>
      <c r="H26" s="110">
        <f>G24+H24</f>
        <v>150920</v>
      </c>
      <c r="I26" s="117"/>
    </row>
    <row r="27" spans="1:9" ht="14.5" thickBot="1" x14ac:dyDescent="0.4">
      <c r="A27" s="18"/>
      <c r="B27" s="19" t="s">
        <v>15</v>
      </c>
      <c r="C27" s="20"/>
      <c r="D27" s="20"/>
      <c r="E27" s="20"/>
      <c r="F27" s="20"/>
      <c r="G27" s="20"/>
      <c r="H27" s="20"/>
      <c r="I27" s="21"/>
    </row>
    <row r="29" spans="1:9" x14ac:dyDescent="0.35">
      <c r="F29" s="102" t="s">
        <v>93</v>
      </c>
      <c r="G29" s="24"/>
      <c r="H29" s="103">
        <f>H26*18%</f>
        <v>27165.599999999999</v>
      </c>
      <c r="I29" s="103"/>
    </row>
    <row r="30" spans="1:9" x14ac:dyDescent="0.35">
      <c r="I30" s="103"/>
    </row>
    <row r="31" spans="1:9" x14ac:dyDescent="0.35">
      <c r="F31" s="102" t="s">
        <v>97</v>
      </c>
      <c r="H31" s="137">
        <f>H26+H29</f>
        <v>178085.6</v>
      </c>
      <c r="I31" s="103"/>
    </row>
    <row r="33" spans="8:9" x14ac:dyDescent="0.35">
      <c r="H33" s="24"/>
      <c r="I33" s="24"/>
    </row>
    <row r="35" spans="8:9" x14ac:dyDescent="0.35">
      <c r="H35" s="104"/>
      <c r="I35" s="104"/>
    </row>
    <row r="37" spans="8:9" x14ac:dyDescent="0.35">
      <c r="H37" s="24"/>
      <c r="I37" s="24"/>
    </row>
  </sheetData>
  <autoFilter ref="A1:I29">
    <filterColumn colId="6" showButton="0"/>
  </autoFilter>
  <mergeCells count="6">
    <mergeCell ref="G1:H1"/>
    <mergeCell ref="A2:B2"/>
    <mergeCell ref="C2:H2"/>
    <mergeCell ref="A3:B3"/>
    <mergeCell ref="E3:F3"/>
    <mergeCell ref="G3:H3"/>
  </mergeCells>
  <pageMargins left="0.7" right="0.7" top="0.75" bottom="0.75" header="0.3" footer="0.3"/>
  <pageSetup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Covering Letter DX</vt:lpstr>
      <vt:lpstr>Summary</vt:lpstr>
      <vt:lpstr>HVAC</vt:lpstr>
      <vt:lpstr>'Covering Letter DX'!Print_Area</vt:lpstr>
      <vt:lpstr>HVAC!Print_Area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2024-08-31T16:16:40Z</dcterms:modified>
</cp:coreProperties>
</file>