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T -Working\TFS\AHM\AJ Kitchen\BIILING\Additional Work - Excel sheet\"/>
    </mc:Choice>
  </mc:AlternateContent>
  <xr:revisionPtr revIDLastSave="0" documentId="13_ncr:1_{B6F1782D-5C72-40D1-985B-95CA9F955638}" xr6:coauthVersionLast="47" xr6:coauthVersionMax="47" xr10:uidLastSave="{00000000-0000-0000-0000-000000000000}"/>
  <bookViews>
    <workbookView xWindow="-108" yWindow="-108" windowWidth="23256" windowHeight="12456" xr2:uid="{C88A1FF1-C72A-4C30-8A50-C3EC2C7035EF}"/>
  </bookViews>
  <sheets>
    <sheet name="NT AJ 26.07.2024" sheetId="1" r:id="rId1"/>
  </sheets>
  <definedNames>
    <definedName name="A">#REF!</definedName>
    <definedName name="AA">#REF!</definedName>
    <definedName name="AAA">#REF!</definedName>
    <definedName name="abc">#REF!</definedName>
    <definedName name="B">#REF!</definedName>
    <definedName name="BB">#REF!</definedName>
    <definedName name="BBB">#REF!</definedName>
    <definedName name="BIN">#REF!</definedName>
    <definedName name="CC">#REF!</definedName>
    <definedName name="D">#REF!</definedName>
    <definedName name="_xlnm.Database">#REF!</definedName>
    <definedName name="DD">#REF!</definedName>
    <definedName name="E">#REF!</definedName>
    <definedName name="EE">#REF!</definedName>
    <definedName name="F">#REF!</definedName>
    <definedName name="FF">#REF!</definedName>
    <definedName name="G">#REF!</definedName>
    <definedName name="H">#REF!</definedName>
    <definedName name="HH">#REF!</definedName>
    <definedName name="J">#REF!</definedName>
    <definedName name="K">#REF!</definedName>
    <definedName name="L">#REF!</definedName>
    <definedName name="LL">#REF!</definedName>
    <definedName name="M">#REF!</definedName>
    <definedName name="N">#REF!</definedName>
    <definedName name="P">#REF!</definedName>
    <definedName name="Print_Titles_MI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 s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<sst xmlns="http://schemas.openxmlformats.org/spreadsheetml/2006/main" count="96" uniqueCount="61">
  <si>
    <t xml:space="preserve">Planter box with corian &amp; paint finish </t>
  </si>
  <si>
    <t>Entry FOH</t>
  </si>
  <si>
    <t>800X630X300mm</t>
  </si>
  <si>
    <t>Steplizer for Coffee machine &amp; mery chef machine</t>
  </si>
  <si>
    <t>DB box</t>
  </si>
  <si>
    <t>Basin mixer</t>
  </si>
  <si>
    <t>Kitchen</t>
  </si>
  <si>
    <t>Sensor pillar cock on foh back counter with electrical points 3M</t>
  </si>
  <si>
    <t>Back counter</t>
  </si>
  <si>
    <t>Angle cock</t>
  </si>
  <si>
    <t>kitchen &amp; back counter</t>
  </si>
  <si>
    <t>Grease trap complete fittings &amp; connection pipe</t>
  </si>
  <si>
    <t>Mery chef machine new switch socket</t>
  </si>
  <si>
    <t>Lifting station switch socket &amp; wire 6M</t>
  </si>
  <si>
    <t>Extra Corian sheet installtion on counter vertical drops</t>
  </si>
  <si>
    <t xml:space="preserve">Wooden DB Box </t>
  </si>
  <si>
    <t>2100X750mmX2900mm</t>
  </si>
  <si>
    <t>Coffee machine complete fittings for plumbing connection</t>
  </si>
  <si>
    <t>Ice Cube machine plumbing connection with complete plumbing fittings</t>
  </si>
  <si>
    <t xml:space="preserve">Golden T Profile installation &amp; removal of ss profile </t>
  </si>
  <si>
    <t>Hood Installation with complete fittings &amp; duct fabrication for hood connection</t>
  </si>
  <si>
    <t>All Equipment shifting &amp; installation</t>
  </si>
  <si>
    <t>Dishwasher machine plumbing connection &amp; Installation</t>
  </si>
  <si>
    <t>Kitchen both Sink complete plumbing connection with material</t>
  </si>
  <si>
    <t>Extra Flower installtion</t>
  </si>
  <si>
    <t>Knee operated sink installation &amp; piping</t>
  </si>
  <si>
    <t xml:space="preserve">UOM </t>
  </si>
  <si>
    <t xml:space="preserve">Nos </t>
  </si>
  <si>
    <t xml:space="preserve">Mtr </t>
  </si>
  <si>
    <t xml:space="preserve">RO Relocation Extra CPVC Piping </t>
  </si>
  <si>
    <t xml:space="preserve">Sheet </t>
  </si>
  <si>
    <t xml:space="preserve">Lot </t>
  </si>
  <si>
    <t xml:space="preserve">Rate </t>
  </si>
  <si>
    <t xml:space="preserve">Amount </t>
  </si>
  <si>
    <t>S.NO.</t>
  </si>
  <si>
    <t xml:space="preserve">Fire Suppression &amp; Gas leak detector switch socket </t>
  </si>
  <si>
    <t xml:space="preserve">Firdge Relocation New  electrical switch socket </t>
  </si>
  <si>
    <t xml:space="preserve">Kitchen SS Shelf  intalaltion 4 nos </t>
  </si>
  <si>
    <t xml:space="preserve">Wooden Flooring - Removing and new flooring installation </t>
  </si>
  <si>
    <t xml:space="preserve">Main LT Panel - Electrical as per Site requirement and SLD </t>
  </si>
  <si>
    <t xml:space="preserve">Sqm </t>
  </si>
  <si>
    <t xml:space="preserve">TOTAL </t>
  </si>
  <si>
    <t xml:space="preserve">Item Description </t>
  </si>
  <si>
    <t xml:space="preserve">Location </t>
  </si>
  <si>
    <t xml:space="preserve">Size </t>
  </si>
  <si>
    <t xml:space="preserve">Qty </t>
  </si>
  <si>
    <t xml:space="preserve">Remaeks </t>
  </si>
  <si>
    <t xml:space="preserve">not part of BOQ Item , but as per 3D site rerequiment </t>
  </si>
  <si>
    <t xml:space="preserve">not part of BOQ Item , its site requirements for machine </t>
  </si>
  <si>
    <t>not part of BOQ Item , its site requirements for sink</t>
  </si>
  <si>
    <t>not part of BOQ Item , its site requirements for plumbing points</t>
  </si>
  <si>
    <t>not part of BOQ Item , its site requirements for plumbing line</t>
  </si>
  <si>
    <t>not part of BOQ Item , its site requirements of universal switch socket</t>
  </si>
  <si>
    <t>not part of BOQ Item , its site requirements</t>
  </si>
  <si>
    <t xml:space="preserve"> its site requirements as discussed in meeting calls with design team</t>
  </si>
  <si>
    <t>not part of BOQ Item , its site requirements as per drawing</t>
  </si>
  <si>
    <t>not part of BOQ Item , its site requirements according to drawing</t>
  </si>
  <si>
    <t>Additional quantity required , its site requirements</t>
  </si>
  <si>
    <t>not part of BOQ Item , its site requirements for shelf installtion</t>
  </si>
  <si>
    <t xml:space="preserve">Grease trap complete fittings &amp; connection pipe below sink </t>
  </si>
  <si>
    <t>AHM_AJ 1881_Additional_Items_Quotation_26.07.2024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</si>
</sst>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0">
    <xf numFmtId="0" fontId="0" fillId="0" borderId="0" xfId="0"/>
    <xf numFmtId="0" fontId="1" fillId="0" borderId="0" xfId="2" applyAlignment="1">
      <alignment vertical="center"/>
    </xf>
    <xf numFmtId="0" fontId="2" fillId="0" borderId="0" xfId="2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795E9EB7-6EF0-41C9-96E1-234267EEF3AD}"/>
    <cellStyle name="Normal 6" xfId="2" xr:uid="{60FC37DC-7C71-4454-815E-68E0AB3A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24C3-7302-4EF4-BA87-7B0A6D6E0E06}">
  <dimension ref="A1:I29"/>
  <sheetViews>
    <sheetView tabSelected="1" zoomScale="80" zoomScaleNormal="80" workbookViewId="0">
      <pane ySplit="2" topLeftCell="A3" activePane="bottomLeft" state="frozen"/>
      <selection pane="bottomLeft" activeCell="H31" sqref="H31"/>
    </sheetView>
  </sheetViews>
  <sheetFormatPr defaultRowHeight="14.4" x14ac:dyDescent="0.3"/>
  <cols>
    <col min="1" max="1" width="6.88671875" style="12" bestFit="1" customWidth="1"/>
    <col min="2" max="2" width="59.88671875" customWidth="1"/>
    <col min="3" max="3" width="23" customWidth="1"/>
    <col min="4" max="4" width="20.6640625" customWidth="1"/>
    <col min="5" max="5" width="6.88671875" style="12" customWidth="1"/>
    <col min="6" max="6" width="8.88671875" style="12"/>
    <col min="7" max="7" width="14.88671875" style="12" customWidth="1"/>
    <col min="8" max="8" width="14.6640625" style="12" customWidth="1"/>
    <col min="9" max="9" width="59.21875" customWidth="1"/>
  </cols>
  <sheetData>
    <row r="1" spans="1:9" s="1" customFormat="1" ht="23.4" customHeight="1" x14ac:dyDescent="0.3">
      <c r="A1" s="18" t="s">
        <v>60</v>
      </c>
      <c r="B1" s="19"/>
      <c r="C1" s="19"/>
      <c r="D1" s="19"/>
      <c r="E1" s="19"/>
      <c r="F1" s="19"/>
      <c r="G1" s="19"/>
      <c r="H1" s="19"/>
      <c r="I1" s="19"/>
    </row>
    <row r="2" spans="1:9" s="2" customFormat="1" ht="24.9" customHeight="1" x14ac:dyDescent="0.3">
      <c r="A2" s="13" t="s">
        <v>34</v>
      </c>
      <c r="B2" s="14" t="s">
        <v>42</v>
      </c>
      <c r="C2" s="13" t="s">
        <v>43</v>
      </c>
      <c r="D2" s="13" t="s">
        <v>44</v>
      </c>
      <c r="E2" s="13" t="s">
        <v>26</v>
      </c>
      <c r="F2" s="13" t="s">
        <v>45</v>
      </c>
      <c r="G2" s="13" t="s">
        <v>32</v>
      </c>
      <c r="H2" s="13" t="s">
        <v>33</v>
      </c>
      <c r="I2" s="13" t="s">
        <v>46</v>
      </c>
    </row>
    <row r="3" spans="1:9" s="6" customFormat="1" ht="18" customHeight="1" x14ac:dyDescent="0.3">
      <c r="A3" s="3">
        <v>1</v>
      </c>
      <c r="B3" s="4" t="s">
        <v>0</v>
      </c>
      <c r="C3" s="5" t="s">
        <v>1</v>
      </c>
      <c r="D3" s="5" t="s">
        <v>2</v>
      </c>
      <c r="E3" s="3" t="s">
        <v>27</v>
      </c>
      <c r="F3" s="3">
        <v>1</v>
      </c>
      <c r="G3" s="3">
        <v>28831</v>
      </c>
      <c r="H3" s="3">
        <f t="shared" ref="H3:H28" si="0">F3*G3</f>
        <v>28831</v>
      </c>
      <c r="I3" s="4" t="s">
        <v>47</v>
      </c>
    </row>
    <row r="4" spans="1:9" ht="18" customHeight="1" x14ac:dyDescent="0.3">
      <c r="A4" s="7">
        <v>2</v>
      </c>
      <c r="B4" s="8" t="s">
        <v>3</v>
      </c>
      <c r="C4" s="9" t="s">
        <v>4</v>
      </c>
      <c r="D4" s="10"/>
      <c r="E4" s="3" t="s">
        <v>27</v>
      </c>
      <c r="F4" s="7">
        <v>2</v>
      </c>
      <c r="G4" s="7">
        <v>16900</v>
      </c>
      <c r="H4" s="3">
        <f t="shared" si="0"/>
        <v>33800</v>
      </c>
      <c r="I4" s="4" t="s">
        <v>48</v>
      </c>
    </row>
    <row r="5" spans="1:9" ht="18" customHeight="1" x14ac:dyDescent="0.3">
      <c r="A5" s="7">
        <v>3</v>
      </c>
      <c r="B5" s="9" t="s">
        <v>5</v>
      </c>
      <c r="C5" s="9" t="s">
        <v>6</v>
      </c>
      <c r="D5" s="10"/>
      <c r="E5" s="3" t="s">
        <v>27</v>
      </c>
      <c r="F5" s="7">
        <v>2</v>
      </c>
      <c r="G5" s="7">
        <v>7850</v>
      </c>
      <c r="H5" s="3">
        <f t="shared" si="0"/>
        <v>15700</v>
      </c>
      <c r="I5" s="4" t="s">
        <v>49</v>
      </c>
    </row>
    <row r="6" spans="1:9" ht="18" customHeight="1" x14ac:dyDescent="0.3">
      <c r="A6" s="7">
        <v>4</v>
      </c>
      <c r="B6" s="8" t="s">
        <v>7</v>
      </c>
      <c r="C6" s="9" t="s">
        <v>8</v>
      </c>
      <c r="D6" s="10"/>
      <c r="E6" s="3" t="s">
        <v>27</v>
      </c>
      <c r="F6" s="7">
        <v>1</v>
      </c>
      <c r="G6" s="7">
        <v>3570</v>
      </c>
      <c r="H6" s="3">
        <f t="shared" si="0"/>
        <v>3570</v>
      </c>
      <c r="I6" s="4" t="s">
        <v>49</v>
      </c>
    </row>
    <row r="7" spans="1:9" ht="28.8" x14ac:dyDescent="0.3">
      <c r="A7" s="7">
        <v>5</v>
      </c>
      <c r="B7" s="9" t="s">
        <v>9</v>
      </c>
      <c r="C7" s="9" t="s">
        <v>10</v>
      </c>
      <c r="D7" s="10"/>
      <c r="E7" s="3" t="s">
        <v>27</v>
      </c>
      <c r="F7" s="7">
        <v>11</v>
      </c>
      <c r="G7" s="7">
        <v>4950</v>
      </c>
      <c r="H7" s="7">
        <f t="shared" si="0"/>
        <v>54450</v>
      </c>
      <c r="I7" s="4" t="s">
        <v>50</v>
      </c>
    </row>
    <row r="8" spans="1:9" ht="18" customHeight="1" x14ac:dyDescent="0.3">
      <c r="A8" s="7">
        <v>6</v>
      </c>
      <c r="B8" s="8" t="s">
        <v>11</v>
      </c>
      <c r="C8" s="10"/>
      <c r="D8" s="10"/>
      <c r="E8" s="3" t="s">
        <v>27</v>
      </c>
      <c r="F8" s="7">
        <v>2</v>
      </c>
      <c r="G8" s="7">
        <v>2150</v>
      </c>
      <c r="H8" s="7">
        <f t="shared" si="0"/>
        <v>4300</v>
      </c>
      <c r="I8" s="4" t="s">
        <v>51</v>
      </c>
    </row>
    <row r="9" spans="1:9" ht="28.8" x14ac:dyDescent="0.3">
      <c r="A9" s="7">
        <v>7</v>
      </c>
      <c r="B9" s="8" t="s">
        <v>12</v>
      </c>
      <c r="C9" s="10"/>
      <c r="D9" s="10"/>
      <c r="E9" s="3" t="s">
        <v>27</v>
      </c>
      <c r="F9" s="7">
        <v>1</v>
      </c>
      <c r="G9" s="7">
        <v>675</v>
      </c>
      <c r="H9" s="7">
        <f t="shared" si="0"/>
        <v>675</v>
      </c>
      <c r="I9" s="4" t="s">
        <v>52</v>
      </c>
    </row>
    <row r="10" spans="1:9" ht="18" customHeight="1" x14ac:dyDescent="0.3">
      <c r="A10" s="7">
        <v>8</v>
      </c>
      <c r="B10" s="8" t="s">
        <v>13</v>
      </c>
      <c r="C10" s="10"/>
      <c r="D10" s="10"/>
      <c r="E10" s="3" t="s">
        <v>27</v>
      </c>
      <c r="F10" s="7">
        <v>2</v>
      </c>
      <c r="G10" s="7">
        <v>1470</v>
      </c>
      <c r="H10" s="7">
        <f t="shared" si="0"/>
        <v>2940</v>
      </c>
      <c r="I10" s="4" t="s">
        <v>53</v>
      </c>
    </row>
    <row r="11" spans="1:9" ht="18" customHeight="1" x14ac:dyDescent="0.3">
      <c r="A11" s="7">
        <v>9</v>
      </c>
      <c r="B11" s="8" t="s">
        <v>35</v>
      </c>
      <c r="C11" s="10"/>
      <c r="D11" s="10"/>
      <c r="E11" s="3" t="s">
        <v>27</v>
      </c>
      <c r="F11" s="7">
        <v>2</v>
      </c>
      <c r="G11" s="7">
        <v>950</v>
      </c>
      <c r="H11" s="7">
        <f t="shared" si="0"/>
        <v>1900</v>
      </c>
      <c r="I11" s="4" t="s">
        <v>53</v>
      </c>
    </row>
    <row r="12" spans="1:9" ht="18" customHeight="1" x14ac:dyDescent="0.3">
      <c r="A12" s="7">
        <v>10</v>
      </c>
      <c r="B12" s="8" t="s">
        <v>36</v>
      </c>
      <c r="C12" s="10"/>
      <c r="D12" s="10"/>
      <c r="E12" s="3" t="s">
        <v>27</v>
      </c>
      <c r="F12" s="7">
        <v>1</v>
      </c>
      <c r="G12" s="7">
        <v>650</v>
      </c>
      <c r="H12" s="7">
        <f t="shared" si="0"/>
        <v>650</v>
      </c>
      <c r="I12" s="4" t="s">
        <v>53</v>
      </c>
    </row>
    <row r="13" spans="1:9" ht="18" customHeight="1" x14ac:dyDescent="0.3">
      <c r="A13" s="7">
        <v>11</v>
      </c>
      <c r="B13" s="9" t="s">
        <v>29</v>
      </c>
      <c r="C13" s="10"/>
      <c r="D13" s="10"/>
      <c r="E13" s="7" t="s">
        <v>28</v>
      </c>
      <c r="F13" s="11">
        <v>10</v>
      </c>
      <c r="G13" s="11">
        <v>352</v>
      </c>
      <c r="H13" s="11">
        <f t="shared" si="0"/>
        <v>3520</v>
      </c>
      <c r="I13" s="4" t="s">
        <v>53</v>
      </c>
    </row>
    <row r="14" spans="1:9" ht="28.8" x14ac:dyDescent="0.3">
      <c r="A14" s="7">
        <v>12</v>
      </c>
      <c r="B14" s="8" t="s">
        <v>14</v>
      </c>
      <c r="C14" s="10"/>
      <c r="D14" s="10"/>
      <c r="E14" s="7" t="s">
        <v>30</v>
      </c>
      <c r="F14" s="11">
        <v>2</v>
      </c>
      <c r="G14" s="11">
        <v>12500</v>
      </c>
      <c r="H14" s="11">
        <f t="shared" si="0"/>
        <v>25000</v>
      </c>
      <c r="I14" s="4" t="s">
        <v>54</v>
      </c>
    </row>
    <row r="15" spans="1:9" ht="18" customHeight="1" x14ac:dyDescent="0.3">
      <c r="A15" s="7">
        <v>13</v>
      </c>
      <c r="B15" s="9" t="s">
        <v>15</v>
      </c>
      <c r="C15" s="10"/>
      <c r="D15" s="9" t="s">
        <v>16</v>
      </c>
      <c r="E15" s="3" t="s">
        <v>27</v>
      </c>
      <c r="F15" s="7">
        <v>1</v>
      </c>
      <c r="G15" s="7">
        <v>133450</v>
      </c>
      <c r="H15" s="7">
        <f t="shared" si="0"/>
        <v>133450</v>
      </c>
      <c r="I15" s="4" t="s">
        <v>55</v>
      </c>
    </row>
    <row r="16" spans="1:9" ht="18" customHeight="1" x14ac:dyDescent="0.3">
      <c r="A16" s="7">
        <v>14</v>
      </c>
      <c r="B16" s="8" t="s">
        <v>17</v>
      </c>
      <c r="C16" s="10"/>
      <c r="D16" s="10"/>
      <c r="E16" s="3" t="s">
        <v>27</v>
      </c>
      <c r="F16" s="7">
        <v>1</v>
      </c>
      <c r="G16" s="7">
        <v>575</v>
      </c>
      <c r="H16" s="7">
        <f t="shared" si="0"/>
        <v>575</v>
      </c>
      <c r="I16" s="4" t="s">
        <v>48</v>
      </c>
    </row>
    <row r="17" spans="1:9" ht="18" customHeight="1" x14ac:dyDescent="0.3">
      <c r="A17" s="7">
        <v>15</v>
      </c>
      <c r="B17" s="8" t="s">
        <v>18</v>
      </c>
      <c r="C17" s="10"/>
      <c r="D17" s="10"/>
      <c r="E17" s="3" t="s">
        <v>27</v>
      </c>
      <c r="F17" s="7">
        <v>1</v>
      </c>
      <c r="G17" s="7">
        <v>750</v>
      </c>
      <c r="H17" s="7">
        <f t="shared" si="0"/>
        <v>750</v>
      </c>
      <c r="I17" s="4" t="s">
        <v>48</v>
      </c>
    </row>
    <row r="18" spans="1:9" ht="34.799999999999997" customHeight="1" x14ac:dyDescent="0.3">
      <c r="A18" s="7">
        <v>16</v>
      </c>
      <c r="B18" s="8" t="s">
        <v>19</v>
      </c>
      <c r="C18" s="10"/>
      <c r="D18" s="10"/>
      <c r="E18" s="7" t="s">
        <v>28</v>
      </c>
      <c r="F18" s="11">
        <v>28</v>
      </c>
      <c r="G18" s="11">
        <v>485</v>
      </c>
      <c r="H18" s="11">
        <f t="shared" si="0"/>
        <v>13580</v>
      </c>
      <c r="I18" s="4" t="s">
        <v>56</v>
      </c>
    </row>
    <row r="19" spans="1:9" ht="18" customHeight="1" x14ac:dyDescent="0.3">
      <c r="A19" s="7">
        <v>17</v>
      </c>
      <c r="B19" s="8" t="s">
        <v>20</v>
      </c>
      <c r="C19" s="10"/>
      <c r="D19" s="10"/>
      <c r="E19" s="3" t="s">
        <v>27</v>
      </c>
      <c r="F19" s="11">
        <v>1</v>
      </c>
      <c r="G19" s="11">
        <v>6520</v>
      </c>
      <c r="H19" s="11">
        <f t="shared" si="0"/>
        <v>6520</v>
      </c>
      <c r="I19" s="4" t="s">
        <v>53</v>
      </c>
    </row>
    <row r="20" spans="1:9" ht="18" customHeight="1" x14ac:dyDescent="0.3">
      <c r="A20" s="7">
        <v>18</v>
      </c>
      <c r="B20" s="9" t="s">
        <v>21</v>
      </c>
      <c r="C20" s="10"/>
      <c r="D20" s="10"/>
      <c r="E20" s="7" t="s">
        <v>31</v>
      </c>
      <c r="F20" s="7">
        <v>1</v>
      </c>
      <c r="G20" s="7">
        <v>35000</v>
      </c>
      <c r="H20" s="7">
        <f t="shared" si="0"/>
        <v>35000</v>
      </c>
      <c r="I20" s="4" t="s">
        <v>53</v>
      </c>
    </row>
    <row r="21" spans="1:9" ht="18" customHeight="1" x14ac:dyDescent="0.3">
      <c r="A21" s="7">
        <v>19</v>
      </c>
      <c r="B21" s="8" t="s">
        <v>22</v>
      </c>
      <c r="C21" s="10"/>
      <c r="D21" s="10"/>
      <c r="E21" s="7" t="s">
        <v>31</v>
      </c>
      <c r="F21" s="7">
        <v>1</v>
      </c>
      <c r="G21" s="7">
        <v>250</v>
      </c>
      <c r="H21" s="7">
        <f t="shared" si="0"/>
        <v>250</v>
      </c>
      <c r="I21" s="4" t="s">
        <v>48</v>
      </c>
    </row>
    <row r="22" spans="1:9" ht="18" customHeight="1" x14ac:dyDescent="0.3">
      <c r="A22" s="7">
        <v>20</v>
      </c>
      <c r="B22" s="8" t="s">
        <v>23</v>
      </c>
      <c r="C22" s="10"/>
      <c r="D22" s="10"/>
      <c r="E22" s="3" t="s">
        <v>27</v>
      </c>
      <c r="F22" s="7">
        <v>2</v>
      </c>
      <c r="G22" s="7">
        <v>1250</v>
      </c>
      <c r="H22" s="7">
        <f t="shared" si="0"/>
        <v>2500</v>
      </c>
      <c r="I22" s="4" t="s">
        <v>49</v>
      </c>
    </row>
    <row r="23" spans="1:9" ht="18" customHeight="1" x14ac:dyDescent="0.3">
      <c r="A23" s="7">
        <v>21</v>
      </c>
      <c r="B23" s="9" t="s">
        <v>24</v>
      </c>
      <c r="C23" s="10"/>
      <c r="D23" s="10"/>
      <c r="E23" s="7" t="s">
        <v>31</v>
      </c>
      <c r="F23" s="7">
        <v>1</v>
      </c>
      <c r="G23" s="7">
        <v>22500</v>
      </c>
      <c r="H23" s="7">
        <f t="shared" si="0"/>
        <v>22500</v>
      </c>
      <c r="I23" s="4" t="s">
        <v>57</v>
      </c>
    </row>
    <row r="24" spans="1:9" ht="27" customHeight="1" x14ac:dyDescent="0.3">
      <c r="A24" s="7">
        <v>22</v>
      </c>
      <c r="B24" s="9" t="s">
        <v>37</v>
      </c>
      <c r="C24" s="10"/>
      <c r="D24" s="10"/>
      <c r="E24" s="7" t="s">
        <v>31</v>
      </c>
      <c r="F24" s="7">
        <v>1</v>
      </c>
      <c r="G24" s="7">
        <v>3500</v>
      </c>
      <c r="H24" s="7">
        <f t="shared" si="0"/>
        <v>3500</v>
      </c>
      <c r="I24" s="4" t="s">
        <v>58</v>
      </c>
    </row>
    <row r="25" spans="1:9" ht="18" customHeight="1" x14ac:dyDescent="0.3">
      <c r="A25" s="7">
        <v>23</v>
      </c>
      <c r="B25" s="8" t="s">
        <v>25</v>
      </c>
      <c r="C25" s="10"/>
      <c r="D25" s="10"/>
      <c r="E25" s="3" t="s">
        <v>27</v>
      </c>
      <c r="F25" s="7">
        <v>1</v>
      </c>
      <c r="G25" s="7">
        <v>850</v>
      </c>
      <c r="H25" s="7">
        <f t="shared" si="0"/>
        <v>850</v>
      </c>
      <c r="I25" s="4" t="s">
        <v>53</v>
      </c>
    </row>
    <row r="26" spans="1:9" ht="18" customHeight="1" x14ac:dyDescent="0.3">
      <c r="A26" s="7">
        <v>24</v>
      </c>
      <c r="B26" s="10" t="s">
        <v>39</v>
      </c>
      <c r="C26" s="10"/>
      <c r="D26" s="10"/>
      <c r="E26" s="7" t="s">
        <v>27</v>
      </c>
      <c r="F26" s="7">
        <v>1</v>
      </c>
      <c r="G26" s="7">
        <v>148500</v>
      </c>
      <c r="H26" s="7">
        <f t="shared" si="0"/>
        <v>148500</v>
      </c>
      <c r="I26" s="4" t="s">
        <v>53</v>
      </c>
    </row>
    <row r="27" spans="1:9" ht="18" customHeight="1" x14ac:dyDescent="0.3">
      <c r="A27" s="7">
        <v>25</v>
      </c>
      <c r="B27" s="10" t="s">
        <v>38</v>
      </c>
      <c r="C27" s="10"/>
      <c r="D27" s="10"/>
      <c r="E27" s="7" t="s">
        <v>40</v>
      </c>
      <c r="F27" s="7">
        <v>25</v>
      </c>
      <c r="G27" s="7">
        <v>2000</v>
      </c>
      <c r="H27" s="7">
        <f t="shared" si="0"/>
        <v>50000</v>
      </c>
      <c r="I27" s="4" t="s">
        <v>53</v>
      </c>
    </row>
    <row r="28" spans="1:9" ht="18" customHeight="1" x14ac:dyDescent="0.3">
      <c r="A28" s="7">
        <v>26</v>
      </c>
      <c r="B28" s="10" t="s">
        <v>59</v>
      </c>
      <c r="C28" s="10"/>
      <c r="D28" s="10"/>
      <c r="E28" s="7" t="s">
        <v>31</v>
      </c>
      <c r="F28" s="7">
        <v>1</v>
      </c>
      <c r="G28" s="7">
        <v>2500</v>
      </c>
      <c r="H28" s="7">
        <f t="shared" si="0"/>
        <v>2500</v>
      </c>
      <c r="I28" s="4" t="s">
        <v>53</v>
      </c>
    </row>
    <row r="29" spans="1:9" x14ac:dyDescent="0.3">
      <c r="A29" s="15"/>
      <c r="B29" s="16" t="s">
        <v>41</v>
      </c>
      <c r="C29" s="15"/>
      <c r="D29" s="15"/>
      <c r="E29" s="15"/>
      <c r="F29" s="15"/>
      <c r="G29" s="15"/>
      <c r="H29" s="17">
        <f>SUM(H3:H28)</f>
        <v>595811</v>
      </c>
      <c r="I29" s="10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AJ 26.07.2024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FDT COST</cp:lastModifiedBy>
  <dcterms:created xsi:type="dcterms:W3CDTF">2024-06-14T03:44:20Z</dcterms:created>
  <dcterms:modified xsi:type="dcterms:W3CDTF">2024-07-26T05:25:51Z</dcterms:modified>
</cp:coreProperties>
</file>