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32" i="1" l="1"/>
  <c r="N35" i="1" s="1"/>
  <c r="M42" i="1" s="1"/>
  <c r="N28" i="1"/>
  <c r="N27" i="1"/>
  <c r="N26" i="1"/>
  <c r="N25" i="1"/>
  <c r="N23" i="1"/>
  <c r="N24" i="1"/>
  <c r="N34" i="1" l="1"/>
  <c r="K42" i="1" s="1"/>
  <c r="N29" i="1"/>
  <c r="N37" i="1" l="1"/>
  <c r="N42" i="1" l="1"/>
  <c r="I42" i="1"/>
</calcChain>
</file>

<file path=xl/sharedStrings.xml><?xml version="1.0" encoding="utf-8"?>
<sst xmlns="http://schemas.openxmlformats.org/spreadsheetml/2006/main" count="73" uniqueCount="63">
  <si>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</si>
  <si>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</si>
  <si>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</si>
  <si>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</si>
  <si>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</si>
  <si>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</si>
  <si>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</si>
  <si>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</si>
  <si>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</si>
  <si>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</si>
  <si>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</si>
  <si>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</si>
  <si>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</si>
  <si>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</si>
  <si>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</si>
  <si>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</si>
  <si>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</si>
  <si>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</si>
  <si>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</si>
  <si>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</si>
  <si>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</si>
  <si>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</si>
  <si>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</si>
  <si>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</si>
  <si>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</si>
  <si>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</si>
  <si>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</si>
  <si>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</si>
  <si>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</si>
  <si>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</si>
  <si>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</si>
  <si>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</si>
  <si>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</si>
  <si>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</si>
  <si>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</si>
  <si>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</si>
  <si>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</si>
  <si>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</si>
  <si>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</si>
  <si>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</si>
  <si>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</si>
  <si>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</si>
  <si>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</si>
  <si>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</si>
  <si>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</si>
  <si>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</si>
  <si>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</si>
  <si>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</si>
  <si>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</si>
  <si>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</si>
  <si>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</si>
  <si>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</si>
  <si>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</si>
  <si>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</si>
  <si>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20.4.24</t>
  </si>
  <si>
    <t>Bottle Tag_print file</t>
  </si>
  <si>
    <t>Tent Card_Summer_BLR T2_Gully Kitchen</t>
  </si>
  <si>
    <t>Feedback QR code_KFC CHENNAI-01</t>
  </si>
  <si>
    <t>Feedback QR code_BLR T2_ULTRA BAR</t>
  </si>
  <si>
    <t>Feedback QR code_BLR T2_WENDY T2</t>
  </si>
  <si>
    <t>TIH_IPL 2024 Food Menu_MH</t>
  </si>
  <si>
    <t>eventeen Thousand seven hundred and twenty three</t>
  </si>
  <si>
    <t>Summer Cmpaign for GK and generic creatives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</si>
</sst>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6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/>
    </xf>
    <xf numFmtId="165" fontId="6" fillId="0" borderId="23" xfId="0" applyNumberFormat="1" applyFont="1" applyFill="1" applyBorder="1" applyAlignment="1">
      <alignment horizontal="left" vertical="top" shrinkToFit="1"/>
    </xf>
    <xf numFmtId="1" fontId="20" fillId="0" borderId="23" xfId="0" applyNumberFormat="1" applyFont="1" applyFill="1" applyBorder="1" applyAlignment="1">
      <alignment horizontal="left" vertical="top" shrinkToFit="1"/>
    </xf>
    <xf numFmtId="0" fontId="25" fillId="0" borderId="20" xfId="0" applyFont="1" applyFill="1" applyBorder="1" applyAlignment="1">
      <alignment horizontal="left" wrapText="1"/>
    </xf>
    <xf numFmtId="0" fontId="26" fillId="0" borderId="20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top" wrapText="1"/>
    </xf>
    <xf numFmtId="2" fontId="32" fillId="0" borderId="23" xfId="0" applyNumberFormat="1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1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wrapText="1"/>
    </xf>
    <xf numFmtId="0" fontId="34" fillId="0" borderId="30" xfId="0" applyFont="1" applyFill="1" applyBorder="1" applyAlignment="1">
      <alignment horizontal="left" vertical="top" wrapText="1"/>
    </xf>
    <xf numFmtId="0" fontId="34" fillId="0" borderId="31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20" fillId="0" borderId="31" xfId="0" applyFont="1" applyFill="1" applyBorder="1" applyAlignment="1">
      <alignment horizontal="left"/>
    </xf>
    <xf numFmtId="0" fontId="23" fillId="0" borderId="32" xfId="0" applyFont="1" applyFill="1" applyBorder="1" applyAlignment="1">
      <alignment horizontal="left" wrapText="1"/>
    </xf>
    <xf numFmtId="0" fontId="35" fillId="0" borderId="2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7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24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/>
    </xf>
    <xf numFmtId="0" fontId="19" fillId="0" borderId="31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1" fontId="5" fillId="0" borderId="13" xfId="0" applyNumberFormat="1" applyFont="1" applyFill="1" applyBorder="1" applyAlignment="1">
      <alignment horizontal="left" vertical="top" shrinkToFit="1"/>
    </xf>
    <xf numFmtId="0" fontId="27" fillId="0" borderId="17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1" fillId="0" borderId="23" xfId="0" applyFont="1" applyFill="1" applyBorder="1" applyAlignment="1">
      <alignment horizontal="left" vertical="top" wrapText="1"/>
    </xf>
    <xf numFmtId="166" fontId="29" fillId="0" borderId="23" xfId="0" applyNumberFormat="1" applyFont="1" applyFill="1" applyBorder="1" applyAlignment="1">
      <alignment horizontal="left" vertical="top" shrinkToFit="1"/>
    </xf>
    <xf numFmtId="0" fontId="26" fillId="0" borderId="25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29" xfId="0" applyFont="1" applyFill="1" applyBorder="1" applyAlignment="1">
      <alignment horizontal="left" vertical="top" wrapText="1"/>
    </xf>
    <xf numFmtId="0" fontId="31" fillId="0" borderId="31" xfId="0" applyFont="1" applyFill="1" applyBorder="1" applyAlignment="1">
      <alignment horizontal="left" vertical="top" wrapText="1"/>
    </xf>
    <xf numFmtId="0" fontId="31" fillId="0" borderId="20" xfId="0" applyFont="1" applyFill="1" applyBorder="1" applyAlignment="1">
      <alignment horizontal="left" vertical="top" wrapText="1"/>
    </xf>
    <xf numFmtId="0" fontId="31" fillId="0" borderId="23" xfId="0" applyFont="1" applyFill="1" applyBorder="1" applyAlignment="1">
      <alignment horizontal="left" vertical="top" wrapText="1"/>
    </xf>
    <xf numFmtId="9" fontId="32" fillId="0" borderId="23" xfId="0" applyNumberFormat="1" applyFont="1" applyFill="1" applyBorder="1" applyAlignment="1">
      <alignment horizontal="left" vertical="top" shrinkToFi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A15" workbookViewId="0">
      <selection activeCell="O27" sqref="O27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37"/>
      <c r="B1" s="38"/>
      <c r="C1" s="38"/>
      <c r="D1" s="39"/>
      <c r="E1" s="99" t="s">
        <v>0</v>
      </c>
      <c r="F1" s="100"/>
      <c r="G1" s="100"/>
      <c r="H1" s="101"/>
      <c r="I1" s="37"/>
      <c r="J1" s="38"/>
      <c r="K1" s="38"/>
      <c r="L1" s="38"/>
      <c r="M1" s="38"/>
      <c r="N1" s="39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102" t="s">
        <v>37</v>
      </c>
      <c r="B3" s="103"/>
      <c r="C3" s="103"/>
      <c r="D3" s="103"/>
      <c r="E3" s="103"/>
      <c r="F3" s="104"/>
      <c r="G3" s="34" t="s">
        <v>1</v>
      </c>
      <c r="H3" s="40"/>
      <c r="I3" s="3" t="s">
        <v>2</v>
      </c>
      <c r="J3" s="34" t="s">
        <v>3</v>
      </c>
      <c r="K3" s="35"/>
      <c r="L3" s="35"/>
      <c r="M3" s="35"/>
      <c r="N3" s="36"/>
      <c r="O3" s="5"/>
      <c r="P3" s="5"/>
      <c r="Q3" s="6"/>
    </row>
    <row r="4" spans="1:17" ht="18" customHeight="1">
      <c r="A4" s="105"/>
      <c r="B4" s="106"/>
      <c r="C4" s="106"/>
      <c r="D4" s="106"/>
      <c r="E4" s="106"/>
      <c r="F4" s="107"/>
      <c r="G4" s="49"/>
      <c r="H4" s="50"/>
      <c r="I4" s="7"/>
      <c r="J4" s="51" t="s">
        <v>54</v>
      </c>
      <c r="K4" s="52"/>
      <c r="L4" s="52"/>
      <c r="M4" s="52"/>
      <c r="N4" s="53"/>
      <c r="O4" s="8"/>
      <c r="P4" s="8"/>
      <c r="Q4" s="9"/>
    </row>
    <row r="5" spans="1:17" ht="18" customHeight="1">
      <c r="A5" s="105"/>
      <c r="B5" s="106"/>
      <c r="C5" s="106"/>
      <c r="D5" s="106"/>
      <c r="E5" s="106"/>
      <c r="F5" s="107"/>
      <c r="G5" s="34" t="s">
        <v>4</v>
      </c>
      <c r="H5" s="35"/>
      <c r="I5" s="36"/>
      <c r="J5" s="34" t="s">
        <v>5</v>
      </c>
      <c r="K5" s="35"/>
      <c r="L5" s="35"/>
      <c r="M5" s="35"/>
      <c r="N5" s="36"/>
      <c r="O5" s="5"/>
      <c r="P5" s="5"/>
      <c r="Q5" s="6"/>
    </row>
    <row r="6" spans="1:17" ht="18" customHeight="1">
      <c r="A6" s="105"/>
      <c r="B6" s="106"/>
      <c r="C6" s="106"/>
      <c r="D6" s="106"/>
      <c r="E6" s="106"/>
      <c r="F6" s="107"/>
      <c r="G6" s="41"/>
      <c r="H6" s="42"/>
      <c r="I6" s="43"/>
      <c r="J6" s="46" t="s">
        <v>7</v>
      </c>
      <c r="K6" s="47"/>
      <c r="L6" s="47"/>
      <c r="M6" s="47"/>
      <c r="N6" s="48"/>
      <c r="O6" s="8"/>
      <c r="P6" s="8"/>
      <c r="Q6" s="9"/>
    </row>
    <row r="7" spans="1:17" ht="18" customHeight="1">
      <c r="A7" s="105"/>
      <c r="B7" s="106"/>
      <c r="C7" s="106"/>
      <c r="D7" s="106"/>
      <c r="E7" s="106"/>
      <c r="F7" s="107"/>
      <c r="G7" s="34" t="s">
        <v>8</v>
      </c>
      <c r="H7" s="35"/>
      <c r="I7" s="36"/>
      <c r="J7" s="34" t="s">
        <v>9</v>
      </c>
      <c r="K7" s="35"/>
      <c r="L7" s="35"/>
      <c r="M7" s="35"/>
      <c r="N7" s="36"/>
      <c r="O7" s="5"/>
      <c r="P7" s="5"/>
      <c r="Q7" s="6"/>
    </row>
    <row r="8" spans="1:17" ht="18" customHeight="1">
      <c r="A8" s="105"/>
      <c r="B8" s="106"/>
      <c r="C8" s="106"/>
      <c r="D8" s="106"/>
      <c r="E8" s="106"/>
      <c r="F8" s="107"/>
      <c r="G8" s="41"/>
      <c r="H8" s="42"/>
      <c r="I8" s="43"/>
      <c r="J8" s="41"/>
      <c r="K8" s="42"/>
      <c r="L8" s="42"/>
      <c r="M8" s="42"/>
      <c r="N8" s="43"/>
      <c r="O8" s="8"/>
      <c r="P8" s="8"/>
      <c r="Q8" s="9"/>
    </row>
    <row r="9" spans="1:17" ht="18" customHeight="1">
      <c r="A9" s="105"/>
      <c r="B9" s="106"/>
      <c r="C9" s="106"/>
      <c r="D9" s="106"/>
      <c r="E9" s="106"/>
      <c r="F9" s="107"/>
      <c r="G9" s="10"/>
      <c r="H9" s="34" t="s">
        <v>10</v>
      </c>
      <c r="I9" s="35"/>
      <c r="J9" s="40"/>
      <c r="K9" s="45" t="s">
        <v>3</v>
      </c>
      <c r="L9" s="35"/>
      <c r="M9" s="35"/>
      <c r="N9" s="40"/>
      <c r="O9" s="11"/>
      <c r="P9" s="11"/>
      <c r="Q9" s="11"/>
    </row>
    <row r="10" spans="1:17" ht="18" customHeight="1">
      <c r="A10" s="108"/>
      <c r="B10" s="109"/>
      <c r="C10" s="109"/>
      <c r="D10" s="109"/>
      <c r="E10" s="109"/>
      <c r="F10" s="110"/>
      <c r="G10" s="34" t="s">
        <v>11</v>
      </c>
      <c r="H10" s="35"/>
      <c r="I10" s="36"/>
      <c r="J10" s="41"/>
      <c r="K10" s="42"/>
      <c r="L10" s="42"/>
      <c r="M10" s="42"/>
      <c r="N10" s="43"/>
      <c r="O10" s="8"/>
      <c r="P10" s="8"/>
      <c r="Q10" s="9"/>
    </row>
    <row r="11" spans="1:17" ht="17.25" customHeight="1">
      <c r="A11" s="37"/>
      <c r="B11" s="38"/>
      <c r="C11" s="38"/>
      <c r="D11" s="38"/>
      <c r="E11" s="38"/>
      <c r="F11" s="38"/>
      <c r="G11" s="38"/>
      <c r="H11" s="38"/>
      <c r="I11" s="44"/>
      <c r="J11" s="34" t="s">
        <v>12</v>
      </c>
      <c r="K11" s="35"/>
      <c r="L11" s="35"/>
      <c r="M11" s="35"/>
      <c r="N11" s="36"/>
      <c r="O11" s="5"/>
      <c r="P11" s="5"/>
      <c r="Q11" s="6"/>
    </row>
    <row r="12" spans="1:17" ht="18" customHeight="1">
      <c r="A12" s="34" t="s">
        <v>13</v>
      </c>
      <c r="B12" s="35"/>
      <c r="C12" s="35"/>
      <c r="D12" s="35"/>
      <c r="E12" s="35"/>
      <c r="F12" s="36"/>
      <c r="G12" s="46" t="s">
        <v>14</v>
      </c>
      <c r="H12" s="47"/>
      <c r="I12" s="48"/>
      <c r="J12" s="41"/>
      <c r="K12" s="42"/>
      <c r="L12" s="42"/>
      <c r="M12" s="42"/>
      <c r="N12" s="43"/>
      <c r="O12" s="8"/>
      <c r="P12" s="8"/>
      <c r="Q12" s="9"/>
    </row>
    <row r="13" spans="1:17" ht="18" customHeight="1">
      <c r="A13" s="54" t="s">
        <v>36</v>
      </c>
      <c r="B13" s="55"/>
      <c r="C13" s="55"/>
      <c r="D13" s="55"/>
      <c r="E13" s="55"/>
      <c r="F13" s="56"/>
      <c r="G13" s="34" t="s">
        <v>15</v>
      </c>
      <c r="H13" s="35"/>
      <c r="I13" s="36"/>
      <c r="J13" s="34" t="s">
        <v>16</v>
      </c>
      <c r="K13" s="35"/>
      <c r="L13" s="35"/>
      <c r="M13" s="35"/>
      <c r="N13" s="36"/>
      <c r="O13" s="5"/>
      <c r="P13" s="5"/>
      <c r="Q13" s="6"/>
    </row>
    <row r="14" spans="1:17" ht="18" customHeight="1">
      <c r="A14" s="57" t="s">
        <v>17</v>
      </c>
      <c r="B14" s="58"/>
      <c r="C14" s="58"/>
      <c r="D14" s="58"/>
      <c r="E14" s="58"/>
      <c r="F14" s="59"/>
      <c r="G14" s="41"/>
      <c r="H14" s="42"/>
      <c r="I14" s="43"/>
      <c r="J14" s="41"/>
      <c r="K14" s="42"/>
      <c r="L14" s="42"/>
      <c r="M14" s="42"/>
      <c r="N14" s="43"/>
      <c r="O14" s="8"/>
      <c r="P14" s="8"/>
      <c r="Q14" s="9"/>
    </row>
    <row r="15" spans="1:17" ht="13.7" customHeight="1">
      <c r="A15" s="60"/>
      <c r="B15" s="38"/>
      <c r="C15" s="38"/>
      <c r="D15" s="38"/>
      <c r="E15" s="38"/>
      <c r="F15" s="3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57" t="s">
        <v>6</v>
      </c>
      <c r="B16" s="58"/>
      <c r="C16" s="58"/>
      <c r="D16" s="58"/>
      <c r="E16" s="58"/>
      <c r="F16" s="61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60"/>
      <c r="B17" s="38"/>
      <c r="C17" s="39"/>
      <c r="D17" s="37"/>
      <c r="E17" s="38"/>
      <c r="F17" s="39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62" t="s">
        <v>18</v>
      </c>
      <c r="B18" s="63"/>
      <c r="C18" s="64"/>
      <c r="D18" s="37"/>
      <c r="E18" s="38"/>
      <c r="F18" s="39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57" t="s">
        <v>19</v>
      </c>
      <c r="B19" s="58"/>
      <c r="C19" s="61"/>
      <c r="D19" s="65" t="s">
        <v>20</v>
      </c>
      <c r="E19" s="58"/>
      <c r="F19" s="61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69" t="s">
        <v>21</v>
      </c>
      <c r="B20" s="70"/>
      <c r="C20" s="71"/>
      <c r="D20" s="72" t="s">
        <v>22</v>
      </c>
      <c r="E20" s="70"/>
      <c r="F20" s="71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38</v>
      </c>
      <c r="B21" s="4"/>
      <c r="C21" s="34" t="s">
        <v>23</v>
      </c>
      <c r="D21" s="35"/>
      <c r="E21" s="35"/>
      <c r="F21" s="35"/>
      <c r="G21" s="35"/>
      <c r="H21" s="36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111"/>
      <c r="C22" s="112" t="s">
        <v>62</v>
      </c>
      <c r="D22" s="113"/>
      <c r="E22" s="113"/>
      <c r="F22" s="113"/>
      <c r="G22" s="113"/>
      <c r="H22" s="114"/>
      <c r="I22" s="115" t="s">
        <v>30</v>
      </c>
      <c r="J22" s="116"/>
      <c r="K22" s="117"/>
      <c r="L22" s="8"/>
      <c r="M22" s="8"/>
      <c r="N22" s="8"/>
      <c r="O22" s="8"/>
      <c r="P22" s="8"/>
      <c r="Q22" s="8"/>
    </row>
    <row r="23" spans="1:17" ht="18" customHeight="1">
      <c r="A23" s="90">
        <v>1</v>
      </c>
      <c r="B23" s="118"/>
      <c r="C23" s="92" t="s">
        <v>55</v>
      </c>
      <c r="D23" s="92"/>
      <c r="E23" s="92"/>
      <c r="F23" s="92"/>
      <c r="G23" s="92"/>
      <c r="H23" s="93"/>
      <c r="I23" s="27">
        <v>3921</v>
      </c>
      <c r="J23" s="119">
        <v>0.18</v>
      </c>
      <c r="K23" s="120">
        <v>500</v>
      </c>
      <c r="L23" s="23">
        <v>20</v>
      </c>
      <c r="M23" s="91" t="s">
        <v>39</v>
      </c>
      <c r="N23" s="121">
        <f>SUM(L23*K23)</f>
        <v>10000</v>
      </c>
      <c r="O23" s="23"/>
      <c r="P23" s="23"/>
      <c r="Q23" s="23"/>
    </row>
    <row r="24" spans="1:17" ht="18" customHeight="1">
      <c r="A24" s="90">
        <v>2</v>
      </c>
      <c r="B24" s="122"/>
      <c r="C24" s="94" t="s">
        <v>56</v>
      </c>
      <c r="D24" s="95"/>
      <c r="E24" s="95"/>
      <c r="F24" s="95"/>
      <c r="G24" s="95"/>
      <c r="H24" s="96"/>
      <c r="I24" s="27">
        <v>3921</v>
      </c>
      <c r="J24" s="119">
        <v>0.18</v>
      </c>
      <c r="K24" s="120">
        <v>20</v>
      </c>
      <c r="L24" s="23">
        <v>60</v>
      </c>
      <c r="M24" s="91" t="s">
        <v>39</v>
      </c>
      <c r="N24" s="121">
        <f>SUM(L24*K24)</f>
        <v>1200</v>
      </c>
      <c r="O24" s="23"/>
      <c r="P24" s="23"/>
      <c r="Q24" s="23"/>
    </row>
    <row r="25" spans="1:17" ht="18" customHeight="1">
      <c r="A25" s="90">
        <v>3</v>
      </c>
      <c r="B25" s="122"/>
      <c r="C25" s="94" t="s">
        <v>57</v>
      </c>
      <c r="D25" s="95"/>
      <c r="E25" s="95"/>
      <c r="F25" s="95"/>
      <c r="G25" s="95"/>
      <c r="H25" s="96"/>
      <c r="I25" s="27">
        <v>3921</v>
      </c>
      <c r="J25" s="119">
        <v>0.18</v>
      </c>
      <c r="K25" s="120">
        <v>6</v>
      </c>
      <c r="L25" s="23">
        <v>90</v>
      </c>
      <c r="M25" s="91" t="s">
        <v>39</v>
      </c>
      <c r="N25" s="121">
        <f>SUM(L25*K25)</f>
        <v>540</v>
      </c>
      <c r="O25" s="23"/>
      <c r="P25" s="23"/>
      <c r="Q25" s="23"/>
    </row>
    <row r="26" spans="1:17" ht="18" customHeight="1">
      <c r="A26" s="90">
        <v>4</v>
      </c>
      <c r="B26" s="122"/>
      <c r="C26" s="94" t="s">
        <v>58</v>
      </c>
      <c r="D26" s="95"/>
      <c r="E26" s="95"/>
      <c r="F26" s="95"/>
      <c r="G26" s="95"/>
      <c r="H26" s="96"/>
      <c r="I26" s="27">
        <v>3921</v>
      </c>
      <c r="J26" s="119">
        <v>0.18</v>
      </c>
      <c r="K26" s="120">
        <v>6</v>
      </c>
      <c r="L26" s="23">
        <v>90</v>
      </c>
      <c r="M26" s="91" t="s">
        <v>39</v>
      </c>
      <c r="N26" s="121">
        <f>SUM(L26*K26)</f>
        <v>540</v>
      </c>
      <c r="O26" s="23"/>
      <c r="P26" s="23"/>
      <c r="Q26" s="23"/>
    </row>
    <row r="27" spans="1:17" ht="18" customHeight="1">
      <c r="A27" s="90">
        <v>5</v>
      </c>
      <c r="B27" s="122"/>
      <c r="C27" s="123" t="s">
        <v>59</v>
      </c>
      <c r="D27" s="124"/>
      <c r="E27" s="124"/>
      <c r="F27" s="124"/>
      <c r="G27" s="124"/>
      <c r="H27" s="125"/>
      <c r="I27" s="27">
        <v>3921</v>
      </c>
      <c r="J27" s="26">
        <v>0.18</v>
      </c>
      <c r="K27" s="98">
        <v>6</v>
      </c>
      <c r="L27" s="97">
        <v>90</v>
      </c>
      <c r="M27" s="91" t="s">
        <v>39</v>
      </c>
      <c r="N27" s="121">
        <f>SUM(L27*K27)</f>
        <v>540</v>
      </c>
      <c r="O27" s="23"/>
      <c r="P27" s="23"/>
      <c r="Q27" s="23"/>
    </row>
    <row r="28" spans="1:17" ht="17.25">
      <c r="A28" s="90">
        <v>6</v>
      </c>
      <c r="B28" s="122"/>
      <c r="C28" s="123" t="s">
        <v>60</v>
      </c>
      <c r="D28" s="124"/>
      <c r="E28" s="124"/>
      <c r="F28" s="124"/>
      <c r="G28" s="124"/>
      <c r="H28" s="125"/>
      <c r="I28" s="27">
        <v>3921</v>
      </c>
      <c r="J28" s="26">
        <v>0.18</v>
      </c>
      <c r="K28" s="98">
        <v>20</v>
      </c>
      <c r="L28" s="97">
        <v>60</v>
      </c>
      <c r="M28" s="91" t="s">
        <v>39</v>
      </c>
      <c r="N28" s="121">
        <f>SUM(L28*K28)</f>
        <v>1200</v>
      </c>
      <c r="O28" s="23"/>
      <c r="P28" s="23"/>
      <c r="Q28" s="23"/>
    </row>
    <row r="29" spans="1:17" ht="18" customHeight="1">
      <c r="A29" s="90">
        <v>7</v>
      </c>
      <c r="B29" s="5"/>
      <c r="C29" s="66" t="s">
        <v>35</v>
      </c>
      <c r="D29" s="67"/>
      <c r="E29" s="67"/>
      <c r="F29" s="67"/>
      <c r="G29" s="67"/>
      <c r="H29" s="68"/>
      <c r="I29" s="5"/>
      <c r="J29" s="119">
        <v>0.18</v>
      </c>
      <c r="K29" s="126">
        <v>1</v>
      </c>
      <c r="L29" s="27">
        <v>1000</v>
      </c>
      <c r="M29" s="91" t="s">
        <v>39</v>
      </c>
      <c r="N29" s="121">
        <f>SUM(L29*K29)</f>
        <v>1000</v>
      </c>
      <c r="O29" s="10"/>
      <c r="P29" s="10"/>
      <c r="Q29" s="10"/>
    </row>
    <row r="30" spans="1:17" ht="13.7" customHeight="1">
      <c r="A30" s="16"/>
      <c r="B30" s="16"/>
      <c r="C30" s="13"/>
      <c r="D30" s="1"/>
      <c r="E30" s="1"/>
      <c r="F30" s="1"/>
      <c r="G30" s="1"/>
      <c r="H30" s="12"/>
      <c r="I30" s="16"/>
      <c r="J30" s="16"/>
      <c r="K30" s="16"/>
      <c r="L30" s="5"/>
      <c r="M30" s="16"/>
      <c r="N30" s="5"/>
      <c r="O30" s="5"/>
      <c r="P30" s="5"/>
      <c r="Q30" s="5"/>
    </row>
    <row r="31" spans="1:17" ht="13.7" customHeight="1">
      <c r="A31" s="16"/>
      <c r="B31" s="16"/>
      <c r="C31" s="13"/>
      <c r="D31" s="1"/>
      <c r="E31" s="1"/>
      <c r="F31" s="1"/>
      <c r="G31" s="1"/>
      <c r="H31" s="12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18" customHeight="1">
      <c r="A32" s="16"/>
      <c r="B32" s="16"/>
      <c r="C32" s="13"/>
      <c r="D32" s="1"/>
      <c r="E32" s="1"/>
      <c r="F32" s="1"/>
      <c r="G32" s="1"/>
      <c r="H32" s="12"/>
      <c r="I32" s="16"/>
      <c r="J32" s="16"/>
      <c r="K32" s="16"/>
      <c r="L32" s="16"/>
      <c r="M32" s="16"/>
      <c r="N32" s="127">
        <f>SUM(N23:N29)</f>
        <v>15020</v>
      </c>
      <c r="O32" s="16"/>
      <c r="P32" s="16"/>
      <c r="Q32" s="16"/>
    </row>
    <row r="33" spans="1:17" ht="13.7" customHeight="1">
      <c r="A33" s="16"/>
      <c r="B33" s="16"/>
      <c r="C33" s="60"/>
      <c r="D33" s="38"/>
      <c r="E33" s="38"/>
      <c r="F33" s="38"/>
      <c r="G33" s="38"/>
      <c r="H33" s="44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8" customHeight="1">
      <c r="A34" s="16"/>
      <c r="B34" s="16"/>
      <c r="C34" s="16"/>
      <c r="D34" s="128" t="s">
        <v>31</v>
      </c>
      <c r="E34" s="129"/>
      <c r="F34" s="129"/>
      <c r="G34" s="129"/>
      <c r="H34" s="130"/>
      <c r="I34" s="16"/>
      <c r="J34" s="16"/>
      <c r="K34" s="16"/>
      <c r="L34" s="131">
        <v>9</v>
      </c>
      <c r="M34" s="17" t="s">
        <v>32</v>
      </c>
      <c r="N34" s="127">
        <f>N32*9%</f>
        <v>1351.8</v>
      </c>
      <c r="O34" s="16"/>
      <c r="P34" s="16"/>
      <c r="Q34" s="16"/>
    </row>
    <row r="35" spans="1:17" ht="18" customHeight="1">
      <c r="A35" s="16"/>
      <c r="B35" s="16"/>
      <c r="C35" s="16"/>
      <c r="D35" s="128" t="s">
        <v>33</v>
      </c>
      <c r="E35" s="129"/>
      <c r="F35" s="129"/>
      <c r="G35" s="129"/>
      <c r="H35" s="130"/>
      <c r="I35" s="16"/>
      <c r="J35" s="16"/>
      <c r="K35" s="16"/>
      <c r="L35" s="131">
        <v>9</v>
      </c>
      <c r="M35" s="17" t="s">
        <v>32</v>
      </c>
      <c r="N35" s="127">
        <f>N32*9%</f>
        <v>1351.8</v>
      </c>
      <c r="O35" s="16"/>
      <c r="P35" s="16"/>
      <c r="Q35" s="16"/>
    </row>
    <row r="36" spans="1:17" ht="18" customHeight="1">
      <c r="A36" s="28"/>
      <c r="B36" s="28"/>
      <c r="C36" s="29" t="s">
        <v>41</v>
      </c>
      <c r="D36" s="132" t="s">
        <v>42</v>
      </c>
      <c r="E36" s="133"/>
      <c r="F36" s="133"/>
      <c r="G36" s="133"/>
      <c r="H36" s="134"/>
      <c r="I36" s="28"/>
      <c r="J36" s="28"/>
      <c r="K36" s="28"/>
      <c r="L36" s="28"/>
      <c r="M36" s="28"/>
      <c r="N36" s="28"/>
      <c r="O36" s="8"/>
      <c r="P36" s="8"/>
      <c r="Q36" s="8"/>
    </row>
    <row r="37" spans="1:17" ht="21" customHeight="1">
      <c r="A37" s="30"/>
      <c r="B37" s="30"/>
      <c r="C37" s="135" t="s">
        <v>43</v>
      </c>
      <c r="D37" s="136"/>
      <c r="E37" s="136"/>
      <c r="F37" s="136"/>
      <c r="G37" s="136"/>
      <c r="H37" s="137"/>
      <c r="I37" s="30"/>
      <c r="J37" s="30"/>
      <c r="K37" s="138" t="s">
        <v>40</v>
      </c>
      <c r="L37" s="30"/>
      <c r="M37" s="30"/>
      <c r="N37" s="139">
        <f>SUM(N32:N35)</f>
        <v>17723.599999999999</v>
      </c>
      <c r="O37" s="10"/>
      <c r="P37" s="10"/>
      <c r="Q37" s="10"/>
    </row>
    <row r="38" spans="1:17" ht="17.25" customHeight="1">
      <c r="A38" s="73" t="s">
        <v>44</v>
      </c>
      <c r="B38" s="74"/>
      <c r="C38" s="74"/>
      <c r="D38" s="74"/>
      <c r="E38" s="74"/>
      <c r="F38" s="75"/>
      <c r="G38" s="140" t="s">
        <v>45</v>
      </c>
      <c r="H38" s="141"/>
      <c r="I38" s="141"/>
      <c r="J38" s="141"/>
      <c r="K38" s="141"/>
      <c r="L38" s="141"/>
      <c r="M38" s="141"/>
      <c r="N38" s="142"/>
      <c r="O38" s="18"/>
      <c r="P38" s="18"/>
      <c r="Q38" s="18"/>
    </row>
    <row r="39" spans="1:17" ht="32.450000000000003" customHeight="1">
      <c r="A39" s="84" t="s">
        <v>61</v>
      </c>
      <c r="B39" s="85"/>
      <c r="C39" s="85"/>
      <c r="D39" s="85"/>
      <c r="E39" s="85"/>
      <c r="F39" s="86"/>
      <c r="G39" s="31"/>
      <c r="H39" s="31"/>
      <c r="I39" s="31"/>
      <c r="J39" s="31"/>
      <c r="K39" s="31"/>
      <c r="L39" s="31"/>
      <c r="M39" s="31"/>
      <c r="N39" s="31"/>
      <c r="O39" s="19"/>
      <c r="P39" s="19"/>
      <c r="Q39" s="20"/>
    </row>
    <row r="40" spans="1:17" ht="17.25" customHeight="1">
      <c r="A40" s="143" t="s">
        <v>46</v>
      </c>
      <c r="B40" s="144"/>
      <c r="C40" s="144"/>
      <c r="D40" s="144"/>
      <c r="E40" s="144"/>
      <c r="F40" s="144"/>
      <c r="G40" s="144"/>
      <c r="H40" s="145"/>
      <c r="I40" s="32" t="s">
        <v>47</v>
      </c>
      <c r="J40" s="146" t="s">
        <v>48</v>
      </c>
      <c r="K40" s="147"/>
      <c r="L40" s="146" t="s">
        <v>53</v>
      </c>
      <c r="M40" s="147"/>
      <c r="N40" s="32" t="s">
        <v>43</v>
      </c>
      <c r="O40" s="21"/>
      <c r="P40" s="21"/>
      <c r="Q40" s="21"/>
    </row>
    <row r="41" spans="1:17" ht="17.25" customHeight="1">
      <c r="A41" s="87"/>
      <c r="B41" s="88"/>
      <c r="C41" s="88"/>
      <c r="D41" s="88"/>
      <c r="E41" s="88"/>
      <c r="F41" s="88"/>
      <c r="G41" s="88"/>
      <c r="H41" s="89"/>
      <c r="I41" s="148" t="s">
        <v>49</v>
      </c>
      <c r="J41" s="149" t="s">
        <v>50</v>
      </c>
      <c r="K41" s="149" t="s">
        <v>51</v>
      </c>
      <c r="L41" s="146" t="s">
        <v>51</v>
      </c>
      <c r="M41" s="147"/>
      <c r="N41" s="148" t="s">
        <v>52</v>
      </c>
      <c r="O41" s="22"/>
      <c r="P41" s="22"/>
      <c r="Q41" s="22"/>
    </row>
    <row r="42" spans="1:17" ht="17.25" customHeight="1">
      <c r="A42" s="76"/>
      <c r="B42" s="77"/>
      <c r="C42" s="77"/>
      <c r="D42" s="77"/>
      <c r="E42" s="77"/>
      <c r="F42" s="77"/>
      <c r="G42" s="77"/>
      <c r="H42" s="78"/>
      <c r="I42" s="33">
        <f>N37</f>
        <v>17723.599999999999</v>
      </c>
      <c r="J42" s="150">
        <v>0.09</v>
      </c>
      <c r="K42" s="33">
        <f>N34</f>
        <v>1351.8</v>
      </c>
      <c r="L42" s="33">
        <v>9</v>
      </c>
      <c r="M42" s="33">
        <f>N35</f>
        <v>1351.8</v>
      </c>
      <c r="N42" s="33">
        <f>N37</f>
        <v>17723.599999999999</v>
      </c>
      <c r="O42" s="15"/>
      <c r="P42" s="15"/>
      <c r="Q42" s="15"/>
    </row>
    <row r="43" spans="1:17" ht="17.25" customHeight="1">
      <c r="A43" s="151" t="s">
        <v>34</v>
      </c>
      <c r="B43" s="152"/>
      <c r="C43" s="152"/>
      <c r="D43" s="152"/>
      <c r="E43" s="152"/>
      <c r="F43" s="152"/>
      <c r="G43" s="152"/>
      <c r="H43" s="153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3.7" customHeight="1">
      <c r="A44" s="79"/>
      <c r="B44" s="80"/>
      <c r="C44" s="80"/>
      <c r="D44" s="80"/>
      <c r="E44" s="80"/>
      <c r="F44" s="81"/>
      <c r="G44" s="82"/>
      <c r="H44" s="80"/>
      <c r="I44" s="80"/>
      <c r="J44" s="80"/>
      <c r="K44" s="80"/>
      <c r="L44" s="83"/>
      <c r="M44" s="6"/>
      <c r="N44" s="11"/>
      <c r="O44" s="11"/>
      <c r="P44" s="11"/>
      <c r="Q44" s="11"/>
    </row>
  </sheetData>
  <mergeCells count="68">
    <mergeCell ref="A42:H42"/>
    <mergeCell ref="A43:H43"/>
    <mergeCell ref="A44:F44"/>
    <mergeCell ref="G44:L44"/>
    <mergeCell ref="A39:F39"/>
    <mergeCell ref="A40:H40"/>
    <mergeCell ref="J40:K40"/>
    <mergeCell ref="L40:M40"/>
    <mergeCell ref="A41:H41"/>
    <mergeCell ref="L41:M41"/>
    <mergeCell ref="D34:H34"/>
    <mergeCell ref="D35:H35"/>
    <mergeCell ref="D36:H36"/>
    <mergeCell ref="C37:H37"/>
    <mergeCell ref="A38:F38"/>
    <mergeCell ref="G38:N38"/>
    <mergeCell ref="C29:H29"/>
    <mergeCell ref="C33:H33"/>
    <mergeCell ref="A20:C20"/>
    <mergeCell ref="D20:F20"/>
    <mergeCell ref="C21:H21"/>
    <mergeCell ref="C22:H22"/>
    <mergeCell ref="C28:H28"/>
    <mergeCell ref="C23:H23"/>
    <mergeCell ref="C24:H24"/>
    <mergeCell ref="C25:H25"/>
    <mergeCell ref="C26:H26"/>
    <mergeCell ref="C27:H27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2024-04-20T03:33:46Z</dcterms:modified>
</cp:coreProperties>
</file>