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7" i="1" l="1"/>
  <c r="D4" i="1" l="1"/>
  <c r="D6" i="1"/>
  <c r="D5" i="1"/>
  <c r="D8" i="1" l="1"/>
  <c r="D9" i="1" s="1"/>
  <c r="D10" i="1" s="1"/>
  <c r="D11" i="1" s="1"/>
  <c r="D12" i="1" s="1"/>
  <c r="D13" i="1" s="1"/>
</calcChain>
</file>

<file path=xl/sharedStrings.xml><?xml version="1.0" encoding="utf-8"?>
<sst xmlns="http://schemas.openxmlformats.org/spreadsheetml/2006/main" count="14" uniqueCount="13">
  <si>
    <t>Particuler</t>
  </si>
  <si>
    <t>Qty</t>
  </si>
  <si>
    <t xml:space="preserve">Rate </t>
  </si>
  <si>
    <t>Total</t>
  </si>
  <si>
    <t>Pine wood with polish</t>
  </si>
  <si>
    <t xml:space="preserve">2 shelf </t>
  </si>
  <si>
    <t xml:space="preserve">3 shelf </t>
  </si>
  <si>
    <t>Courier</t>
  </si>
  <si>
    <t>Agency @10%</t>
  </si>
  <si>
    <t>Sub Total</t>
  </si>
  <si>
    <t>GST @18%</t>
  </si>
  <si>
    <t>Grand Total</t>
  </si>
  <si>
    <t>Packaging-  5 ply corrogated box - 1 box 1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</si>
</sst>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F11" sqref="F11"/>
    </sheetView>
  </sheetViews>
  <sheetFormatPr defaultColWidth="54.7265625" defaultRowHeight="14.5" x14ac:dyDescent="0.35"/>
  <cols>
    <col min="1" max="1" width="51.54296875" style="1" bestFit="1" customWidth="1"/>
    <col min="2" max="2" width="4.1796875" style="1" bestFit="1" customWidth="1"/>
    <col min="3" max="3" width="5.453125" style="1" bestFit="1" customWidth="1"/>
    <col min="4" max="4" width="9" style="1" bestFit="1" customWidth="1"/>
    <col min="5" max="5" width="5.7265625" style="1" customWidth="1"/>
    <col min="6" max="16384" width="54.7265625" style="1"/>
  </cols>
  <sheetData>
    <row r="1" spans="1:4" ht="15" thickBot="1" x14ac:dyDescent="0.4"/>
    <row r="2" spans="1:4" ht="15" thickBot="1" x14ac:dyDescent="0.4">
      <c r="A2" s="8" t="s">
        <v>0</v>
      </c>
      <c r="B2" s="16" t="s">
        <v>1</v>
      </c>
      <c r="C2" s="16" t="s">
        <v>2</v>
      </c>
      <c r="D2" s="17" t="s">
        <v>3</v>
      </c>
    </row>
    <row r="3" spans="1:4" x14ac:dyDescent="0.35">
      <c r="A3" s="5" t="s">
        <v>4</v>
      </c>
      <c r="B3" s="6"/>
      <c r="C3" s="6"/>
      <c r="D3" s="7"/>
    </row>
    <row r="4" spans="1:4" x14ac:dyDescent="0.35">
      <c r="A4" s="4" t="s">
        <v>5</v>
      </c>
      <c r="B4" s="2">
        <v>16</v>
      </c>
      <c r="C4" s="2">
        <v>5000</v>
      </c>
      <c r="D4" s="3">
        <f>C4*B4</f>
        <v>80000</v>
      </c>
    </row>
    <row r="5" spans="1:4" x14ac:dyDescent="0.35">
      <c r="A5" s="4" t="s">
        <v>6</v>
      </c>
      <c r="B5" s="2">
        <v>0</v>
      </c>
      <c r="C5" s="2">
        <v>6000</v>
      </c>
      <c r="D5" s="3">
        <f>C5*B5</f>
        <v>0</v>
      </c>
    </row>
    <row r="6" spans="1:4" x14ac:dyDescent="0.35">
      <c r="A6" s="4" t="s">
        <v>12</v>
      </c>
      <c r="B6" s="2">
        <v>16</v>
      </c>
      <c r="C6" s="2">
        <v>800</v>
      </c>
      <c r="D6" s="3">
        <f>C6*B6</f>
        <v>12800</v>
      </c>
    </row>
    <row r="7" spans="1:4" ht="15" thickBot="1" x14ac:dyDescent="0.4">
      <c r="A7" s="10" t="s">
        <v>7</v>
      </c>
      <c r="B7" s="11">
        <v>16</v>
      </c>
      <c r="C7" s="11">
        <v>1000</v>
      </c>
      <c r="D7" s="12">
        <f>C7*B7</f>
        <v>16000</v>
      </c>
    </row>
    <row r="8" spans="1:4" ht="16" thickBot="1" x14ac:dyDescent="0.4">
      <c r="A8" s="13" t="s">
        <v>3</v>
      </c>
      <c r="B8" s="14"/>
      <c r="C8" s="14"/>
      <c r="D8" s="15">
        <f>SUM(D4:D7)</f>
        <v>108800</v>
      </c>
    </row>
    <row r="9" spans="1:4" x14ac:dyDescent="0.35">
      <c r="A9" s="9" t="s">
        <v>8</v>
      </c>
      <c r="B9" s="6"/>
      <c r="C9" s="6"/>
      <c r="D9" s="7">
        <f>D8*10%</f>
        <v>10880</v>
      </c>
    </row>
    <row r="10" spans="1:4" x14ac:dyDescent="0.35">
      <c r="A10" s="4" t="s">
        <v>9</v>
      </c>
      <c r="B10" s="2"/>
      <c r="C10" s="2"/>
      <c r="D10" s="3">
        <f>D9+D8</f>
        <v>119680</v>
      </c>
    </row>
    <row r="11" spans="1:4" ht="15" thickBot="1" x14ac:dyDescent="0.4">
      <c r="A11" s="10" t="s">
        <v>10</v>
      </c>
      <c r="B11" s="11"/>
      <c r="C11" s="11"/>
      <c r="D11" s="12">
        <f>D10*18%</f>
        <v>21542.399999999998</v>
      </c>
    </row>
    <row r="12" spans="1:4" ht="16" thickBot="1" x14ac:dyDescent="0.4">
      <c r="A12" s="13" t="s">
        <v>11</v>
      </c>
      <c r="B12" s="14"/>
      <c r="C12" s="14"/>
      <c r="D12" s="15">
        <f>D11+D10</f>
        <v>141222.39999999999</v>
      </c>
    </row>
    <row r="13" spans="1:4" x14ac:dyDescent="0.35">
      <c r="D13" s="1">
        <f>D12/B7</f>
        <v>8826.4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2024-01-31T12:32:54Z</dcterms:modified>
</cp:coreProperties>
</file>