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bookViews>
  <sheets>
    <sheet name="TechItemDoc"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 l="1"/>
  <c r="F37" i="1"/>
  <c r="F35" i="1"/>
  <c r="F67" i="1" l="1"/>
  <c r="F64" i="1"/>
  <c r="F63" i="1"/>
  <c r="F62" i="1"/>
  <c r="F59" i="1"/>
  <c r="F58" i="1"/>
  <c r="F57" i="1"/>
  <c r="F56" i="1"/>
  <c r="F55" i="1"/>
  <c r="F51" i="1"/>
  <c r="F49" i="1"/>
  <c r="F47" i="1"/>
  <c r="F44" i="1"/>
  <c r="F43" i="1"/>
  <c r="F42" i="1"/>
  <c r="F40" i="1"/>
  <c r="F34" i="1"/>
  <c r="F33" i="1"/>
  <c r="F31" i="1"/>
  <c r="F29" i="1"/>
  <c r="F28" i="1"/>
  <c r="F23" i="1"/>
  <c r="F20" i="1"/>
  <c r="F18" i="1"/>
  <c r="F17" i="1"/>
  <c r="F16" i="1"/>
  <c r="F14" i="1"/>
  <c r="F12" i="1"/>
  <c r="F10" i="1"/>
  <c r="F8" i="1"/>
  <c r="F6" i="1"/>
  <c r="F4" i="1"/>
  <c r="F69" i="1" l="1"/>
</calcChain>
</file>

<file path=xl/sharedStrings.xml><?xml version="1.0" encoding="utf-8"?>
<sst xmlns="http://schemas.openxmlformats.org/spreadsheetml/2006/main" count="134" uniqueCount="74">
  <si>
    <t>ItemCode</t>
  </si>
  <si>
    <t>Item Name</t>
  </si>
  <si>
    <t>UOM</t>
  </si>
  <si>
    <t>Qty</t>
  </si>
  <si>
    <t>Unit Price</t>
  </si>
  <si>
    <t>Remarks</t>
  </si>
  <si>
    <t>a</t>
  </si>
  <si>
    <t>Nos.</t>
  </si>
  <si>
    <t>CHILLED WATER PIPING WITH INSULATION:</t>
  </si>
  <si>
    <t>Φ 25 mm</t>
  </si>
  <si>
    <t>Rmt</t>
  </si>
  <si>
    <t>No.</t>
  </si>
  <si>
    <t>SITC of Auto air vent in each risers &amp; common headers &amp; AHU. 3/4" auto vent valves at each coil / riser/ header.</t>
  </si>
  <si>
    <t>Water  Pressure  gauges 150mm dial  complete  with gauge   valves,   mounting,   fittings   and copper tubing extension wherever required. Pressure gauges Range 0-10 Kg/CM2</t>
  </si>
  <si>
    <t>b</t>
  </si>
  <si>
    <t xml:space="preserve">Thermometers  of  the  mercury  in  glass stem  type  and  copper  separable  well complete  with  guard  etc., of industrial grade   mounting  on water  lines. Length 9/12 inches, Thermometer, Range 0-50 deg C </t>
  </si>
  <si>
    <t>c</t>
  </si>
  <si>
    <t>Thermowells</t>
  </si>
  <si>
    <t>d</t>
  </si>
  <si>
    <t>FRAMEWORK FOR FANS</t>
  </si>
  <si>
    <t>Supply, Fabrication and Installation of MS frame using channels/angle iron sections as required for mounting of ventilation fans &amp; scrubber in areas shown in the layout. The frame work shall be applied with red oxide primer and thereafter, two coats of enamel paint of approved colour. The general arrangement drawing for frame work shall be got approved from the Mall team prior to commencement of fabrication.</t>
  </si>
  <si>
    <t>Kg</t>
  </si>
  <si>
    <t>SHEET METAL WORKS:</t>
  </si>
  <si>
    <t>GI SHEET METAL DUCTING</t>
  </si>
  <si>
    <t>22 Gauge GI Sheet Metal Duct  (751-1500mm)</t>
  </si>
  <si>
    <t>Sq.mtr</t>
  </si>
  <si>
    <t>24 Gauge GI Sheet Metal Duct (0-750mm)</t>
  </si>
  <si>
    <t>CHW AHU</t>
  </si>
  <si>
    <t>Cabinet Exhaust Fan</t>
  </si>
  <si>
    <t>Cabinet Fresh Air Fan</t>
  </si>
  <si>
    <t>THERMAL INSULATION</t>
  </si>
  <si>
    <t>ACOUSTIC INSULATION</t>
  </si>
  <si>
    <t>80 -mm Thick</t>
  </si>
  <si>
    <t>ELECTRICAL WORKS</t>
  </si>
  <si>
    <t>Power Cable:</t>
  </si>
  <si>
    <t xml:space="preserve">Supply, handling, laying effecting proper connections testing and commissioning of following sizes of 1.1 KV grade XLPE insulated FRLS Aluminium /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</si>
  <si>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CU Armoured Cable for Suitable 2000 CFM AHU Fan, 3PH Fan</t>
  </si>
  <si>
    <t>CU XLPE Cable for 4800 CFM EX Fan, 3PH Fan with Industrial Top Plug</t>
  </si>
  <si>
    <t>CU XLPE Cable for 4100 CFM FA Fan, 3PH Fan with Industrial Top Plug</t>
  </si>
  <si>
    <t>CU XLPE Cable for dry Scrubber, 1PH with Industrial Top Plug</t>
  </si>
  <si>
    <t>8 SWG GI Earthing</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</si>
  <si>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</si>
  <si>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</si>
  <si>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CABLE TRAYS</t>
  </si>
  <si>
    <t xml:space="preserve">Supplying &amp; Fixing of following sizes of GI cable tray duly painted perforated type of height 50mm along with necessary bends, reducers   etc. anchored along the wall / suspended from the ceiling with necessary MS supports. </t>
  </si>
  <si>
    <t>50mm x 50mm x 1.6mm Thick</t>
  </si>
  <si>
    <t>CHW PIPE
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Make: Jindal Hissar / TATA</t>
  </si>
  <si>
    <t>CHILLED WATER PIPING INSULATION - INTERNAL USE
SITC of insulation for chilled water. piping. 
For internal pipe - Stick 25mm thick Nitrile rubber  class "O" Closed cell nitrile rubber with anti-microbial coating on it. Insulation shall have Thermal conductivity of 0.033 W/(m.K) and water vapor permeance of 0.10. Joints should be sealed with 50 mm wide 3 mm thick self adhesive tape and putting PVC bands at all supports.
Make: Armaflex &amp; K-flex</t>
  </si>
  <si>
    <t>BALL VALVE
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
Make: Zoloto / Audco / Kitz</t>
  </si>
  <si>
    <t>BALL VALVE WITH Y-STRAINER
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
Make: Zoloto / Audco / Kitz</t>
  </si>
  <si>
    <t>PIBCV VALVESSITC of Pressure Independent  Balancing  cum Control Valves (PIBCV) including integrated motorised control valve and balancing device for combined flow and water balancing requirement.  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Make: Oventrop / Siemens / Danfoss</t>
  </si>
  <si>
    <t>Auto Air Vent Valves Make: Anergy / FlamcoProviding and fitting Auto Vent Valves. Make: Anergy / Flamco Providing and fitting Auto Vent Valves.</t>
  </si>
  <si>
    <t>SITC of Pressure gauges &amp; Thermometers Make: H Guru / Waree Necessary pressure gauges and thermometers 4" Dial type.</t>
  </si>
  <si>
    <t>INSULATED CONDENSATE DRAIN PIPE 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 Make: Supreme, Prince, Astral</t>
  </si>
  <si>
    <t>NOTES FOR PIPING: Cover all open pipe ends with muslin cloth during construction Pipe cleaning &amp; chemical treatment as per specs shall be included in the piping cost. Unit rates for all indicated sizes of pipes &amp; valves shall be furnished. Cleaning/Painting of pipe before insulation  shall be included in piping cost. The piping support should be as per tender specification and additional supports are to be provided Contractor as decided by Consultant. All the valves shall be insulated with the same material as that of Chilled water pipng and cost of insulation for valves shall be considered.</t>
  </si>
  <si>
    <t xml:space="preserve">Note: Fan outlet velocity - 1600 FPM All cabinet fans should have plenum section. Fresh air fan should to have 6mm thick synthetic media washable filter with framework. Contractor shall submit static pressure calculation for all above units to Client/Consultant for their approval. Also, the total static drops across the systems shall cover the overall length from suction / discharge to grille (inside the outlet). Any change in motor HP or coil selection shall be made at no extra cost to client. Fan efficiency shall be minimum 75% The cost shall be included liftting &amp; shifting of each equipment / material with all necesaary arrnagement. Also, it shall be included the cost of scaffloding required for Installation of such material / equipment. </t>
  </si>
  <si>
    <t>Supply, Fabrication, Testing, and Commissioning of Factory Fabricated GI Sheet Metal 120GSM Rectangular boxed ducting, Plenums, Cowls, Elbows with turning vanes, Splitters, Reducers, Flanges, Collars etc as per IS:655 and installation as per SMACNA standards, The complete ducting shall be provided with MS Supports, Rods, Angles, Flanges, Bracing, Rubber Gaskets, Wooden frames, Canvas Connections, etc. as per drawings and specifications.
GI  Sheet Makes : Tata, Jindal, SAIL, Ispat 
Make: Rola Star, Zeco &amp; Ductofab</t>
  </si>
  <si>
    <t>CANVAS CONNECTION
Supply &amp; fixing of flexible Canvas connections between mouth piece and initial piece of ducting. Flexible connections shall be fire resistant made of closely woven, double layer canvass / neoprene coated fibre glass.</t>
  </si>
  <si>
    <t>NOTES:The ducting support should be as per tender specification and additional supports are to be provided by Contractor as decided by Consultant.Muslin cloth cover for all air outlets during construction.Pressure testing of complete duct work as per DW/ SMACNA standard.Silicon sealant for longitudinal &amp; transverse joints as per specification.Diffusers &amp; grilles shall  be powder coated as per color approved by Architect.</t>
  </si>
  <si>
    <t>Supply &amp; fixing of Thermal insulation for supply air duct using 19mm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
Make: Armaflex &amp; K-flex</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</si>
  <si>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
Make: Armaflex &amp; K-flex</t>
  </si>
  <si>
    <t>THERMAL INSULATION FOR KITCHEN DUCTS
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 48 Kg/CuM. Thermal conductivity, &lt; 0.033 W/m.K at 24 degC. All Insuation material and adhesives shall be as per Class I for surface spread and in accordance with BS 476, &amp; Class O for non-combustible grade.
Makes : UP Twiga, Owens Corning, Supreme</t>
  </si>
  <si>
    <t>Φ 32 mm</t>
  </si>
  <si>
    <t>Supply &amp; Return diffuser from TOP.
Supply, installation, testing and commissioning of extruded aluminium supply and exhaust air grille with/without  dampers duly powder coated as per specifications and drawings.</t>
  </si>
  <si>
    <t>600mm x 600mm</t>
  </si>
  <si>
    <t>Nos,</t>
  </si>
  <si>
    <t>EXTRUDED ALUMINIUM CEILING GRILLES
Supply, Installation, Testing and Balancing of Powder coated  aluminium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
Make: Cosmos, Air Master &amp; System Air
Square / Rectangular / Linear</t>
  </si>
  <si>
    <t>VOLUME CONTROL DAMPER
G.I. Duct Volume Control Damper complete with neoprene rubber gaskets, nuts, bolts, screws linkages, flanges etc, as per specifications. With suitable ducts lever and guadrants for manual control of volume of air flow.
Note :- Minimum applicable charges are 0.2 sq.mtr. for any damper size.</t>
  </si>
  <si>
    <t>VCD for Exhaust Hoods</t>
  </si>
  <si>
    <t>Providing and fixing of powder coated extruded aluminium exhaust air louvers/ fresh air louvers with bird  screen and mounting arrangement as per specification and drawings.</t>
  </si>
  <si>
    <t>Fresh / Exhaust Air Louvers with VCD and Bird Screen</t>
  </si>
  <si>
    <t xml:space="preserve">Supply, installation, testing &amp; commissioning of motorised fire &amp; smoke damper (spring return type) of approved make of atleast 90 min fire rating as per UL555, made out of 16 ga GSS and suitable for duct mounting with a flange of25/40 mm and depth of 150 mm. and as per the specification &amp; detail given earlier in the relevant section. The fire damper shall be complete with electrically operated actuator and modbus compatible control panel and a supervisory controller (suitable for interconnecting upto 99 controllers) complete with all interlocking control wiring. The fire dampers shall be located in the supply/return ducts, at all fire rated crossovers(shafts/walls etc.). The control panel shall recieve signal from affected floor fire panel and shall actuate the dampers of affected floor , one floor above and one floor below (NC to NO). All other Fire Dampers to remain NC only. The Signal to the controllers from Fire Panel to be provided by electrical agency and Controller looping/ interlocking and looping with supervisory controller shall be in the scope of HVAC Vendor.(Cabling price separately considered in Part C below) </t>
  </si>
  <si>
    <t>Fire Dampers</t>
  </si>
  <si>
    <t>Actuators for motorized dampers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</si>
</sst>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mbria"/>
      <family val="1"/>
    </font>
    <font>
      <b/>
      <sz val="11"/>
      <color rgb="FFFF0000"/>
      <name val="Cambria"/>
      <family val="1"/>
    </font>
  </fonts>
  <fills count="3">
    <fill>
      <patternFill patternType="none"/>
    </fill>
    <fill>
      <patternFill patternType="gray125"/>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vertical="center"/>
    </xf>
    <xf numFmtId="49" fontId="2" fillId="2" borderId="2" xfId="0" applyNumberFormat="1" applyFont="1" applyFill="1" applyBorder="1" applyAlignment="1">
      <alignment vertical="center"/>
    </xf>
    <xf numFmtId="49" fontId="1" fillId="2" borderId="2" xfId="0" applyNumberFormat="1" applyFont="1" applyFill="1" applyBorder="1" applyAlignment="1">
      <alignment vertical="center"/>
    </xf>
    <xf numFmtId="0" fontId="1" fillId="2" borderId="2" xfId="0" applyFont="1" applyFill="1" applyBorder="1" applyAlignment="1">
      <alignment vertical="center"/>
    </xf>
    <xf numFmtId="0" fontId="0" fillId="0" borderId="0" xfId="0" applyAlignment="1">
      <alignment wrapText="1"/>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view="pageBreakPreview" zoomScale="70" zoomScaleNormal="93" zoomScaleSheetLayoutView="70" workbookViewId="0">
      <selection activeCell="C7" sqref="C7"/>
    </sheetView>
  </sheetViews>
  <sheetFormatPr defaultRowHeight="15" x14ac:dyDescent="0.25"/>
  <cols>
    <col min="1" max="1" width="11" customWidth="1"/>
    <col min="2" max="2" width="87.140625" customWidth="1"/>
    <col min="3" max="3" width="13.28515625" customWidth="1"/>
    <col min="4" max="4" width="14.42578125" customWidth="1"/>
    <col min="5" max="5" width="14.5703125" customWidth="1"/>
    <col min="6" max="6" width="18" customWidth="1"/>
    <col min="8" max="8" width="29.7109375" customWidth="1"/>
  </cols>
  <sheetData>
    <row r="1" spans="1:6" ht="14.45" x14ac:dyDescent="0.35">
      <c r="A1" s="1" t="s">
        <v>0</v>
      </c>
      <c r="B1" s="2" t="s">
        <v>1</v>
      </c>
      <c r="C1" s="3" t="s">
        <v>2</v>
      </c>
      <c r="D1" s="4" t="s">
        <v>3</v>
      </c>
      <c r="E1" s="4" t="s">
        <v>4</v>
      </c>
      <c r="F1" s="4" t="s">
        <v>5</v>
      </c>
    </row>
    <row r="2" spans="1:6" ht="19.5" customHeight="1" x14ac:dyDescent="0.35">
      <c r="A2">
        <v>2</v>
      </c>
      <c r="B2" t="s">
        <v>8</v>
      </c>
    </row>
    <row r="3" spans="1:6" ht="132.75" customHeight="1" x14ac:dyDescent="0.35">
      <c r="A3">
        <v>2.1</v>
      </c>
      <c r="B3" s="5" t="s">
        <v>46</v>
      </c>
    </row>
    <row r="4" spans="1:6" x14ac:dyDescent="0.25">
      <c r="A4" t="s">
        <v>6</v>
      </c>
      <c r="B4" t="s">
        <v>62</v>
      </c>
      <c r="C4" t="s">
        <v>10</v>
      </c>
      <c r="D4">
        <v>20</v>
      </c>
      <c r="F4">
        <f>D4*E4</f>
        <v>0</v>
      </c>
    </row>
    <row r="5" spans="1:6" ht="138.75" customHeight="1" x14ac:dyDescent="0.35">
      <c r="A5">
        <v>2.2000000000000002</v>
      </c>
      <c r="B5" s="5" t="s">
        <v>47</v>
      </c>
    </row>
    <row r="6" spans="1:6" x14ac:dyDescent="0.25">
      <c r="A6" t="s">
        <v>6</v>
      </c>
      <c r="B6" t="s">
        <v>62</v>
      </c>
      <c r="C6" t="s">
        <v>10</v>
      </c>
      <c r="D6">
        <v>20</v>
      </c>
      <c r="F6">
        <f>D6*E6</f>
        <v>0</v>
      </c>
    </row>
    <row r="7" spans="1:6" ht="130.5" customHeight="1" x14ac:dyDescent="0.25">
      <c r="A7">
        <v>2.2999999999999998</v>
      </c>
      <c r="B7" s="5" t="s">
        <v>48</v>
      </c>
    </row>
    <row r="8" spans="1:6" x14ac:dyDescent="0.25">
      <c r="A8" t="s">
        <v>6</v>
      </c>
      <c r="B8" t="s">
        <v>62</v>
      </c>
      <c r="C8" t="s">
        <v>7</v>
      </c>
      <c r="D8">
        <v>3</v>
      </c>
      <c r="F8">
        <f>D8*E8</f>
        <v>0</v>
      </c>
    </row>
    <row r="9" spans="1:6" ht="120" x14ac:dyDescent="0.25">
      <c r="A9">
        <v>2.4</v>
      </c>
      <c r="B9" s="5" t="s">
        <v>49</v>
      </c>
    </row>
    <row r="10" spans="1:6" x14ac:dyDescent="0.25">
      <c r="A10" t="s">
        <v>6</v>
      </c>
      <c r="B10" t="s">
        <v>62</v>
      </c>
      <c r="C10" t="s">
        <v>11</v>
      </c>
      <c r="D10">
        <v>1</v>
      </c>
      <c r="F10">
        <f>D10*E10</f>
        <v>0</v>
      </c>
    </row>
    <row r="11" spans="1:6" ht="166.5" customHeight="1" x14ac:dyDescent="0.35">
      <c r="A11">
        <v>2.5</v>
      </c>
      <c r="B11" s="5" t="s">
        <v>50</v>
      </c>
    </row>
    <row r="12" spans="1:6" x14ac:dyDescent="0.25">
      <c r="A12" t="s">
        <v>6</v>
      </c>
      <c r="B12" t="s">
        <v>62</v>
      </c>
      <c r="C12" t="s">
        <v>11</v>
      </c>
      <c r="D12">
        <v>1</v>
      </c>
      <c r="F12">
        <f>D12*E12</f>
        <v>0</v>
      </c>
    </row>
    <row r="13" spans="1:6" ht="51.75" customHeight="1" x14ac:dyDescent="0.25">
      <c r="A13">
        <v>2.6</v>
      </c>
      <c r="B13" s="5" t="s">
        <v>51</v>
      </c>
    </row>
    <row r="14" spans="1:6" ht="35.25" customHeight="1" x14ac:dyDescent="0.25">
      <c r="A14" t="s">
        <v>6</v>
      </c>
      <c r="B14" s="5" t="s">
        <v>12</v>
      </c>
      <c r="C14" t="s">
        <v>7</v>
      </c>
      <c r="D14">
        <v>2</v>
      </c>
      <c r="F14">
        <f>D14*E14</f>
        <v>0</v>
      </c>
    </row>
    <row r="15" spans="1:6" ht="38.25" customHeight="1" x14ac:dyDescent="0.25">
      <c r="A15">
        <v>2.7</v>
      </c>
      <c r="B15" s="5" t="s">
        <v>52</v>
      </c>
    </row>
    <row r="16" spans="1:6" ht="30" x14ac:dyDescent="0.25">
      <c r="A16" t="s">
        <v>6</v>
      </c>
      <c r="B16" s="5" t="s">
        <v>13</v>
      </c>
      <c r="C16" t="s">
        <v>7</v>
      </c>
      <c r="D16">
        <v>2</v>
      </c>
      <c r="F16">
        <f t="shared" ref="F16:F18" si="0">D16*E16</f>
        <v>0</v>
      </c>
    </row>
    <row r="17" spans="1:6" ht="45" x14ac:dyDescent="0.25">
      <c r="A17" t="s">
        <v>14</v>
      </c>
      <c r="B17" s="5" t="s">
        <v>15</v>
      </c>
      <c r="C17" t="s">
        <v>7</v>
      </c>
      <c r="D17">
        <v>2</v>
      </c>
      <c r="F17">
        <f t="shared" si="0"/>
        <v>0</v>
      </c>
    </row>
    <row r="18" spans="1:6" x14ac:dyDescent="0.25">
      <c r="A18" t="s">
        <v>16</v>
      </c>
      <c r="B18" t="s">
        <v>17</v>
      </c>
      <c r="C18" t="s">
        <v>7</v>
      </c>
      <c r="D18">
        <v>2</v>
      </c>
      <c r="F18">
        <f t="shared" si="0"/>
        <v>0</v>
      </c>
    </row>
    <row r="19" spans="1:6" ht="76.5" customHeight="1" x14ac:dyDescent="0.25">
      <c r="A19" s="6">
        <v>2.8</v>
      </c>
      <c r="B19" s="5" t="s">
        <v>53</v>
      </c>
    </row>
    <row r="20" spans="1:6" ht="20.25" customHeight="1" x14ac:dyDescent="0.25">
      <c r="A20" t="s">
        <v>6</v>
      </c>
      <c r="B20" t="s">
        <v>9</v>
      </c>
      <c r="C20" t="s">
        <v>10</v>
      </c>
      <c r="D20">
        <v>10</v>
      </c>
      <c r="F20">
        <f>D20*E20</f>
        <v>0</v>
      </c>
    </row>
    <row r="21" spans="1:6" ht="119.25" customHeight="1" x14ac:dyDescent="0.25">
      <c r="B21" s="5" t="s">
        <v>54</v>
      </c>
    </row>
    <row r="22" spans="1:6" ht="29.25" customHeight="1" x14ac:dyDescent="0.25">
      <c r="A22">
        <v>3.4</v>
      </c>
      <c r="B22" t="s">
        <v>19</v>
      </c>
    </row>
    <row r="23" spans="1:6" ht="91.5" customHeight="1" x14ac:dyDescent="0.25">
      <c r="B23" s="5" t="s">
        <v>20</v>
      </c>
      <c r="C23" t="s">
        <v>21</v>
      </c>
      <c r="D23">
        <v>200</v>
      </c>
      <c r="F23">
        <f>D23*E23</f>
        <v>0</v>
      </c>
    </row>
    <row r="24" spans="1:6" ht="135" customHeight="1" x14ac:dyDescent="0.25">
      <c r="B24" s="5" t="s">
        <v>55</v>
      </c>
    </row>
    <row r="25" spans="1:6" ht="18.75" customHeight="1" x14ac:dyDescent="0.25">
      <c r="A25">
        <v>4</v>
      </c>
      <c r="B25" t="s">
        <v>22</v>
      </c>
    </row>
    <row r="26" spans="1:6" x14ac:dyDescent="0.25">
      <c r="A26">
        <v>4.0999999999999996</v>
      </c>
      <c r="B26" t="s">
        <v>23</v>
      </c>
    </row>
    <row r="27" spans="1:6" ht="129.75" customHeight="1" x14ac:dyDescent="0.25">
      <c r="B27" s="5" t="s">
        <v>56</v>
      </c>
    </row>
    <row r="28" spans="1:6" x14ac:dyDescent="0.25">
      <c r="A28" t="s">
        <v>6</v>
      </c>
      <c r="B28" t="s">
        <v>24</v>
      </c>
      <c r="C28" t="s">
        <v>25</v>
      </c>
      <c r="D28">
        <v>125</v>
      </c>
      <c r="F28">
        <f t="shared" ref="F28:F29" si="1">D28*E28</f>
        <v>0</v>
      </c>
    </row>
    <row r="29" spans="1:6" x14ac:dyDescent="0.25">
      <c r="A29" t="s">
        <v>14</v>
      </c>
      <c r="B29" t="s">
        <v>26</v>
      </c>
      <c r="C29" t="s">
        <v>25</v>
      </c>
      <c r="D29">
        <v>30</v>
      </c>
      <c r="F29">
        <f t="shared" si="1"/>
        <v>0</v>
      </c>
    </row>
    <row r="30" spans="1:6" ht="45" x14ac:dyDescent="0.25">
      <c r="A30">
        <v>4.2</v>
      </c>
      <c r="B30" s="5" t="s">
        <v>63</v>
      </c>
    </row>
    <row r="31" spans="1:6" ht="24" customHeight="1" x14ac:dyDescent="0.25">
      <c r="A31" t="s">
        <v>14</v>
      </c>
      <c r="B31" s="5" t="s">
        <v>64</v>
      </c>
      <c r="C31" t="s">
        <v>65</v>
      </c>
      <c r="D31">
        <v>14</v>
      </c>
      <c r="F31">
        <f>D31*E31</f>
        <v>0</v>
      </c>
    </row>
    <row r="33" spans="1:6" ht="58.5" customHeight="1" x14ac:dyDescent="0.25">
      <c r="A33">
        <v>4.3</v>
      </c>
      <c r="B33" s="5" t="s">
        <v>66</v>
      </c>
      <c r="C33" t="s">
        <v>25</v>
      </c>
      <c r="D33">
        <v>3</v>
      </c>
      <c r="F33">
        <f>D33*E33</f>
        <v>0</v>
      </c>
    </row>
    <row r="34" spans="1:6" ht="75" x14ac:dyDescent="0.25">
      <c r="A34">
        <v>4.4000000000000004</v>
      </c>
      <c r="B34" s="5" t="s">
        <v>67</v>
      </c>
      <c r="C34" t="s">
        <v>25</v>
      </c>
      <c r="D34">
        <v>1.5</v>
      </c>
      <c r="F34">
        <f>D34*E34</f>
        <v>0</v>
      </c>
    </row>
    <row r="35" spans="1:6" x14ac:dyDescent="0.25">
      <c r="A35">
        <v>4.5</v>
      </c>
      <c r="B35" s="5" t="s">
        <v>68</v>
      </c>
      <c r="C35" t="s">
        <v>25</v>
      </c>
      <c r="D35">
        <v>1</v>
      </c>
      <c r="F35">
        <f>D35*E35</f>
        <v>0</v>
      </c>
    </row>
    <row r="36" spans="1:6" ht="30" x14ac:dyDescent="0.25">
      <c r="A36">
        <v>4.5999999999999996</v>
      </c>
      <c r="B36" s="5" t="s">
        <v>69</v>
      </c>
    </row>
    <row r="37" spans="1:6" x14ac:dyDescent="0.25">
      <c r="A37" t="s">
        <v>6</v>
      </c>
      <c r="B37" s="5" t="s">
        <v>70</v>
      </c>
      <c r="C37" t="s">
        <v>25</v>
      </c>
      <c r="D37">
        <v>1.5</v>
      </c>
      <c r="F37">
        <f>D37*E37</f>
        <v>0</v>
      </c>
    </row>
    <row r="38" spans="1:6" ht="195" x14ac:dyDescent="0.25">
      <c r="A38">
        <v>4.7</v>
      </c>
      <c r="B38" s="5" t="s">
        <v>71</v>
      </c>
    </row>
    <row r="39" spans="1:6" ht="24" customHeight="1" x14ac:dyDescent="0.25">
      <c r="A39" t="s">
        <v>6</v>
      </c>
      <c r="B39" s="5" t="s">
        <v>72</v>
      </c>
      <c r="C39" t="s">
        <v>25</v>
      </c>
      <c r="D39">
        <v>1</v>
      </c>
      <c r="F39">
        <f t="shared" ref="F39" si="2">D39*E39</f>
        <v>0</v>
      </c>
    </row>
    <row r="40" spans="1:6" ht="21.75" customHeight="1" x14ac:dyDescent="0.25">
      <c r="A40" t="s">
        <v>14</v>
      </c>
      <c r="B40" s="5" t="s">
        <v>73</v>
      </c>
      <c r="C40" t="s">
        <v>7</v>
      </c>
      <c r="D40">
        <v>2</v>
      </c>
      <c r="F40">
        <f t="shared" ref="F40" si="3">D40*E40</f>
        <v>0</v>
      </c>
    </row>
    <row r="41" spans="1:6" ht="67.5" customHeight="1" x14ac:dyDescent="0.25">
      <c r="A41">
        <v>4.7</v>
      </c>
      <c r="B41" s="5" t="s">
        <v>57</v>
      </c>
    </row>
    <row r="42" spans="1:6" x14ac:dyDescent="0.25">
      <c r="A42" t="s">
        <v>6</v>
      </c>
      <c r="B42" t="s">
        <v>27</v>
      </c>
      <c r="C42" t="s">
        <v>11</v>
      </c>
      <c r="D42">
        <v>1</v>
      </c>
      <c r="F42">
        <f t="shared" ref="F42:F44" si="4">D42*E42</f>
        <v>0</v>
      </c>
    </row>
    <row r="43" spans="1:6" x14ac:dyDescent="0.25">
      <c r="A43" t="s">
        <v>14</v>
      </c>
      <c r="B43" t="s">
        <v>28</v>
      </c>
      <c r="C43" t="s">
        <v>11</v>
      </c>
      <c r="D43">
        <v>1</v>
      </c>
      <c r="F43">
        <f t="shared" si="4"/>
        <v>0</v>
      </c>
    </row>
    <row r="44" spans="1:6" x14ac:dyDescent="0.25">
      <c r="A44" t="s">
        <v>16</v>
      </c>
      <c r="B44" t="s">
        <v>29</v>
      </c>
      <c r="C44" t="s">
        <v>11</v>
      </c>
      <c r="D44">
        <v>1</v>
      </c>
      <c r="F44">
        <f t="shared" si="4"/>
        <v>0</v>
      </c>
    </row>
    <row r="45" spans="1:6" ht="82.5" customHeight="1" x14ac:dyDescent="0.25">
      <c r="B45" s="5" t="s">
        <v>58</v>
      </c>
    </row>
    <row r="46" spans="1:6" x14ac:dyDescent="0.25">
      <c r="A46">
        <v>5</v>
      </c>
      <c r="B46" t="s">
        <v>30</v>
      </c>
    </row>
    <row r="47" spans="1:6" ht="82.5" customHeight="1" x14ac:dyDescent="0.25">
      <c r="B47" s="5" t="s">
        <v>59</v>
      </c>
      <c r="C47" t="s">
        <v>25</v>
      </c>
      <c r="D47">
        <v>100</v>
      </c>
      <c r="F47">
        <f>D47*E47</f>
        <v>0</v>
      </c>
    </row>
    <row r="48" spans="1:6" x14ac:dyDescent="0.25">
      <c r="A48">
        <v>5.0999999999999996</v>
      </c>
      <c r="B48" t="s">
        <v>31</v>
      </c>
    </row>
    <row r="49" spans="1:6" ht="90" x14ac:dyDescent="0.25">
      <c r="B49" s="5" t="s">
        <v>60</v>
      </c>
      <c r="C49" t="s">
        <v>25</v>
      </c>
      <c r="D49">
        <v>5</v>
      </c>
      <c r="F49">
        <f>D49*E49</f>
        <v>0</v>
      </c>
    </row>
    <row r="50" spans="1:6" ht="139.5" customHeight="1" x14ac:dyDescent="0.25">
      <c r="A50">
        <v>5.2</v>
      </c>
      <c r="B50" s="5" t="s">
        <v>61</v>
      </c>
    </row>
    <row r="51" spans="1:6" ht="24" customHeight="1" x14ac:dyDescent="0.25">
      <c r="B51" t="s">
        <v>32</v>
      </c>
      <c r="C51" t="s">
        <v>25</v>
      </c>
      <c r="D51">
        <v>50</v>
      </c>
      <c r="F51">
        <f>D51*E51</f>
        <v>0</v>
      </c>
    </row>
    <row r="52" spans="1:6" x14ac:dyDescent="0.25">
      <c r="A52">
        <v>6</v>
      </c>
      <c r="B52" t="s">
        <v>33</v>
      </c>
    </row>
    <row r="53" spans="1:6" x14ac:dyDescent="0.25">
      <c r="A53">
        <v>6.1</v>
      </c>
      <c r="B53" t="s">
        <v>34</v>
      </c>
    </row>
    <row r="54" spans="1:6" ht="129" customHeight="1" x14ac:dyDescent="0.25">
      <c r="B54" s="5" t="s">
        <v>35</v>
      </c>
    </row>
    <row r="55" spans="1:6" ht="17.25" customHeight="1" x14ac:dyDescent="0.25">
      <c r="A55" t="s">
        <v>6</v>
      </c>
      <c r="B55" t="s">
        <v>36</v>
      </c>
      <c r="C55" t="s">
        <v>10</v>
      </c>
      <c r="D55">
        <v>5</v>
      </c>
      <c r="F55">
        <f t="shared" ref="F55:F59" si="5">D55*E55</f>
        <v>0</v>
      </c>
    </row>
    <row r="56" spans="1:6" x14ac:dyDescent="0.25">
      <c r="A56" t="s">
        <v>14</v>
      </c>
      <c r="B56" t="s">
        <v>37</v>
      </c>
      <c r="C56" t="s">
        <v>10</v>
      </c>
      <c r="D56">
        <v>5</v>
      </c>
      <c r="F56">
        <f t="shared" si="5"/>
        <v>0</v>
      </c>
    </row>
    <row r="57" spans="1:6" x14ac:dyDescent="0.25">
      <c r="A57" t="s">
        <v>16</v>
      </c>
      <c r="B57" t="s">
        <v>38</v>
      </c>
      <c r="C57" t="s">
        <v>10</v>
      </c>
      <c r="D57">
        <v>5</v>
      </c>
      <c r="F57">
        <f t="shared" si="5"/>
        <v>0</v>
      </c>
    </row>
    <row r="58" spans="1:6" x14ac:dyDescent="0.25">
      <c r="A58" t="s">
        <v>16</v>
      </c>
      <c r="B58" t="s">
        <v>39</v>
      </c>
      <c r="C58" t="s">
        <v>10</v>
      </c>
      <c r="D58">
        <v>5</v>
      </c>
      <c r="F58">
        <f t="shared" si="5"/>
        <v>0</v>
      </c>
    </row>
    <row r="59" spans="1:6" x14ac:dyDescent="0.25">
      <c r="A59" t="s">
        <v>18</v>
      </c>
      <c r="B59" t="s">
        <v>40</v>
      </c>
      <c r="C59" t="s">
        <v>10</v>
      </c>
      <c r="D59">
        <v>10</v>
      </c>
      <c r="F59">
        <f t="shared" si="5"/>
        <v>0</v>
      </c>
    </row>
    <row r="60" spans="1:6" x14ac:dyDescent="0.25">
      <c r="A60">
        <v>6.2</v>
      </c>
      <c r="B60" t="s">
        <v>41</v>
      </c>
    </row>
    <row r="61" spans="1:6" ht="78.75" customHeight="1" x14ac:dyDescent="0.25">
      <c r="B61" s="5" t="s">
        <v>42</v>
      </c>
    </row>
    <row r="62" spans="1:6" x14ac:dyDescent="0.25">
      <c r="A62" t="s">
        <v>6</v>
      </c>
      <c r="B62" t="s">
        <v>36</v>
      </c>
      <c r="C62" t="s">
        <v>7</v>
      </c>
      <c r="D62">
        <v>2</v>
      </c>
      <c r="F62">
        <f t="shared" ref="F62:F64" si="6">D62*E62</f>
        <v>0</v>
      </c>
    </row>
    <row r="63" spans="1:6" x14ac:dyDescent="0.25">
      <c r="A63" t="s">
        <v>14</v>
      </c>
      <c r="B63" t="s">
        <v>37</v>
      </c>
      <c r="C63" t="s">
        <v>7</v>
      </c>
      <c r="D63">
        <v>2</v>
      </c>
      <c r="F63">
        <f t="shared" si="6"/>
        <v>0</v>
      </c>
    </row>
    <row r="64" spans="1:6" x14ac:dyDescent="0.25">
      <c r="A64" t="s">
        <v>16</v>
      </c>
      <c r="B64" t="s">
        <v>38</v>
      </c>
      <c r="C64" t="s">
        <v>7</v>
      </c>
      <c r="D64">
        <v>2</v>
      </c>
      <c r="F64">
        <f t="shared" si="6"/>
        <v>0</v>
      </c>
    </row>
    <row r="65" spans="1:6" x14ac:dyDescent="0.25">
      <c r="A65">
        <v>6.3</v>
      </c>
      <c r="B65" t="s">
        <v>43</v>
      </c>
    </row>
    <row r="66" spans="1:6" ht="54" customHeight="1" x14ac:dyDescent="0.25">
      <c r="B66" s="5" t="s">
        <v>44</v>
      </c>
    </row>
    <row r="67" spans="1:6" ht="19.5" customHeight="1" x14ac:dyDescent="0.25">
      <c r="A67" t="s">
        <v>6</v>
      </c>
      <c r="B67" t="s">
        <v>45</v>
      </c>
      <c r="C67" t="s">
        <v>10</v>
      </c>
      <c r="D67">
        <v>20</v>
      </c>
      <c r="F67">
        <f>D67*E67</f>
        <v>0</v>
      </c>
    </row>
    <row r="69" spans="1:6" x14ac:dyDescent="0.25">
      <c r="F69">
        <f>SUM(F4:F68)</f>
        <v>0</v>
      </c>
    </row>
  </sheetData>
  <pageMargins left="0.7" right="0.7" top="0.75" bottom="0.75" header="0.3" footer="0.3"/>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TechItemDoc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SAFALSOFT13</dc:creator>
  <cp:lastModifiedBy>123</cp:lastModifiedBy>
  <dcterms:created xsi:type="dcterms:W3CDTF">2023-11-06T09:38:50Z</dcterms:created>
  <dcterms:modified xsi:type="dcterms:W3CDTF">2024-12-26T07:16:30Z</dcterms:modified>
</cp:coreProperties>
</file>