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F11" i="1"/>
  <c r="F10" i="1"/>
  <c r="F9" i="1"/>
  <c r="F8" i="1"/>
  <c r="F7" i="1"/>
  <c r="F6" i="1"/>
  <c r="F5" i="1"/>
  <c r="F4" i="1"/>
  <c r="B2" i="1"/>
</calcChain>
</file>

<file path=xl/sharedStrings.xml><?xml version="1.0" encoding="utf-8"?>
<sst xmlns="http://schemas.openxmlformats.org/spreadsheetml/2006/main" count="27" uniqueCount="22">
  <si>
    <t>Additional work</t>
  </si>
  <si>
    <t>SR. NO.</t>
  </si>
  <si>
    <t>DESCRIPTION</t>
  </si>
  <si>
    <t>UNIT</t>
  </si>
  <si>
    <t>PO QTY</t>
  </si>
  <si>
    <t>RATE</t>
  </si>
  <si>
    <t>AMOUNT</t>
  </si>
  <si>
    <t>Remarks</t>
  </si>
  <si>
    <t>Supply &amp; installation of 6KVA ups</t>
  </si>
  <si>
    <t>Nos</t>
  </si>
  <si>
    <t>Store back entry wall broken charges</t>
  </si>
  <si>
    <t>Ls</t>
  </si>
  <si>
    <t>Front concrete wall broken charges</t>
  </si>
  <si>
    <t>Back door lintel civil work</t>
  </si>
  <si>
    <t>Supply of IT rack
15U wall rack 1no
24 port patch panel 1no
Powersupply unit</t>
  </si>
  <si>
    <t xml:space="preserve">Boosterpump stand </t>
  </si>
  <si>
    <t>150MM THK SIPOREX WALL : 
P/C light wt. Block masonry of 100mm thk with CM 1:4 in proper line, level &amp; plumb (Siporex or Aerocon block of size 600 x 200 x 150 mm)</t>
  </si>
  <si>
    <t>Sqft</t>
  </si>
  <si>
    <t>Additional duct for fresh air duct connect to airport side 22 gauge ducting - 0.80 mm thickness (Width 751 - 1500) 65feet lenth (900x460mm) with elbow 1no and mouth 1no</t>
  </si>
  <si>
    <t>Rft</t>
  </si>
  <si>
    <t>Bond room work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</si>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</sst>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charset val="1"/>
    </font>
    <font>
      <b/>
      <sz val="12"/>
      <name val="Calibri"/>
      <family val="2"/>
    </font>
    <font>
      <b/>
      <sz val="12"/>
      <name val="Calibri"/>
      <family val="2"/>
      <charset val="1"/>
    </font>
    <font>
      <sz val="10"/>
      <name val="Arial"/>
      <family val="2"/>
      <charset val="1"/>
    </font>
    <font>
      <sz val="12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24"/>
      </patternFill>
    </fill>
    <fill>
      <patternFill patternType="solid">
        <fgColor indexed="24"/>
        <bgColor indexed="55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2" fontId="4" fillId="3" borderId="3" xfId="2" applyNumberFormat="1" applyFont="1" applyFill="1" applyBorder="1" applyAlignment="1">
      <alignment horizontal="center" vertical="center" wrapText="1"/>
    </xf>
    <xf numFmtId="2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3" xfId="2" applyFont="1" applyBorder="1" applyAlignment="1">
      <alignment horizontal="center"/>
    </xf>
    <xf numFmtId="0" fontId="6" fillId="0" borderId="3" xfId="2" applyFont="1" applyBorder="1"/>
    <xf numFmtId="0" fontId="7" fillId="0" borderId="3" xfId="2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 wrapText="1"/>
    </xf>
    <xf numFmtId="0" fontId="6" fillId="0" borderId="3" xfId="2" applyFont="1" applyBorder="1" applyProtection="1">
      <protection locked="0"/>
    </xf>
    <xf numFmtId="0" fontId="8" fillId="4" borderId="4" xfId="0" applyFont="1" applyFill="1" applyBorder="1" applyAlignment="1">
      <alignment wrapText="1"/>
    </xf>
    <xf numFmtId="0" fontId="8" fillId="4" borderId="4" xfId="0" applyFont="1" applyFill="1" applyBorder="1" applyAlignment="1">
      <alignment horizontal="center" wrapText="1"/>
    </xf>
    <xf numFmtId="0" fontId="6" fillId="0" borderId="3" xfId="2" applyFont="1" applyBorder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2" fontId="6" fillId="0" borderId="3" xfId="2" applyNumberFormat="1" applyFont="1" applyBorder="1"/>
    <xf numFmtId="0" fontId="6" fillId="0" borderId="3" xfId="2" applyFont="1" applyBorder="1" applyAlignment="1">
      <alignment horizontal="right"/>
    </xf>
    <xf numFmtId="0" fontId="9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right" vertical="center"/>
    </xf>
    <xf numFmtId="4" fontId="9" fillId="2" borderId="3" xfId="2" applyNumberFormat="1" applyFont="1" applyFill="1" applyBorder="1" applyAlignment="1">
      <alignment horizontal="center" vertical="center"/>
    </xf>
    <xf numFmtId="4" fontId="11" fillId="2" borderId="3" xfId="2" applyNumberFormat="1" applyFont="1" applyFill="1" applyBorder="1" applyAlignment="1">
      <alignment horizontal="right" vertical="center"/>
    </xf>
    <xf numFmtId="4" fontId="9" fillId="2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3">
    <cellStyle name="Accent3 - 60% 2" xfId="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8003\AppData\Local\Microsoft\Windows\INetCache\Content.Outlook\CYWYLTP1\KFC-T2%20AIRPORTCHENNAI-%20FINAL%20BI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BOQ"/>
      <sheetName val="Plumbing"/>
      <sheetName val="RO"/>
      <sheetName val="Sprinkler"/>
      <sheetName val="Electrical"/>
      <sheetName val="Panels"/>
      <sheetName val="High Side AC"/>
      <sheetName val="Low Side AC "/>
      <sheetName val="Low Side Ducting"/>
      <sheetName val="Additional "/>
      <sheetName val="Make List"/>
    </sheetNames>
    <sheetDataSet>
      <sheetData sheetId="0">
        <row r="2">
          <cell r="A2" t="str">
            <v>Location : KFC-T2-AIRPORT-CHENNAI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1" sqref="J11"/>
    </sheetView>
  </sheetViews>
  <sheetFormatPr defaultRowHeight="14.5" x14ac:dyDescent="0.35"/>
  <cols>
    <col min="1" max="1" width="8.7265625" style="25"/>
    <col min="2" max="2" width="62.54296875" customWidth="1"/>
    <col min="5" max="5" width="10.81640625" customWidth="1"/>
    <col min="6" max="6" width="12.26953125" customWidth="1"/>
    <col min="7" max="7" width="15.54296875" customWidth="1"/>
  </cols>
  <sheetData>
    <row r="1" spans="1:10" ht="15.5" x14ac:dyDescent="0.35">
      <c r="A1" s="1" t="s">
        <v>0</v>
      </c>
      <c r="B1" s="1"/>
      <c r="C1" s="1"/>
      <c r="D1" s="1"/>
      <c r="E1" s="1"/>
      <c r="F1" s="1"/>
      <c r="G1" s="1"/>
    </row>
    <row r="2" spans="1:10" ht="15.5" x14ac:dyDescent="0.35">
      <c r="A2" s="2"/>
      <c r="B2" s="3" t="str">
        <f>[1]Summary!A2</f>
        <v>Location : KFC-T2-AIRPORT-CHENNAI</v>
      </c>
      <c r="C2" s="2"/>
      <c r="D2" s="2"/>
      <c r="E2" s="4"/>
      <c r="F2" s="4"/>
      <c r="G2" s="4"/>
    </row>
    <row r="3" spans="1:10" ht="15.5" x14ac:dyDescent="0.3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8"/>
      <c r="I3" s="8"/>
      <c r="J3" s="8"/>
    </row>
    <row r="4" spans="1:10" ht="15.5" x14ac:dyDescent="0.35">
      <c r="A4" s="9">
        <v>1</v>
      </c>
      <c r="B4" s="10" t="s">
        <v>8</v>
      </c>
      <c r="C4" s="11" t="s">
        <v>9</v>
      </c>
      <c r="D4" s="11">
        <v>1</v>
      </c>
      <c r="E4" s="11">
        <v>116975</v>
      </c>
      <c r="F4" s="12">
        <f>E4*D4</f>
        <v>116975</v>
      </c>
      <c r="G4" s="13"/>
      <c r="H4" s="8"/>
      <c r="I4" s="8"/>
      <c r="J4" s="8"/>
    </row>
    <row r="5" spans="1:10" ht="15.5" x14ac:dyDescent="0.35">
      <c r="A5" s="9">
        <v>2</v>
      </c>
      <c r="B5" s="14" t="s">
        <v>10</v>
      </c>
      <c r="C5" s="15" t="s">
        <v>11</v>
      </c>
      <c r="D5" s="15">
        <v>1</v>
      </c>
      <c r="E5" s="15">
        <v>7000</v>
      </c>
      <c r="F5" s="12">
        <f t="shared" ref="F5:F12" si="0">E5*D5</f>
        <v>7000</v>
      </c>
      <c r="G5" s="13"/>
      <c r="H5" s="8"/>
      <c r="I5" s="8"/>
      <c r="J5" s="8"/>
    </row>
    <row r="6" spans="1:10" ht="15.5" x14ac:dyDescent="0.35">
      <c r="A6" s="9">
        <v>3</v>
      </c>
      <c r="B6" s="14" t="s">
        <v>12</v>
      </c>
      <c r="C6" s="15" t="s">
        <v>11</v>
      </c>
      <c r="D6" s="15">
        <v>1</v>
      </c>
      <c r="E6" s="15">
        <v>12000</v>
      </c>
      <c r="F6" s="12">
        <f t="shared" si="0"/>
        <v>12000</v>
      </c>
      <c r="G6" s="13"/>
      <c r="H6" s="8"/>
      <c r="I6" s="8"/>
      <c r="J6" s="8"/>
    </row>
    <row r="7" spans="1:10" ht="15.5" x14ac:dyDescent="0.35">
      <c r="A7" s="9">
        <v>4</v>
      </c>
      <c r="B7" s="14" t="s">
        <v>13</v>
      </c>
      <c r="C7" s="15" t="s">
        <v>11</v>
      </c>
      <c r="D7" s="15">
        <v>1</v>
      </c>
      <c r="E7" s="15">
        <v>15000</v>
      </c>
      <c r="F7" s="12">
        <f t="shared" si="0"/>
        <v>15000</v>
      </c>
      <c r="G7" s="13"/>
      <c r="H7" s="8"/>
      <c r="I7" s="8"/>
      <c r="J7" s="8"/>
    </row>
    <row r="8" spans="1:10" ht="51" x14ac:dyDescent="0.35">
      <c r="A8" s="9">
        <v>5</v>
      </c>
      <c r="B8" s="16" t="s">
        <v>14</v>
      </c>
      <c r="C8" s="17" t="s">
        <v>11</v>
      </c>
      <c r="D8" s="17">
        <v>1</v>
      </c>
      <c r="E8" s="11">
        <v>58600</v>
      </c>
      <c r="F8" s="12">
        <f t="shared" si="0"/>
        <v>58600</v>
      </c>
      <c r="G8" s="13"/>
      <c r="H8" s="8"/>
      <c r="I8" s="8"/>
      <c r="J8" s="8"/>
    </row>
    <row r="9" spans="1:10" ht="15.5" x14ac:dyDescent="0.35">
      <c r="A9" s="9">
        <v>6</v>
      </c>
      <c r="B9" s="10" t="s">
        <v>15</v>
      </c>
      <c r="C9" s="11" t="s">
        <v>9</v>
      </c>
      <c r="D9" s="11">
        <v>2</v>
      </c>
      <c r="E9" s="11">
        <v>2400</v>
      </c>
      <c r="F9" s="12">
        <f t="shared" si="0"/>
        <v>4800</v>
      </c>
      <c r="G9" s="13"/>
      <c r="H9" s="8"/>
      <c r="I9" s="8"/>
      <c r="J9" s="8"/>
    </row>
    <row r="10" spans="1:10" ht="38.5" x14ac:dyDescent="0.35">
      <c r="A10" s="9">
        <v>7</v>
      </c>
      <c r="B10" s="16" t="s">
        <v>16</v>
      </c>
      <c r="C10" s="11" t="s">
        <v>17</v>
      </c>
      <c r="D10" s="11">
        <v>570</v>
      </c>
      <c r="E10" s="11">
        <v>165</v>
      </c>
      <c r="F10" s="12">
        <f t="shared" si="0"/>
        <v>94050</v>
      </c>
      <c r="G10" s="13"/>
      <c r="H10" s="8"/>
      <c r="I10" s="8"/>
      <c r="J10" s="8"/>
    </row>
    <row r="11" spans="1:10" ht="38.5" x14ac:dyDescent="0.35">
      <c r="A11" s="9">
        <v>8</v>
      </c>
      <c r="B11" s="16" t="s">
        <v>18</v>
      </c>
      <c r="C11" s="11" t="s">
        <v>19</v>
      </c>
      <c r="D11" s="11">
        <v>65</v>
      </c>
      <c r="E11" s="11">
        <v>1678</v>
      </c>
      <c r="F11" s="12">
        <f t="shared" si="0"/>
        <v>109070</v>
      </c>
      <c r="G11" s="13"/>
      <c r="H11" s="8"/>
      <c r="I11" s="8"/>
      <c r="J11" s="8"/>
    </row>
    <row r="12" spans="1:10" ht="15.5" x14ac:dyDescent="0.35">
      <c r="A12" s="9">
        <v>9</v>
      </c>
      <c r="B12" s="10" t="s">
        <v>20</v>
      </c>
      <c r="C12" s="11" t="s">
        <v>9</v>
      </c>
      <c r="D12" s="11">
        <v>1</v>
      </c>
      <c r="E12" s="11">
        <v>115070</v>
      </c>
      <c r="F12" s="12">
        <f t="shared" si="0"/>
        <v>115070</v>
      </c>
      <c r="G12" s="13"/>
      <c r="H12" s="8"/>
      <c r="I12" s="8"/>
      <c r="J12" s="8"/>
    </row>
    <row r="13" spans="1:10" x14ac:dyDescent="0.35">
      <c r="A13" s="9"/>
      <c r="B13" s="10"/>
      <c r="C13" s="10"/>
      <c r="D13" s="10"/>
      <c r="E13" s="18"/>
      <c r="F13" s="19"/>
      <c r="G13" s="13"/>
      <c r="H13" s="8"/>
      <c r="I13" s="8"/>
      <c r="J13" s="8"/>
    </row>
    <row r="14" spans="1:10" x14ac:dyDescent="0.35">
      <c r="A14" s="20"/>
      <c r="B14" s="21" t="s">
        <v>21</v>
      </c>
      <c r="C14" s="21"/>
      <c r="D14" s="21"/>
      <c r="E14" s="22"/>
      <c r="F14" s="23">
        <f>SUM(F4:F13)</f>
        <v>532565</v>
      </c>
      <c r="G14" s="24"/>
      <c r="H14" s="8"/>
      <c r="I14" s="8"/>
      <c r="J14" s="8"/>
    </row>
  </sheetData>
  <mergeCells count="3">
    <mergeCell ref="A1:G1"/>
    <mergeCell ref="E2:G2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2024-01-30T07:32:20Z</dcterms:modified>
</cp:coreProperties>
</file>