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00060\AppData\Local\Microsoft\Windows\INetCache\Content.Outlook\KCM9YYIG\"/>
    </mc:Choice>
  </mc:AlternateContent>
  <bookViews>
    <workbookView xWindow="0" yWindow="0" windowWidth="20490" windowHeight="7500"/>
  </bookViews>
  <sheets>
    <sheet name="BoQ"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 l="1"/>
  <c r="E10" i="1"/>
  <c r="E7" i="1"/>
  <c r="E6" i="1"/>
  <c r="E9" i="1"/>
</calcChain>
</file>

<file path=xl/sharedStrings.xml><?xml version="1.0" encoding="utf-8"?>
<sst xmlns="http://schemas.openxmlformats.org/spreadsheetml/2006/main" count="31" uniqueCount="27">
  <si>
    <t>Pop Punning</t>
  </si>
  <si>
    <t>Sqm</t>
  </si>
  <si>
    <t>Fitting of false ceiling consisting of 20g Aluminium planks made of pre coated ( Top &amp; Bottom ) &amp; Size : 600mmx600mm tiles . False Ceiling with 
necessary supports , hangers etc. provided to install light fitting , fresh air 
grill etc. ( from Hunter Douglas or Armstrong )
Armstrong ceiling solutions- Celio c9</t>
  </si>
  <si>
    <t>Kitchen Ceiling-  Metal Grid Ceiling</t>
  </si>
  <si>
    <t>Bar Counter inside- Flooring Kota</t>
  </si>
  <si>
    <t>Providing and fixing of 300x600 mm size GLAZED vitrified wall tiles of minimum 8 mm thick in 1:4 cement mortar (20 mm thick bed)/synthetic adhesive as applicable. all joints filling shall be completed in all respect. Rate shall include the finishing joints joints with matching colour pigments. Double charge Make- QUTONE / KAJARIA / ORIENT BELL . ADHESIVE BRAND ROFF/ LATICRATE / ANY OTHER COMPETITIVE BRAND.</t>
  </si>
  <si>
    <t>Kitchen - Wall Tiles</t>
  </si>
  <si>
    <t>Kitchen- Flooring Kota</t>
  </si>
  <si>
    <t>TOTAL</t>
  </si>
  <si>
    <t>Rate</t>
  </si>
  <si>
    <t>Unit</t>
  </si>
  <si>
    <t>Qty</t>
  </si>
  <si>
    <t>Specification/ Rremark</t>
  </si>
  <si>
    <t>PARTICULARS</t>
  </si>
  <si>
    <t>ITEM NO</t>
  </si>
  <si>
    <t>Project:- Hyderabad- Budweiser Bar_Interior work</t>
  </si>
  <si>
    <t>Rmt</t>
  </si>
  <si>
    <t>Providing and applying Plaster of Paris punning of average thickness 12-
18mm to existing wall surfaces in true level and plumb complete as per 
design and drawing Cleaning the surface properly with sand paper, filling 
cracks/holes with plaster of Paris. Applying lambi / putty (lambi/putty will 
be of good quality) sand papering the putty work on chamfers, etc.at any / 
all heights. Rate include cost for making grooves up to 12mm thick if 
required in horizontal or vertical direction near doors, windows, skirting, 
floor covering, masking tape and cleaning the area all complete as per 
drawing, design &amp; manufactures specification.</t>
  </si>
  <si>
    <t>Remark</t>
  </si>
  <si>
    <t>Total  =</t>
  </si>
  <si>
    <t>Foot Rail /Guard Rail</t>
  </si>
  <si>
    <t>25 mm thick prepolished kota stone 600 x 600 mm (sample of kota shall be approved by Architect) laid over 20 mm thick base of cement mortar 1:4 ( 1 cement : 4 course sand ) and jointed with cement slurry with pigment to match the shade of the slab.</t>
  </si>
  <si>
    <t>25 mm thick prepolished kota stone 600 x 600 mm  (sample of kota shall be approved by Architect) laid over 20 mm thick base of cement mortar 1:4 ( 1 cement : 4 course sand ) and jointed with cement slurry with pigment to match the shade of the slab.</t>
  </si>
  <si>
    <t>P &amp; F SS guard rail with matt finish of 30mm dia
at 304 grade SS round pipe with all support.(16 SWG Pipe)</t>
  </si>
  <si>
    <t>KG</t>
  </si>
  <si>
    <t>MS Loft for Water</t>
  </si>
  <si>
    <t xml:space="preserve"> 6 ' x 4' Water Tank &amp; RO Plant Loft, incudling fixing Hardware with Black Paint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</si>
</sst>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0_ ;_ * \-#,##0.0_ ;_ * &quot;-&quot;??_ ;_ @_ "/>
  </numFmts>
  <fonts count="5" x14ac:knownFonts="1">
    <font>
      <sz val="10"/>
      <color indexed="8"/>
      <name val="Arial"/>
      <family val="2"/>
    </font>
    <font>
      <sz val="11"/>
      <color theme="1"/>
      <name val="Calibri"/>
      <family val="2"/>
      <scheme val="minor"/>
    </font>
    <font>
      <b/>
      <sz val="9"/>
      <color indexed="8"/>
      <name val="Arial"/>
      <family val="2"/>
    </font>
    <font>
      <b/>
      <sz val="10"/>
      <color indexed="8"/>
      <name val="Arial"/>
      <family val="2"/>
    </font>
    <font>
      <b/>
      <u/>
      <sz val="12"/>
      <color indexed="8"/>
      <name val="Arial"/>
      <family val="2"/>
    </font>
  </fonts>
  <fills count="3">
    <fill>
      <patternFill patternType="none"/>
    </fill>
    <fill>
      <patternFill patternType="gray125"/>
    </fill>
    <fill>
      <patternFill patternType="solid">
        <fgColor theme="8"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pplyNumberFormat="0" applyFill="0" applyBorder="0" applyProtection="0"/>
    <xf numFmtId="43" fontId="1" fillId="0" borderId="0" applyFont="0" applyFill="0" applyBorder="0" applyAlignment="0" applyProtection="0"/>
  </cellStyleXfs>
  <cellXfs count="21">
    <xf numFmtId="0" fontId="0" fillId="0" borderId="0" xfId="0"/>
    <xf numFmtId="0" fontId="0" fillId="0" borderId="0" xfId="0" applyFont="1" applyAlignment="1"/>
    <xf numFmtId="0" fontId="0" fillId="0" borderId="1" xfId="0" applyFont="1" applyBorder="1" applyAlignment="1"/>
    <xf numFmtId="0" fontId="0" fillId="0" borderId="1"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left" vertical="top" wrapText="1"/>
    </xf>
    <xf numFmtId="0" fontId="0" fillId="0" borderId="1" xfId="0" applyFont="1" applyBorder="1" applyAlignment="1">
      <alignment horizontal="left" vertical="center"/>
    </xf>
    <xf numFmtId="0" fontId="0" fillId="0" borderId="1" xfId="0" applyFont="1" applyBorder="1" applyAlignment="1">
      <alignment wrapText="1"/>
    </xf>
    <xf numFmtId="0" fontId="0" fillId="0" borderId="1" xfId="0" applyFont="1" applyBorder="1" applyAlignment="1">
      <alignment vertical="center" wrapText="1"/>
    </xf>
    <xf numFmtId="0" fontId="0" fillId="0"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164" fontId="0" fillId="0" borderId="1" xfId="1" applyNumberFormat="1" applyFont="1" applyBorder="1" applyAlignment="1">
      <alignment vertical="center"/>
    </xf>
    <xf numFmtId="164" fontId="0" fillId="0" borderId="1" xfId="1" applyNumberFormat="1" applyFont="1" applyBorder="1" applyAlignment="1">
      <alignment horizontal="center" vertical="center"/>
    </xf>
    <xf numFmtId="0" fontId="4" fillId="0" borderId="0" xfId="0" applyFont="1" applyAlignment="1">
      <alignment horizontal="center"/>
    </xf>
    <xf numFmtId="0" fontId="0" fillId="0" borderId="1" xfId="0" applyFont="1" applyBorder="1" applyAlignment="1">
      <alignment horizontal="center"/>
    </xf>
    <xf numFmtId="0" fontId="0" fillId="0" borderId="0" xfId="0" applyFont="1" applyAlignment="1">
      <alignment horizontal="center"/>
    </xf>
    <xf numFmtId="0" fontId="3" fillId="0" borderId="2" xfId="0" applyFont="1" applyBorder="1" applyAlignment="1">
      <alignment horizontal="right"/>
    </xf>
    <xf numFmtId="0" fontId="3" fillId="0" borderId="3" xfId="0" applyFont="1" applyBorder="1" applyAlignment="1">
      <alignment horizontal="right"/>
    </xf>
    <xf numFmtId="0" fontId="3" fillId="0" borderId="4" xfId="0" applyFont="1" applyBorder="1" applyAlignment="1">
      <alignment horizontal="righ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4"/>
  <sheetViews>
    <sheetView tabSelected="1" topLeftCell="A10" zoomScale="110" zoomScaleNormal="110" workbookViewId="0">
      <selection activeCell="C15" sqref="C15"/>
    </sheetView>
  </sheetViews>
  <sheetFormatPr defaultRowHeight="12.75" x14ac:dyDescent="0.2"/>
  <cols>
    <col min="1" max="1" width="9.140625" style="17"/>
    <col min="2" max="2" width="23.42578125" style="1" customWidth="1"/>
    <col min="3" max="3" width="60.42578125" style="1" customWidth="1"/>
    <col min="4" max="4" width="12.5703125" style="1" customWidth="1"/>
    <col min="5" max="5" width="9.140625" style="1"/>
    <col min="6" max="6" width="12.7109375" style="1" customWidth="1"/>
    <col min="7" max="7" width="16.140625" style="1" customWidth="1"/>
    <col min="8" max="8" width="12.7109375" style="1" customWidth="1"/>
    <col min="9" max="16384" width="9.140625" style="1"/>
  </cols>
  <sheetData>
    <row r="2" spans="1:8" ht="15.75" x14ac:dyDescent="0.25">
      <c r="A2" s="15" t="s">
        <v>15</v>
      </c>
    </row>
    <row r="4" spans="1:8" ht="24" customHeight="1" x14ac:dyDescent="0.2">
      <c r="A4" s="10" t="s">
        <v>14</v>
      </c>
      <c r="B4" s="11" t="s">
        <v>13</v>
      </c>
      <c r="C4" s="11" t="s">
        <v>12</v>
      </c>
      <c r="D4" s="11" t="s">
        <v>10</v>
      </c>
      <c r="E4" s="11" t="s">
        <v>11</v>
      </c>
      <c r="F4" s="11" t="s">
        <v>9</v>
      </c>
      <c r="G4" s="11" t="s">
        <v>8</v>
      </c>
      <c r="H4" s="12" t="s">
        <v>18</v>
      </c>
    </row>
    <row r="5" spans="1:8" x14ac:dyDescent="0.2">
      <c r="A5" s="16"/>
      <c r="B5" s="2"/>
      <c r="C5" s="2"/>
      <c r="D5" s="2"/>
      <c r="E5" s="2"/>
      <c r="F5" s="2"/>
      <c r="G5" s="2"/>
      <c r="H5" s="2"/>
    </row>
    <row r="6" spans="1:8" ht="51" x14ac:dyDescent="0.2">
      <c r="A6" s="3">
        <v>1</v>
      </c>
      <c r="B6" s="4" t="s">
        <v>7</v>
      </c>
      <c r="C6" s="5" t="s">
        <v>21</v>
      </c>
      <c r="D6" s="3" t="s">
        <v>1</v>
      </c>
      <c r="E6" s="13">
        <f>(26.87+3.1)*1.05</f>
        <v>31.468500000000002</v>
      </c>
      <c r="F6" s="2"/>
      <c r="G6" s="2"/>
      <c r="H6" s="2"/>
    </row>
    <row r="7" spans="1:8" ht="89.25" x14ac:dyDescent="0.2">
      <c r="A7" s="3">
        <v>2</v>
      </c>
      <c r="B7" s="6" t="s">
        <v>6</v>
      </c>
      <c r="C7" s="7" t="s">
        <v>5</v>
      </c>
      <c r="D7" s="3" t="s">
        <v>1</v>
      </c>
      <c r="E7" s="14">
        <f>(22.188+7)*1.05*2.4-(0.9*2.2*3+1.12*0.9)</f>
        <v>66.605760000000004</v>
      </c>
      <c r="F7" s="2"/>
      <c r="G7" s="2"/>
      <c r="H7" s="2"/>
    </row>
    <row r="8" spans="1:8" ht="51" x14ac:dyDescent="0.2">
      <c r="A8" s="3">
        <v>3</v>
      </c>
      <c r="B8" s="8" t="s">
        <v>4</v>
      </c>
      <c r="C8" s="5" t="s">
        <v>22</v>
      </c>
      <c r="D8" s="3" t="s">
        <v>1</v>
      </c>
      <c r="E8" s="13">
        <v>26.02</v>
      </c>
      <c r="F8" s="2"/>
      <c r="G8" s="2"/>
      <c r="H8" s="2"/>
    </row>
    <row r="9" spans="1:8" ht="89.25" x14ac:dyDescent="0.2">
      <c r="A9" s="9">
        <v>4</v>
      </c>
      <c r="B9" s="8" t="s">
        <v>3</v>
      </c>
      <c r="C9" s="7" t="s">
        <v>2</v>
      </c>
      <c r="D9" s="3" t="s">
        <v>1</v>
      </c>
      <c r="E9" s="13">
        <f>(26.87+3.1)*1.05</f>
        <v>31.468500000000002</v>
      </c>
      <c r="F9" s="2"/>
      <c r="G9" s="2"/>
      <c r="H9" s="2"/>
    </row>
    <row r="10" spans="1:8" ht="137.25" customHeight="1" x14ac:dyDescent="0.2">
      <c r="A10" s="9">
        <v>5</v>
      </c>
      <c r="B10" s="4" t="s">
        <v>0</v>
      </c>
      <c r="C10" s="5" t="s">
        <v>17</v>
      </c>
      <c r="D10" s="3" t="s">
        <v>1</v>
      </c>
      <c r="E10" s="13">
        <f>17.62*4.2*1.15-(1.12*2.2)</f>
        <v>82.640600000000006</v>
      </c>
      <c r="F10" s="2"/>
      <c r="G10" s="2"/>
      <c r="H10" s="2"/>
    </row>
    <row r="11" spans="1:8" ht="25.5" x14ac:dyDescent="0.2">
      <c r="A11" s="9">
        <v>6</v>
      </c>
      <c r="B11" s="4" t="s">
        <v>20</v>
      </c>
      <c r="C11" s="7" t="s">
        <v>23</v>
      </c>
      <c r="D11" s="3" t="s">
        <v>16</v>
      </c>
      <c r="E11" s="13">
        <f>74.52-1.12-2.7-3-4.8</f>
        <v>62.899999999999991</v>
      </c>
      <c r="F11" s="2"/>
      <c r="G11" s="2"/>
      <c r="H11" s="2"/>
    </row>
    <row r="12" spans="1:8" ht="25.5" x14ac:dyDescent="0.2">
      <c r="A12" s="16">
        <v>7</v>
      </c>
      <c r="B12" s="7" t="s">
        <v>25</v>
      </c>
      <c r="C12" s="7" t="s">
        <v>26</v>
      </c>
      <c r="D12" s="16" t="s">
        <v>24</v>
      </c>
      <c r="E12" s="2">
        <v>150</v>
      </c>
      <c r="F12" s="2"/>
      <c r="G12" s="2"/>
      <c r="H12" s="2"/>
    </row>
    <row r="13" spans="1:8" x14ac:dyDescent="0.2">
      <c r="A13" s="18" t="s">
        <v>19</v>
      </c>
      <c r="B13" s="19"/>
      <c r="C13" s="19"/>
      <c r="D13" s="20"/>
      <c r="E13" s="2"/>
      <c r="F13" s="2"/>
      <c r="G13" s="2"/>
      <c r="H13" s="2"/>
    </row>
    <row r="14" spans="1:8" x14ac:dyDescent="0.2">
      <c r="A14" s="16"/>
      <c r="B14" s="2"/>
      <c r="C14" s="2"/>
      <c r="D14" s="2"/>
      <c r="E14" s="2"/>
      <c r="F14" s="2"/>
      <c r="G14" s="2"/>
      <c r="H14" s="2"/>
    </row>
  </sheetData>
  <mergeCells count="1">
    <mergeCell ref="A13:D1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Suraj Kumbhar</dc:creator>
  <cp:lastModifiedBy>Shadab Sukri</cp:lastModifiedBy>
  <dcterms:created xsi:type="dcterms:W3CDTF">2024-10-28T12:47:12Z</dcterms:created>
  <dcterms:modified xsi:type="dcterms:W3CDTF">2024-10-29T06:23:24Z</dcterms:modified>
</cp:coreProperties>
</file>