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CIP Lounge - D-18 DOM\HVAC BOQ\"/>
    </mc:Choice>
  </mc:AlternateContent>
  <bookViews>
    <workbookView xWindow="0" yWindow="0" windowWidth="28800" windowHeight="16875" tabRatio="890" activeTab="1"/>
  </bookViews>
  <sheets>
    <sheet name=" Summary" sheetId="15" r:id="rId1"/>
    <sheet name="Hvac - Equipment" sheetId="46" r:id="rId2"/>
    <sheet name="LOM-MEP" sheetId="37"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5" l="1"/>
  <c r="C6" i="15"/>
  <c r="A1" i="37" l="1"/>
  <c r="D6" i="15" l="1"/>
</calcChain>
</file>

<file path=xl/sharedStrings.xml><?xml version="1.0" encoding="utf-8"?>
<sst xmlns="http://schemas.openxmlformats.org/spreadsheetml/2006/main" count="353" uniqueCount="294">
  <si>
    <t>C</t>
  </si>
  <si>
    <t>AMOUNT</t>
  </si>
  <si>
    <t>SL.NO.</t>
  </si>
  <si>
    <t>DESCRIPTION OF ITEM</t>
  </si>
  <si>
    <t>SUB HEAD I - HVAC EQUIPMENT</t>
  </si>
  <si>
    <t>TOTAL PART-II</t>
  </si>
  <si>
    <t>PART-II  : HVAC</t>
  </si>
  <si>
    <t>Unit</t>
  </si>
  <si>
    <t>Rate</t>
  </si>
  <si>
    <t>a)</t>
  </si>
  <si>
    <t>b)</t>
  </si>
  <si>
    <t>-</t>
  </si>
  <si>
    <t>S. No.</t>
  </si>
  <si>
    <t>Item Description</t>
  </si>
  <si>
    <t>THERMAL INSULATION</t>
  </si>
  <si>
    <t>SUMMARY</t>
  </si>
  <si>
    <t>LIST OF MAKES ELECTRICAL</t>
  </si>
  <si>
    <t>S. No</t>
  </si>
  <si>
    <t>Equipment/Item/Material</t>
  </si>
  <si>
    <t>Approved Makes</t>
  </si>
  <si>
    <t>LEGRAND/L&amp;T/SCHNEIDER/ABB/SIEMENS / C&amp;S</t>
  </si>
  <si>
    <t>CABLE TRAYS &amp; RACEWAY ACCESSORIES</t>
  </si>
  <si>
    <t>SUPERMAX / INDIANA / PELCO / SLOTCO</t>
  </si>
  <si>
    <t>CABLE TRAY STEEL SUPPORTS</t>
  </si>
  <si>
    <t>GI PIPES</t>
  </si>
  <si>
    <t>JINDAL (HISSAR)/TATA (ISI)</t>
  </si>
  <si>
    <t>HDPE (DWC) PIPES</t>
  </si>
  <si>
    <t>DURALINE/ REX/ TIRUPATI</t>
  </si>
  <si>
    <t>MCB DISTRIBUTION BOARDS</t>
  </si>
  <si>
    <t>SCHNEIDER/LEGRAND/SIEMENS/L &amp; T</t>
  </si>
  <si>
    <t>L.T. CABLES &amp; CONTROL CABLES</t>
  </si>
  <si>
    <t>POLYCAB /HAVELLS / NATIONAL / ICC / KEI/SKYTONE/ GEMSCAB/ BONTON</t>
  </si>
  <si>
    <t>CABLE GLAND</t>
  </si>
  <si>
    <t>COMMET/HMI/GRIPWELL</t>
  </si>
  <si>
    <t>LUG/ TERMINAL BLOCKS</t>
  </si>
  <si>
    <t>DOWELL’S/REYCHAM/COMMET/ WAGO/ ELMEC</t>
  </si>
  <si>
    <t>BATTERIES</t>
  </si>
  <si>
    <t>EXIDE/HBL/ROCKET/STANDARD/AMCO/CUMMINS</t>
  </si>
  <si>
    <t xml:space="preserve">UPS </t>
  </si>
  <si>
    <t>APC/EMERSON/ABB/ GUTOR</t>
  </si>
  <si>
    <t xml:space="preserve">WIRE </t>
  </si>
  <si>
    <t>FINOLEX/ HAVELLS/ POLYCAB/ KEI</t>
  </si>
  <si>
    <t>RACEWAYS</t>
  </si>
  <si>
    <t>MK/LEGRAND/ SCHNEIDER</t>
  </si>
  <si>
    <t>PLOYCARBONATE JUNCTION BOX</t>
  </si>
  <si>
    <t>SINTEX/MK/LEGRAND</t>
  </si>
  <si>
    <t>GI CONDUIT</t>
  </si>
  <si>
    <t>BEC/AKG/ NIC/STEEL CRAFT/JINDAL</t>
  </si>
  <si>
    <t xml:space="preserve">GI CONDUIT ACCESSORIES </t>
  </si>
  <si>
    <t>RAMA/ SHARMA SALES CORPORATION / FIT WELL/ AKG</t>
  </si>
  <si>
    <t>MODULAR PLATE TYPE SWITHCH / SOCKET GI BOXES / FAN REGULATOR/TELEPHONE SOCKET</t>
  </si>
  <si>
    <t>MK (WRAPAROUND)/ LEGRAND (MYRIUS)/ SCHNEIDER (ZENCELO) / NORTH WEST (STYLUS) / CRABTREE (ATHENA)</t>
  </si>
  <si>
    <t>TELEPHONE CABLES / WIRES / CO-AXIAL TV CABLES</t>
  </si>
  <si>
    <t>FINOLEX/POLYCAB/ HAVELLS/ RR KABLE/ SKYDA/ BCH/ L&amp;T/ DALTON</t>
  </si>
  <si>
    <t>CAT 6 CABLE / CAT 6A / FIBER OPTIC CABLE &amp; ASSOCIATED ITEMS</t>
  </si>
  <si>
    <t>SCHNEIDER/ SIEMON/ SYSTIMAX</t>
  </si>
  <si>
    <t>TELEPHONE TAG BLOCK</t>
  </si>
  <si>
    <t>KRONE (GERMAN) /POUYET</t>
  </si>
  <si>
    <t>LUGS / FERRULES / THIMBLES</t>
  </si>
  <si>
    <t>DOWELLS / JAINSON</t>
  </si>
  <si>
    <t>OCCUPANCY SENSOR</t>
  </si>
  <si>
    <t>PHILIPS /WIPRO /GE</t>
  </si>
  <si>
    <t>RJ-45 MODULAR SOCKET WITH PLATE</t>
  </si>
  <si>
    <t>AMP/ SCHEINDER/ SIEMON / SYSTIMAX</t>
  </si>
  <si>
    <t>DATA RACK &amp; ACCESSORIES</t>
  </si>
  <si>
    <t>SCHNEIDER, RITTAL, VALRACK</t>
  </si>
  <si>
    <t xml:space="preserve">MAIN FIRE ALARM CONTROL PANEL </t>
  </si>
  <si>
    <t>NOTIFIER/HONEYWELL/ EDWARD/SIEMENS/BOSCH</t>
  </si>
  <si>
    <t>MULTI CRITERIA/SMOKE DETECTOR</t>
  </si>
  <si>
    <t>NOTIFIER/HONEYWELL/EDWARD/SIEMENS/BOSCH</t>
  </si>
  <si>
    <t>INTELLIGENT HEAT</t>
  </si>
  <si>
    <t>SPEAKERS</t>
  </si>
  <si>
    <t>DIGITAL VOICE EVACUATION SYSTEM</t>
  </si>
  <si>
    <t>NOTIFIER/HONEYWELL/GAMEWELL/SIEMENS/BOSCH</t>
  </si>
  <si>
    <t>CCTV</t>
  </si>
  <si>
    <t>EMERGENCY CALL SYSTEM</t>
  </si>
  <si>
    <t>ZENTAL- NORWAY, SIEMENS, HONEYWELL</t>
  </si>
  <si>
    <t>DISTRIBUTION PANEL</t>
  </si>
  <si>
    <t>NEPTUNE/ABB/ADLEC/ADVANCE</t>
  </si>
  <si>
    <t>FAULT ISOLATOR</t>
  </si>
  <si>
    <t>RESPONSE INDICATOR</t>
  </si>
  <si>
    <t>CONTROL MODULE</t>
  </si>
  <si>
    <t>HOOTER</t>
  </si>
  <si>
    <t>MANUAL CALL POINT</t>
  </si>
  <si>
    <t>MICROPHONE</t>
  </si>
  <si>
    <t>MICROPHONE WITH TABLE</t>
  </si>
  <si>
    <t>LIST OF MAKES HVAC</t>
  </si>
  <si>
    <t>AIR HANDLING UNIT</t>
  </si>
  <si>
    <t>INLINE FAN</t>
  </si>
  <si>
    <t>ZECO/ DUCTOFAB/ ROLASTAR/ALFA DUCT</t>
  </si>
  <si>
    <t>G.I. SHEET METAL DUCT</t>
  </si>
  <si>
    <t>JINDAL HISSAR /NATIONAL/ TATA STEEL</t>
  </si>
  <si>
    <t>RUSKIN TITUS/ SYSTEMAIR/TROX/CARYAIRE</t>
  </si>
  <si>
    <t>FIRE DAMPERS (UL LISTED &amp; STAMPED)</t>
  </si>
  <si>
    <t>GREENHECK/ RUSKIN/ TITUS/ SYSTEM AIR/ CARYAIRE</t>
  </si>
  <si>
    <t>G.I. SHEETS</t>
  </si>
  <si>
    <t>JINDAL HISSAR/ SAIL</t>
  </si>
  <si>
    <t>FIRE RATING OF DUCTS</t>
  </si>
  <si>
    <t>LAF/PROMAT</t>
  </si>
  <si>
    <t>FLEXIBLE DUCT</t>
  </si>
  <si>
    <t>ATCO/ CARYAIRE</t>
  </si>
  <si>
    <t>SOUND ATTENUATOR</t>
  </si>
  <si>
    <t>SYSTEMAIR/TROX/CARYAIRE</t>
  </si>
  <si>
    <t>GLASS WOOL/ FIBREGLASS</t>
  </si>
  <si>
    <t>OWENS CORNING /U.P. TWIGA/ KIMMCO</t>
  </si>
  <si>
    <t>POLYURETHANE FOAM</t>
  </si>
  <si>
    <t>MALANPUR /SUPERURETHANE</t>
  </si>
  <si>
    <t>CROSSED LINKED POLYETHYLENE FOAM</t>
  </si>
  <si>
    <t>TROCELLENE / SUPREME/ PARAMOUNT/ THERMAFLEX/ K-FLEX</t>
  </si>
  <si>
    <t>CLOSED CELL ELASTOMERIC NITRILE RUBBER</t>
  </si>
  <si>
    <t>K-FLEX /A-FLEX/ARMACELL</t>
  </si>
  <si>
    <t>NON-WOVEN FIBRE MATERIAL</t>
  </si>
  <si>
    <t>MIKRON/ DU PONT</t>
  </si>
  <si>
    <t>UV PROTECTIVE COATING</t>
  </si>
  <si>
    <t>ARMACELL/ARMACHEK/AMICOL/PARAMOUNT/ POLYBOND/PROMARK ASSOCIATES</t>
  </si>
  <si>
    <t>ALUMINUM TAPE</t>
  </si>
  <si>
    <t>JOHNSON/BIRLA 3M</t>
  </si>
  <si>
    <t>ALUMINIUM SHEET/ PERFORATED AL SHEET</t>
  </si>
  <si>
    <t>BALCO/ HINDALCO</t>
  </si>
  <si>
    <t>ANCHOR FASTNERS</t>
  </si>
  <si>
    <t>CANNON/ HILTI/FICHER/RAWL PLUG</t>
  </si>
  <si>
    <t>VIBRATION ISOLATOR</t>
  </si>
  <si>
    <t>CORI/RESISTOFLEX/DUNLUP</t>
  </si>
  <si>
    <t>FIRE SEALANT</t>
  </si>
  <si>
    <t>FLEXIBLE PIPE CONNECTION</t>
  </si>
  <si>
    <t>CORI/RESISTOFLEX</t>
  </si>
  <si>
    <t>VAPOUR BARRIER COATING/PAINT</t>
  </si>
  <si>
    <t>FOSTER SEAL PASS COATING</t>
  </si>
  <si>
    <t>FIBRE GLASS WOVEN CLOTH (7 MIL-APPROX. WT 200 GM./SQ.MT)</t>
  </si>
  <si>
    <t>STUCK UP PINS</t>
  </si>
  <si>
    <t>IDENDEN/ DURODYNE/ DETONATE</t>
  </si>
  <si>
    <t>PIPE HANGERS’ CLEVIS TYPE</t>
  </si>
  <si>
    <t>GRINNELL/MUPRO/AMIL/UNISTRUT</t>
  </si>
  <si>
    <t>uPVC pipes &amp; fittings</t>
  </si>
  <si>
    <t>ASTRAL/ SUPREME/ ASHIRVAD/ FINOLEX</t>
  </si>
  <si>
    <t>VARIABLE FREQUENCY DRIVES</t>
  </si>
  <si>
    <t>DANFOSS/ABB/SIEMENS</t>
  </si>
  <si>
    <t>FILTERS</t>
  </si>
  <si>
    <t>PUROLATOR/THERMODYNE/SPECTRUM</t>
  </si>
  <si>
    <t>TEMPERATURE AND RH SENSOR</t>
  </si>
  <si>
    <t>HONEYWELL/SIEMENS-STAEFA/JOHNSON</t>
  </si>
  <si>
    <t>MOTORS</t>
  </si>
  <si>
    <t>ABB/SIEMENS/BHARAT BIJLI</t>
  </si>
  <si>
    <t>VIBRATION ISOLATOR/SUSPENDERS</t>
  </si>
  <si>
    <t>RESISTOFLEX</t>
  </si>
  <si>
    <t>FLEXIBLE CONNECTIONS FOR FAN OUTLET</t>
  </si>
  <si>
    <t>MAPRO/CARYAIRE</t>
  </si>
  <si>
    <t>PRESSURE GAUGE</t>
  </si>
  <si>
    <t>LIST OF MAKES PL &amp; FF</t>
  </si>
  <si>
    <t>Single bowl with drainboard sink</t>
  </si>
  <si>
    <t>NIRALI / KAFF / EQUIVALENT</t>
  </si>
  <si>
    <t xml:space="preserve">Plumbing CP and sanitary fixtures, including flush valves, metering &amp; manual faucets, Urinal,Urinal sensor ,shower line drain, Towel shelf,rain shower, sink mixture etc. </t>
  </si>
  <si>
    <t xml:space="preserve">C.P gratings, floor drains and cockroach traps. </t>
  </si>
  <si>
    <t>NEER / CHILLY / EQUIVALENT</t>
  </si>
  <si>
    <t>Grab Bar,baby diaper changing station,robe hook Automatic &amp; Manual soap dispencer,hand drayer,paper towel dispencer,Toilet paper holder.</t>
  </si>
  <si>
    <t xml:space="preserve"> EURONICS/ EQUIVALENT</t>
  </si>
  <si>
    <t xml:space="preserve">Floor drains
</t>
  </si>
  <si>
    <t>SUPREME / KOHLER/ NEER</t>
  </si>
  <si>
    <t>cPVC Pipe &amp; Fittings  for Water Supply</t>
  </si>
  <si>
    <t>ASTRAL / SUPREME / ASHIRVAD</t>
  </si>
  <si>
    <t>RCC Hume Pipes</t>
  </si>
  <si>
    <t>INDIAN HUME PIPE / EQUIVALENT</t>
  </si>
  <si>
    <t>Solvent Cement</t>
  </si>
  <si>
    <t>ASTRAL / SUPREME / PRINCE</t>
  </si>
  <si>
    <t>PVC ASTM Schedule pipe</t>
  </si>
  <si>
    <t>ASTRAL / SUPREME/ EQUIVALENT</t>
  </si>
  <si>
    <t>Insulation ( Hot water )</t>
  </si>
  <si>
    <t>ARMAFLEX / VIDOFLEX /EQUIVALENT</t>
  </si>
  <si>
    <t>Brass &amp; Gun metal, Gate
valve</t>
  </si>
  <si>
    <t>ZOLOTO / RB / SANT/ L&amp;T</t>
  </si>
  <si>
    <t>Ball Valves</t>
  </si>
  <si>
    <t>ZOLOTO / ITAP/ EQUIVALENT/ L&amp;T</t>
  </si>
  <si>
    <t>Butterfly Valves</t>
  </si>
  <si>
    <t>ZOLOTO / AUDCO/ EQUIVALENT/L&amp;T</t>
  </si>
  <si>
    <t>Auto Sensors</t>
  </si>
  <si>
    <t>AOS / ASKON/ EQUIVALENT</t>
  </si>
  <si>
    <t>Water meter ( Mechanical
Type)</t>
  </si>
  <si>
    <t>ITRON / KAYCEE / CAPSTAN / KRANTI</t>
  </si>
  <si>
    <t>Pipe Supports</t>
  </si>
  <si>
    <t>HITECH/ EQUIVALENT</t>
  </si>
  <si>
    <t>Paints</t>
  </si>
  <si>
    <t>ASIAN PAINTS / BERGER / SHALIMAR PAINTS</t>
  </si>
  <si>
    <t>Prefabricated, Fiberglass, Steel, PVC Etc. for Flushing Tank and Holding Tank, Overhead water Tank)</t>
  </si>
  <si>
    <t>BELCO / RHINO / SINTEX</t>
  </si>
  <si>
    <t>Pipe And Fittings</t>
  </si>
  <si>
    <t>TATA/ JINDAL/ SURYA</t>
  </si>
  <si>
    <t>Valves</t>
  </si>
  <si>
    <t>KBL/ INTERVALVE/ LEADER / SANT / ZOLOTO</t>
  </si>
  <si>
    <t>Pressure Gauge</t>
  </si>
  <si>
    <t>H GURU / FIEBG / DANFOSS</t>
  </si>
  <si>
    <t>Flow Switches</t>
  </si>
  <si>
    <t>DANFOSS / HONEYWELL / SWITZER</t>
  </si>
  <si>
    <t>Coating &amp; Wrapping</t>
  </si>
  <si>
    <t>IWL / RUSTEK / EQUIVALENT / PYPKOTE/ COALTECK</t>
  </si>
  <si>
    <t xml:space="preserve">Enamel Paint </t>
  </si>
  <si>
    <t>ASIAN/ NEROLAC/ BERGER</t>
  </si>
  <si>
    <t>Paint Primers</t>
  </si>
  <si>
    <t>ASIAN/ JENSON NICHOLSON</t>
  </si>
  <si>
    <t>Sprinklers</t>
  </si>
  <si>
    <t>H.D. FIRE / TYCO / VIKING</t>
  </si>
  <si>
    <t>Fire Extinguishers</t>
  </si>
  <si>
    <t>PADMINI/ SUPEREX/ OMEX/ MINIMAX / 
NEWAGE / GETECH / SAFEGUARD/ FIREX/ 
LIFEGUARD</t>
  </si>
  <si>
    <t>Pipe Hangers</t>
  </si>
  <si>
    <t>CAMRY/ CHILLY/ GMGR</t>
  </si>
  <si>
    <t>Sprinkler Flexible Connection 
Pipe</t>
  </si>
  <si>
    <t>NEWAGE/YOUNGJIN/FLEXHEAD</t>
  </si>
  <si>
    <t xml:space="preserve">MCCBs </t>
  </si>
  <si>
    <t>MCBs /ELCBs</t>
  </si>
  <si>
    <t xml:space="preserve">LED LIGHT FITTINGS </t>
  </si>
  <si>
    <t>PHILIPS/ THORN/ SCHREDER / SITECO</t>
  </si>
  <si>
    <t>JUNCTION BOXES</t>
  </si>
  <si>
    <t>LEGRAND/ MK/ SCHNEIDER</t>
  </si>
  <si>
    <t>IP RATED FLOOR BOXES</t>
  </si>
  <si>
    <t>CP PLUS/HIKVISION/ZICOM/PELCO/SONY</t>
  </si>
  <si>
    <t>Edgetech / Waves / VTS / Caryaire</t>
  </si>
  <si>
    <t>AIR CURTAINS</t>
  </si>
  <si>
    <t>Euronics / Airtecnics /Orchids</t>
  </si>
  <si>
    <t>KRUGER / SYSTEM AIR / GREENHECK</t>
  </si>
  <si>
    <t>MS PIPES UPTO 200MM DIA</t>
  </si>
  <si>
    <t>JINDAL / TATA STEEL</t>
  </si>
  <si>
    <t>BUTTERFLY VALVE</t>
  </si>
  <si>
    <t>AIP / CASTLE / JAYHIWA</t>
  </si>
  <si>
    <t>Y-STRAINER</t>
  </si>
  <si>
    <t>AIP / EMERALD / CASTLE</t>
  </si>
  <si>
    <t>DWYER / FEIBIG / H GURU</t>
  </si>
  <si>
    <t>THERMOMETER</t>
  </si>
  <si>
    <t>EMERALD / H GURU / TAYLOR</t>
  </si>
  <si>
    <t>AUTO AIR VENT VALVE</t>
  </si>
  <si>
    <t>OR(ITALY) / AIP</t>
  </si>
  <si>
    <t>AUTOMATIC PRESSURE INDEPENDENT BALANCING VALVE FOR AHU</t>
  </si>
  <si>
    <t>BELIMO / DANFOSS / FLOWCON</t>
  </si>
  <si>
    <t>THERMOSTAT</t>
  </si>
  <si>
    <t>DANFOSS / HONEYWELL / JOHNSON / SIEMENS</t>
  </si>
  <si>
    <t>FACTORY FABRICATED DUCT</t>
  </si>
  <si>
    <t>FIRE DAMPERS MOTORS</t>
  </si>
  <si>
    <t>SYSTEM AIR / DYNACRAFT / TROX / COSMOS / GREENHEC</t>
  </si>
  <si>
    <t>GRILLES/ DIFFUSERS/NOZZLES</t>
  </si>
  <si>
    <t>BIRLA 3 M/ HILTI/PROMAT</t>
  </si>
  <si>
    <t>OWEN CORNING/ UP TWIGA/ KIMMCO/ARCO</t>
  </si>
  <si>
    <t>2 WAY VALVE</t>
  </si>
  <si>
    <t>DANFOSS / BELIMO</t>
  </si>
  <si>
    <t>FIRE_FIGHTING SYSTEM</t>
  </si>
  <si>
    <t>KOHLER / EURONICS / Queo</t>
  </si>
  <si>
    <t>Toilet &amp; Kitchen</t>
  </si>
  <si>
    <t>B.</t>
  </si>
  <si>
    <t>C.</t>
  </si>
  <si>
    <t>Lounge Works</t>
  </si>
  <si>
    <t>Part – II: HVAC</t>
  </si>
  <si>
    <t>Quantity</t>
  </si>
  <si>
    <t>Rate 
(INR)</t>
  </si>
  <si>
    <t>Amount 
(INR)</t>
  </si>
  <si>
    <t>Installation (INR)</t>
  </si>
  <si>
    <t>Composite (INR)</t>
  </si>
  <si>
    <t xml:space="preserve">Amount </t>
  </si>
  <si>
    <t>No.</t>
  </si>
  <si>
    <t>50 mm dia pipes for AHU</t>
  </si>
  <si>
    <t>Thermostat for AHU</t>
  </si>
  <si>
    <t>Sub-Total</t>
  </si>
  <si>
    <t xml:space="preserve">PIPING-CHILLED WATER </t>
  </si>
  <si>
    <t xml:space="preserve">Note : All  chilled water and condenser water  pipes  and  all fittings shall be Mild Steel - Class `C’ (Heavy Class)  conforming to  relevant BIS-1239 Code from 20 mm to 250 mm dia. Factory rolled pipes 250 mm dia above shall have 8 mm wall thickness confirming to IS-3589. Entire piping shall have welded joints conforming to relevant BIS Codes.     </t>
  </si>
  <si>
    <t>65 mm dia MS pipes</t>
  </si>
  <si>
    <t>RM</t>
  </si>
  <si>
    <t>R/o</t>
  </si>
  <si>
    <t>50 mm dia MS pipes</t>
  </si>
  <si>
    <t>40 mm dia MS pipes</t>
  </si>
  <si>
    <t>32 mm dia MS pipes</t>
  </si>
  <si>
    <t>25 mm dia MS pipes</t>
  </si>
  <si>
    <t>32 mm dia GI pipes</t>
  </si>
  <si>
    <t>25 mm dia GI pipes</t>
  </si>
  <si>
    <t>20 mm dia GI pipes</t>
  </si>
  <si>
    <t>15 mm dia GI pipes</t>
  </si>
  <si>
    <t xml:space="preserve"> 50 mm dia  Valves.</t>
  </si>
  <si>
    <t>Supplying, installation, testing and commissioning of Auto air vents.</t>
  </si>
  <si>
    <t>Providing and fixing  in  position  the industrial type pressure gauges with gun metal including GI nipple valves.</t>
  </si>
  <si>
    <t>Providing  and  fixing  in  position   the  mercury-in- glass industrial type thermometers within brass encasing</t>
  </si>
  <si>
    <t>Supplying, installing and testing of 25 mm thick expanded polystyrene pre moulded pipe section insulation  along with aluminium cladding on chilled water piping and fitting like valves, flanges union, etc.  as per the approved shop drawings and specifications.</t>
  </si>
  <si>
    <t>50 mm dia pipes</t>
  </si>
  <si>
    <t>40 mm dia pipes</t>
  </si>
  <si>
    <t>32 mm dia pipes</t>
  </si>
  <si>
    <t>25 mm dia pipes</t>
  </si>
  <si>
    <t>25mm dia condensate drain pipes</t>
  </si>
  <si>
    <t>20 mm dia condensate drain pipes</t>
  </si>
  <si>
    <t>Total Carried to Summary</t>
  </si>
  <si>
    <r>
      <t xml:space="preserve">Supply, Installation, testing and commissioning of electronic, </t>
    </r>
    <r>
      <rPr>
        <b/>
        <sz val="9"/>
        <color theme="1"/>
        <rFont val="Century Gothic"/>
        <family val="2"/>
      </rPr>
      <t>AUTOMATIC PRESSURE INDEPENDENT BALANCING VALVE</t>
    </r>
    <r>
      <rPr>
        <sz val="9"/>
        <color theme="1"/>
        <rFont val="Century Gothic"/>
        <family val="2"/>
      </rPr>
      <t xml:space="preserve"> type dynamic balancing Valve with integrated 2 way modulating Control valves in a single body. The actuator shall be capable of accepting 2-10VCD, 4- 20 mA electric signal and shall provide similar transduced feedback output signal to control system. The valves &amp; actuators shall be compatible with Building Automation System. HVAC consractor shall ensure the required power supply to the valve for proper working.The minimum close off Pressure of actuator must be 1.5 times shut off head of pump .  The valve shall be suitable for following pipe sizes:</t>
    </r>
  </si>
  <si>
    <r>
      <t xml:space="preserve">Supply, installation, testing and commissioning of </t>
    </r>
    <r>
      <rPr>
        <b/>
        <sz val="9"/>
        <color theme="1"/>
        <rFont val="Century Gothic"/>
        <family val="2"/>
      </rPr>
      <t>THERMOSTAT</t>
    </r>
    <r>
      <rPr>
        <sz val="9"/>
        <color theme="1"/>
        <rFont val="Century Gothic"/>
        <family val="2"/>
      </rPr>
      <t xml:space="preserve"> for cooling. The thermostat shall be electronic room temperature controller with digital display &amp; fan speed control, capable of providing individual space temperature control for cooling application. The controller shall be designed to modulate two control devices such as 2 way motorized valves for chilled water cooling in 2 pipe system.</t>
    </r>
  </si>
  <si>
    <r>
      <t xml:space="preserve">Providing and fixing in position the following </t>
    </r>
    <r>
      <rPr>
        <b/>
        <sz val="9"/>
        <color theme="1"/>
        <rFont val="Century Gothic"/>
        <family val="2"/>
      </rPr>
      <t>MS class ‘C’  pipes</t>
    </r>
    <r>
      <rPr>
        <sz val="9"/>
        <color theme="1"/>
        <rFont val="Century Gothic"/>
        <family val="2"/>
      </rPr>
      <t xml:space="preserve"> cut to required lengths and installed with all welded joints, providing and fixing in position the necessary fittings like elbows, tees and reducers, sockets for probe meter with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t>
    </r>
  </si>
  <si>
    <r>
      <t>Providing and fixing in position the following</t>
    </r>
    <r>
      <rPr>
        <b/>
        <sz val="9"/>
        <color theme="1"/>
        <rFont val="Century Gothic"/>
        <family val="2"/>
      </rPr>
      <t xml:space="preserve"> GI class ‘B’ </t>
    </r>
    <r>
      <rPr>
        <sz val="9"/>
        <color theme="1"/>
        <rFont val="Century Gothic"/>
        <family val="2"/>
      </rPr>
      <t>pipes cut to required lengths and installed with all screwed joints, and providing and fixing in position the necessary elbows, tees and reducers as per specifications with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t>
    </r>
  </si>
  <si>
    <r>
      <t xml:space="preserve">Providing and fixing in position the following </t>
    </r>
    <r>
      <rPr>
        <b/>
        <sz val="9"/>
        <color theme="1"/>
        <rFont val="Century Gothic"/>
        <family val="2"/>
      </rPr>
      <t>Butterfly Valve Valves</t>
    </r>
    <r>
      <rPr>
        <sz val="9"/>
        <color theme="1"/>
        <rFont val="Century Gothic"/>
        <family val="2"/>
      </rPr>
      <t>:</t>
    </r>
  </si>
  <si>
    <r>
      <t xml:space="preserve">Providing and fixing in position the following </t>
    </r>
    <r>
      <rPr>
        <b/>
        <sz val="9"/>
        <color theme="1"/>
        <rFont val="Century Gothic"/>
        <family val="2"/>
      </rPr>
      <t>‘Y’ Strainers</t>
    </r>
    <r>
      <rPr>
        <sz val="9"/>
        <color theme="1"/>
        <rFont val="Century Gothic"/>
        <family val="2"/>
      </rPr>
      <t xml:space="preserve"> :</t>
    </r>
  </si>
  <si>
    <t>PROJECT : LKO, DOMESTIC CIP LOUNGE AT T3, LUCKNOW AIRPORT - HVAC EQUIPMENT WORKS</t>
  </si>
  <si>
    <r>
      <t>Providing and fixing electric water storage</t>
    </r>
    <r>
      <rPr>
        <b/>
        <sz val="10"/>
        <color rgb="FF000000"/>
        <rFont val="Arial"/>
        <family val="2"/>
      </rPr>
      <t xml:space="preserve"> heater (geyser</t>
    </r>
    <r>
      <rPr>
        <sz val="10"/>
        <color rgb="FF000000"/>
        <rFont val="Arial"/>
        <family val="2"/>
      </rPr>
      <t>) wall hung with glass lined tank and 40 -50 mm insulation. The system should be single phase 50 Hz it should be all necessary feature like adjustable thermostat, protective anode rod  including making   inlet / outlet connections.</t>
    </r>
  </si>
  <si>
    <t xml:space="preserve"> Capacity    : 20 litre</t>
  </si>
  <si>
    <t xml:space="preserve"> Capacity    : 50 litre</t>
  </si>
  <si>
    <t xml:space="preserve"> DOMESTIC  CIP  LOUNGE_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</si>
</sst>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20" x14ac:knownFonts="1">
    <font>
      <sz val="10"/>
      <name val="Arial"/>
    </font>
    <font>
      <sz val="11"/>
      <color theme="1"/>
      <name val="Calibri"/>
      <family val="2"/>
      <scheme val="minor"/>
    </font>
    <font>
      <sz val="10"/>
      <name val="Arial"/>
      <family val="2"/>
    </font>
    <font>
      <sz val="10"/>
      <name val="Arial"/>
      <family val="2"/>
    </font>
    <font>
      <b/>
      <sz val="10"/>
      <name val="Arial"/>
      <family val="2"/>
    </font>
    <font>
      <sz val="10"/>
      <name val="Arial"/>
      <family val="2"/>
    </font>
    <font>
      <sz val="8"/>
      <name val="Arial"/>
      <family val="2"/>
    </font>
    <font>
      <sz val="10"/>
      <name val="MS Sans Serif"/>
      <family val="2"/>
    </font>
    <font>
      <sz val="9"/>
      <name val="Century Gothic"/>
      <family val="2"/>
    </font>
    <font>
      <b/>
      <sz val="9"/>
      <name val="Century Gothic"/>
      <family val="2"/>
    </font>
    <font>
      <sz val="9"/>
      <color rgb="FF000000"/>
      <name val="Century Gothic"/>
      <family val="2"/>
    </font>
    <font>
      <sz val="9"/>
      <color theme="1"/>
      <name val="Century Gothic"/>
      <family val="2"/>
    </font>
    <font>
      <b/>
      <u/>
      <sz val="9"/>
      <name val="Century Gothic"/>
      <family val="2"/>
    </font>
    <font>
      <b/>
      <sz val="9"/>
      <color rgb="FF000000"/>
      <name val="Century Gothic"/>
      <family val="2"/>
    </font>
    <font>
      <b/>
      <sz val="9"/>
      <color theme="1"/>
      <name val="Century Gothic"/>
      <family val="2"/>
    </font>
    <font>
      <b/>
      <sz val="9"/>
      <color theme="5" tint="-0.499984740745262"/>
      <name val="Century Gothic"/>
      <family val="2"/>
    </font>
    <font>
      <b/>
      <sz val="9"/>
      <color indexed="8"/>
      <name val="Century Gothic"/>
      <family val="2"/>
    </font>
    <font>
      <sz val="10"/>
      <color rgb="FF000000"/>
      <name val="Arial"/>
      <family val="2"/>
    </font>
    <font>
      <b/>
      <sz val="10"/>
      <color rgb="FF000000"/>
      <name val="Arial"/>
      <family val="2"/>
    </font>
    <font>
      <sz val="10"/>
      <color rgb="FF000000"/>
      <name val="Verdana"/>
      <family val="2"/>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rgb="FFA7D3F5"/>
        <bgColor indexed="64"/>
      </patternFill>
    </fill>
    <fill>
      <patternFill patternType="solid">
        <fgColor theme="9"/>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auto="1"/>
      </right>
      <top/>
      <bottom style="thin">
        <color auto="1"/>
      </bottom>
      <diagonal/>
    </border>
    <border>
      <left style="medium">
        <color indexed="64"/>
      </left>
      <right/>
      <top style="thin">
        <color auto="1"/>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0">
    <xf numFmtId="0" fontId="0" fillId="0" borderId="0"/>
    <xf numFmtId="164" fontId="2"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applyAlignment="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43" fontId="2" fillId="0" borderId="0" applyFont="0" applyFill="0" applyBorder="0" applyAlignment="0" applyProtection="0"/>
    <xf numFmtId="0" fontId="2" fillId="0" borderId="0"/>
  </cellStyleXfs>
  <cellXfs count="81">
    <xf numFmtId="0" fontId="0" fillId="0" borderId="0" xfId="0"/>
    <xf numFmtId="0" fontId="8" fillId="0" borderId="1" xfId="0" applyFont="1" applyBorder="1" applyAlignment="1">
      <alignment horizontal="center" vertical="top"/>
    </xf>
    <xf numFmtId="0" fontId="8" fillId="0" borderId="0" xfId="0" applyFont="1" applyAlignment="1">
      <alignment horizontal="center" vertical="top"/>
    </xf>
    <xf numFmtId="0" fontId="11" fillId="0" borderId="0" xfId="0" applyFont="1" applyAlignment="1">
      <alignment vertical="top"/>
    </xf>
    <xf numFmtId="0" fontId="8" fillId="0" borderId="1" xfId="0" applyFont="1" applyBorder="1" applyAlignment="1">
      <alignment horizontal="justify" vertical="top"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8" fillId="0" borderId="0" xfId="0" applyFont="1" applyAlignment="1">
      <alignment vertical="top"/>
    </xf>
    <xf numFmtId="0" fontId="11" fillId="0" borderId="0" xfId="0" applyFont="1" applyAlignment="1">
      <alignment horizontal="center" vertical="top"/>
    </xf>
    <xf numFmtId="0" fontId="8" fillId="0" borderId="1" xfId="0" applyFont="1" applyBorder="1" applyAlignment="1">
      <alignment vertical="top"/>
    </xf>
    <xf numFmtId="0" fontId="8" fillId="0" borderId="1" xfId="0" applyFont="1" applyBorder="1" applyAlignment="1">
      <alignment horizontal="left" vertical="top" wrapText="1"/>
    </xf>
    <xf numFmtId="0" fontId="8" fillId="0" borderId="5" xfId="0" applyFont="1" applyBorder="1" applyAlignment="1">
      <alignment horizontal="center" vertical="top" wrapText="1"/>
    </xf>
    <xf numFmtId="0" fontId="8" fillId="0" borderId="7" xfId="0" applyFont="1" applyBorder="1" applyAlignment="1">
      <alignment horizontal="center" vertical="top"/>
    </xf>
    <xf numFmtId="0" fontId="13" fillId="3" borderId="1" xfId="0" applyFont="1" applyFill="1" applyBorder="1" applyAlignment="1">
      <alignment vertical="top"/>
    </xf>
    <xf numFmtId="0" fontId="13" fillId="3" borderId="1" xfId="0" applyFont="1" applyFill="1" applyBorder="1" applyAlignment="1">
      <alignment horizontal="left" vertical="top"/>
    </xf>
    <xf numFmtId="164" fontId="13" fillId="3" borderId="1" xfId="1" applyFont="1" applyFill="1" applyBorder="1" applyAlignment="1">
      <alignment horizontal="right" vertical="top"/>
    </xf>
    <xf numFmtId="0" fontId="14" fillId="0" borderId="0" xfId="0" applyFont="1" applyAlignment="1">
      <alignment vertical="top"/>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164" fontId="13" fillId="0" borderId="1" xfId="1" applyFont="1" applyBorder="1" applyAlignment="1">
      <alignment horizontal="right" vertical="top" wrapText="1"/>
    </xf>
    <xf numFmtId="164" fontId="9" fillId="2" borderId="1" xfId="1" applyFont="1" applyFill="1" applyBorder="1" applyAlignment="1">
      <alignment horizontal="right" vertical="top" wrapText="1"/>
    </xf>
    <xf numFmtId="0" fontId="8" fillId="0" borderId="1" xfId="20" applyFont="1" applyBorder="1" applyAlignment="1">
      <alignment horizontal="left" vertical="top" wrapText="1"/>
    </xf>
    <xf numFmtId="0" fontId="14" fillId="0" borderId="0" xfId="0" applyFont="1" applyAlignment="1">
      <alignment horizontal="left" vertical="top"/>
    </xf>
    <xf numFmtId="164" fontId="11" fillId="0" borderId="0" xfId="1" applyFont="1" applyBorder="1" applyAlignment="1">
      <alignment horizontal="right" vertical="top"/>
    </xf>
    <xf numFmtId="0" fontId="9" fillId="0" borderId="1"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 xfId="0" applyFont="1" applyBorder="1" applyAlignment="1">
      <alignment vertical="top" wrapText="1"/>
    </xf>
    <xf numFmtId="0" fontId="9" fillId="2" borderId="1" xfId="0" applyFont="1" applyFill="1" applyBorder="1" applyAlignment="1">
      <alignment horizontal="left" vertical="top" wrapText="1"/>
    </xf>
    <xf numFmtId="165" fontId="8" fillId="4" borderId="1" xfId="28" applyNumberFormat="1" applyFont="1" applyFill="1" applyBorder="1" applyAlignment="1" applyProtection="1">
      <alignment horizontal="center" vertical="top" wrapText="1"/>
      <protection locked="0"/>
    </xf>
    <xf numFmtId="0" fontId="8" fillId="0" borderId="0" xfId="0" applyFont="1" applyAlignment="1" applyProtection="1">
      <alignment horizontal="justify" vertical="top"/>
      <protection locked="0"/>
    </xf>
    <xf numFmtId="0" fontId="8" fillId="0" borderId="0" xfId="25" applyFont="1" applyAlignment="1">
      <alignment vertical="top"/>
    </xf>
    <xf numFmtId="0" fontId="8" fillId="2" borderId="1" xfId="0" applyFont="1" applyFill="1" applyBorder="1" applyAlignment="1">
      <alignment horizontal="center" vertical="top" wrapText="1"/>
    </xf>
    <xf numFmtId="164" fontId="9" fillId="0" borderId="1" xfId="1" applyFont="1" applyBorder="1" applyAlignment="1">
      <alignment horizontal="right" vertical="top" wrapText="1"/>
    </xf>
    <xf numFmtId="164" fontId="13" fillId="3" borderId="1" xfId="1" applyFont="1" applyFill="1" applyBorder="1" applyAlignment="1">
      <alignment horizontal="left" vertical="top"/>
    </xf>
    <xf numFmtId="164" fontId="15" fillId="3" borderId="1" xfId="1" applyFont="1" applyFill="1" applyBorder="1" applyAlignment="1">
      <alignment horizontal="center" vertical="top"/>
    </xf>
    <xf numFmtId="164" fontId="8" fillId="0" borderId="1" xfId="1" applyFont="1" applyBorder="1" applyAlignment="1">
      <alignment horizontal="left" vertical="top" wrapText="1"/>
    </xf>
    <xf numFmtId="164" fontId="9" fillId="0" borderId="1" xfId="1" applyFont="1" applyBorder="1" applyAlignment="1">
      <alignment horizontal="left" vertical="top" wrapText="1"/>
    </xf>
    <xf numFmtId="164" fontId="14" fillId="0" borderId="0" xfId="1" applyFont="1" applyAlignment="1">
      <alignment horizontal="left" vertical="top"/>
    </xf>
    <xf numFmtId="0" fontId="11" fillId="0" borderId="1" xfId="25" applyFont="1" applyBorder="1" applyAlignment="1">
      <alignment horizontal="center" vertical="top" wrapText="1"/>
    </xf>
    <xf numFmtId="0" fontId="14" fillId="0" borderId="1" xfId="25" applyFont="1" applyBorder="1" applyAlignment="1">
      <alignment vertical="top" wrapText="1"/>
    </xf>
    <xf numFmtId="0" fontId="14" fillId="0" borderId="1" xfId="25" applyFont="1" applyBorder="1" applyAlignment="1">
      <alignment horizontal="center" vertical="top" wrapText="1"/>
    </xf>
    <xf numFmtId="0" fontId="10" fillId="0" borderId="1" xfId="25" applyFont="1" applyBorder="1" applyAlignment="1">
      <alignment horizontal="right" vertical="top" wrapText="1"/>
    </xf>
    <xf numFmtId="0" fontId="11" fillId="0" borderId="1" xfId="25" applyFont="1" applyBorder="1" applyAlignment="1">
      <alignment vertical="top" wrapText="1"/>
    </xf>
    <xf numFmtId="0" fontId="11" fillId="0" borderId="1" xfId="25" applyFont="1" applyBorder="1" applyAlignment="1">
      <alignment horizontal="center" vertical="top"/>
    </xf>
    <xf numFmtId="0" fontId="11" fillId="0" borderId="1" xfId="25" applyFont="1" applyBorder="1" applyAlignment="1">
      <alignment horizontal="left" vertical="top" wrapText="1"/>
    </xf>
    <xf numFmtId="165" fontId="10" fillId="0" borderId="1" xfId="25" applyNumberFormat="1" applyFont="1" applyBorder="1" applyAlignment="1">
      <alignment horizontal="right" vertical="top" wrapText="1"/>
    </xf>
    <xf numFmtId="0" fontId="10" fillId="4" borderId="1" xfId="25" applyFont="1" applyFill="1" applyBorder="1" applyAlignment="1">
      <alignment horizontal="right" vertical="top" wrapText="1"/>
    </xf>
    <xf numFmtId="165" fontId="10" fillId="4" borderId="1" xfId="25" applyNumberFormat="1" applyFont="1" applyFill="1" applyBorder="1" applyAlignment="1">
      <alignment horizontal="right" vertical="top" wrapText="1"/>
    </xf>
    <xf numFmtId="164" fontId="10" fillId="0" borderId="1" xfId="1" applyFont="1" applyBorder="1" applyAlignment="1">
      <alignment horizontal="right" vertical="top" wrapText="1"/>
    </xf>
    <xf numFmtId="164" fontId="10" fillId="0" borderId="1" xfId="1" applyFont="1" applyBorder="1" applyAlignment="1">
      <alignment horizontal="center" vertical="top" wrapText="1"/>
    </xf>
    <xf numFmtId="164" fontId="8" fillId="0" borderId="0" xfId="1" applyFont="1" applyAlignment="1">
      <alignment vertical="top"/>
    </xf>
    <xf numFmtId="164" fontId="8" fillId="6" borderId="1" xfId="1" applyFont="1" applyFill="1" applyBorder="1" applyAlignment="1">
      <alignment horizontal="right" vertical="top" wrapText="1"/>
    </xf>
    <xf numFmtId="0" fontId="17" fillId="7" borderId="8" xfId="0" applyFont="1" applyFill="1" applyBorder="1" applyAlignment="1">
      <alignment horizontal="justify" vertical="center"/>
    </xf>
    <xf numFmtId="0" fontId="0" fillId="0" borderId="1" xfId="0" applyBorder="1" applyAlignment="1">
      <alignment horizontal="center" vertical="center"/>
    </xf>
    <xf numFmtId="0" fontId="17" fillId="7" borderId="4" xfId="0" applyFont="1" applyFill="1" applyBorder="1" applyAlignment="1">
      <alignment vertical="center"/>
    </xf>
    <xf numFmtId="0" fontId="19" fillId="7"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19" fillId="7" borderId="1" xfId="0" applyFont="1" applyFill="1" applyBorder="1" applyAlignment="1">
      <alignment horizontal="right" vertical="center" wrapText="1"/>
    </xf>
    <xf numFmtId="0" fontId="19" fillId="7" borderId="9" xfId="0" applyFont="1" applyFill="1" applyBorder="1" applyAlignment="1">
      <alignment horizontal="right" vertical="center" wrapText="1"/>
    </xf>
    <xf numFmtId="0" fontId="9" fillId="5" borderId="1" xfId="25" applyFont="1" applyFill="1" applyBorder="1" applyAlignment="1">
      <alignment horizontal="center" vertical="top" wrapText="1"/>
    </xf>
    <xf numFmtId="0" fontId="9" fillId="5" borderId="2" xfId="25" applyFont="1" applyFill="1" applyBorder="1" applyAlignment="1">
      <alignment horizontal="center" vertical="top"/>
    </xf>
    <xf numFmtId="0" fontId="9" fillId="5" borderId="6" xfId="25" applyFont="1" applyFill="1" applyBorder="1" applyAlignment="1">
      <alignment horizontal="center" vertical="top"/>
    </xf>
    <xf numFmtId="0" fontId="12"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9" fillId="5" borderId="1" xfId="0" applyFont="1" applyFill="1" applyBorder="1" applyAlignment="1">
      <alignment horizontal="center" vertical="top" wrapText="1"/>
    </xf>
    <xf numFmtId="0" fontId="9" fillId="5" borderId="3" xfId="25" applyFont="1" applyFill="1" applyBorder="1" applyAlignment="1">
      <alignment horizontal="center" vertical="top" wrapText="1"/>
    </xf>
    <xf numFmtId="0" fontId="9" fillId="5" borderId="4" xfId="25" applyFont="1" applyFill="1" applyBorder="1" applyAlignment="1">
      <alignment horizontal="center" vertical="top" wrapText="1"/>
    </xf>
    <xf numFmtId="164" fontId="9" fillId="5" borderId="2" xfId="1" applyFont="1" applyFill="1" applyBorder="1" applyAlignment="1">
      <alignment horizontal="center" vertical="top" wrapText="1"/>
    </xf>
    <xf numFmtId="164" fontId="9" fillId="5" borderId="6" xfId="1" applyFont="1" applyFill="1" applyBorder="1" applyAlignment="1">
      <alignment horizontal="center" vertical="top" wrapText="1"/>
    </xf>
    <xf numFmtId="0" fontId="9" fillId="5" borderId="2" xfId="25" applyFont="1" applyFill="1" applyBorder="1" applyAlignment="1">
      <alignment horizontal="center" vertical="top" wrapText="1"/>
    </xf>
    <xf numFmtId="0" fontId="9" fillId="5" borderId="6" xfId="25" applyFont="1" applyFill="1" applyBorder="1" applyAlignment="1">
      <alignment horizontal="center" vertical="top" wrapText="1"/>
    </xf>
    <xf numFmtId="0" fontId="9" fillId="5" borderId="2" xfId="25" applyFont="1" applyFill="1" applyBorder="1" applyAlignment="1">
      <alignment vertical="top" wrapText="1"/>
    </xf>
    <xf numFmtId="0" fontId="9" fillId="5" borderId="6" xfId="25" applyFont="1" applyFill="1" applyBorder="1" applyAlignment="1">
      <alignment vertical="top" wrapText="1"/>
    </xf>
    <xf numFmtId="0" fontId="9" fillId="5" borderId="3" xfId="25" applyFont="1" applyFill="1" applyBorder="1" applyAlignment="1">
      <alignment vertical="top" wrapText="1"/>
    </xf>
    <xf numFmtId="0" fontId="9" fillId="5" borderId="10" xfId="25" applyFont="1" applyFill="1" applyBorder="1" applyAlignment="1">
      <alignment vertical="top" wrapText="1"/>
    </xf>
    <xf numFmtId="0" fontId="9" fillId="5" borderId="4" xfId="25" applyFont="1" applyFill="1" applyBorder="1" applyAlignment="1">
      <alignment vertical="top" wrapText="1"/>
    </xf>
    <xf numFmtId="0" fontId="16" fillId="0" borderId="11" xfId="0" applyFont="1" applyBorder="1" applyAlignment="1" applyProtection="1">
      <alignment horizontal="left" vertical="top" wrapText="1"/>
      <protection locked="0"/>
    </xf>
  </cellXfs>
  <cellStyles count="30">
    <cellStyle name="Comma" xfId="1" builtinId="3"/>
    <cellStyle name="Comma 10" xfId="28"/>
    <cellStyle name="Comma 2" xfId="2"/>
    <cellStyle name="Comma 2 2" xfId="3"/>
    <cellStyle name="Comma 2 2 2" xfId="9"/>
    <cellStyle name="Comma 2 2 2 2" xfId="13"/>
    <cellStyle name="Comma 2 3" xfId="8"/>
    <cellStyle name="Comma 2 3 2" xfId="12"/>
    <cellStyle name="Comma 26" xfId="4"/>
    <cellStyle name="Comma 26 2" xfId="10"/>
    <cellStyle name="Comma 26 2 2" xfId="14"/>
    <cellStyle name="Comma 3" xfId="7"/>
    <cellStyle name="Comma 3 2" xfId="11"/>
    <cellStyle name="Normal" xfId="0" builtinId="0"/>
    <cellStyle name="Normal 10" xfId="19"/>
    <cellStyle name="Normal 11 2" xfId="5"/>
    <cellStyle name="Normal 11 2 2" xfId="6"/>
    <cellStyle name="Normal 2" xfId="27"/>
    <cellStyle name="Normal 2 2" xfId="21"/>
    <cellStyle name="Normal 22" xfId="23"/>
    <cellStyle name="Normal 23" xfId="24"/>
    <cellStyle name="Normal 24" xfId="25"/>
    <cellStyle name="Normal 25" xfId="26"/>
    <cellStyle name="Normal 26" xfId="29"/>
    <cellStyle name="Normal 28" xfId="16"/>
    <cellStyle name="Normal 3" xfId="22"/>
    <cellStyle name="Normal 4" xfId="20"/>
    <cellStyle name="Normal 4 3 2" xfId="17"/>
    <cellStyle name="Normal 41" xfId="15"/>
    <cellStyle name="Style 1 2" xfId="18"/>
  </cellStyles>
  <dxfs count="0"/>
  <tableStyles count="0" defaultTableStyle="TableStyleMedium9" defaultPivotStyle="PivotStyleLight16"/>
  <colors>
    <mruColors>
      <color rgb="FFCC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F32F8B89-2BA2-4293-B880-2F56E6516A51}">
  <we:reference id="wa200005271" version="2.0.0.0" store="en-US" storeType="OMEX"/>
  <we:alternateReferences>
    <we:reference id="wa200005271" version="2.0.0.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7"/>
  <sheetViews>
    <sheetView zoomScale="90" zoomScaleNormal="90" zoomScaleSheetLayoutView="100" workbookViewId="0">
      <selection activeCell="D2" sqref="D2"/>
    </sheetView>
  </sheetViews>
  <sheetFormatPr defaultColWidth="9.140625" defaultRowHeight="14.25" x14ac:dyDescent="0.2"/>
  <cols>
    <col min="1" max="1" width="10.85546875" style="10" customWidth="1"/>
    <col min="2" max="2" width="74.7109375" style="24" customWidth="1"/>
    <col min="3" max="3" width="14.140625" style="40" bestFit="1" customWidth="1"/>
    <col min="4" max="4" width="16.7109375" style="25" bestFit="1" customWidth="1"/>
    <col min="5" max="16384" width="9.140625" style="3"/>
  </cols>
  <sheetData>
    <row r="1" spans="1:4" s="18" customFormat="1" ht="14.25" customHeight="1" x14ac:dyDescent="0.2">
      <c r="A1" s="15" t="s">
        <v>289</v>
      </c>
      <c r="B1" s="16"/>
      <c r="C1" s="36"/>
      <c r="D1" s="17"/>
    </row>
    <row r="2" spans="1:4" s="18" customFormat="1" ht="13.5" x14ac:dyDescent="0.2">
      <c r="A2" s="15"/>
      <c r="B2" s="15" t="s">
        <v>15</v>
      </c>
      <c r="C2" s="37" t="s">
        <v>243</v>
      </c>
      <c r="D2" s="37" t="s">
        <v>246</v>
      </c>
    </row>
    <row r="3" spans="1:4" s="18" customFormat="1" ht="13.5" x14ac:dyDescent="0.2">
      <c r="A3" s="19" t="s">
        <v>2</v>
      </c>
      <c r="B3" s="20" t="s">
        <v>3</v>
      </c>
      <c r="C3" s="21" t="s">
        <v>1</v>
      </c>
      <c r="D3" s="21" t="s">
        <v>1</v>
      </c>
    </row>
    <row r="4" spans="1:4" x14ac:dyDescent="0.2">
      <c r="A4" s="26" t="s">
        <v>0</v>
      </c>
      <c r="B4" s="8" t="s">
        <v>6</v>
      </c>
      <c r="C4" s="39"/>
      <c r="D4" s="35"/>
    </row>
    <row r="5" spans="1:4" x14ac:dyDescent="0.2">
      <c r="A5" s="5">
        <v>1</v>
      </c>
      <c r="B5" s="23" t="s">
        <v>4</v>
      </c>
      <c r="C5" s="38"/>
      <c r="D5" s="54">
        <f>+'Hvac - Equipment'!F79</f>
        <v>607280</v>
      </c>
    </row>
    <row r="6" spans="1:4" x14ac:dyDescent="0.2">
      <c r="A6" s="34"/>
      <c r="B6" s="30" t="s">
        <v>5</v>
      </c>
      <c r="C6" s="22">
        <f>SUM(C5:C5)</f>
        <v>0</v>
      </c>
      <c r="D6" s="22">
        <f>SUM(D5:D5)</f>
        <v>607280</v>
      </c>
    </row>
    <row r="7" spans="1:4" x14ac:dyDescent="0.2">
      <c r="A7" s="5"/>
      <c r="B7" s="8"/>
      <c r="C7" s="39"/>
      <c r="D7" s="35"/>
    </row>
  </sheetData>
  <phoneticPr fontId="6" type="noConversion"/>
  <printOptions gridLines="1"/>
  <pageMargins left="0.47" right="0.26" top="0.98425196850393704" bottom="0.51" header="0.51181102362204722" footer="0.17"/>
  <pageSetup paperSize="9" scale="87" orientation="portrait" r:id="rId1"/>
  <headerFooter>
    <oddHeader>&amp;LInternational CIP Lounge T3&amp;RCivil &amp; Interior Work Summary</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abSelected="1" zoomScale="74" workbookViewId="0">
      <selection activeCell="B15" sqref="B15"/>
    </sheetView>
  </sheetViews>
  <sheetFormatPr defaultColWidth="9.140625" defaultRowHeight="13.5" customHeight="1" x14ac:dyDescent="0.2"/>
  <cols>
    <col min="1" max="1" width="9.140625" style="33"/>
    <col min="2" max="2" width="91.42578125" style="33" customWidth="1"/>
    <col min="3" max="3" width="9" style="33" customWidth="1"/>
    <col min="4" max="4" width="12" style="33" customWidth="1"/>
    <col min="5" max="5" width="12.28515625" style="33" customWidth="1"/>
    <col min="6" max="6" width="13.85546875" style="53" bestFit="1" customWidth="1"/>
    <col min="7" max="10" width="12.28515625" style="33" hidden="1" customWidth="1"/>
    <col min="11" max="16384" width="9.140625" style="33"/>
  </cols>
  <sheetData>
    <row r="1" spans="1:10" s="32" customFormat="1" ht="13.5" customHeight="1" x14ac:dyDescent="0.2">
      <c r="A1" s="80" t="s">
        <v>293</v>
      </c>
      <c r="B1" s="80"/>
      <c r="C1" s="80"/>
      <c r="D1" s="80"/>
      <c r="E1" s="80"/>
      <c r="F1" s="80"/>
    </row>
    <row r="2" spans="1:10" ht="13.5" customHeight="1" x14ac:dyDescent="0.2">
      <c r="A2" s="77" t="s">
        <v>247</v>
      </c>
      <c r="B2" s="78"/>
      <c r="C2" s="78"/>
      <c r="D2" s="78"/>
      <c r="E2" s="78"/>
      <c r="F2" s="78"/>
      <c r="G2" s="78"/>
      <c r="H2" s="78"/>
      <c r="I2" s="78"/>
      <c r="J2" s="79"/>
    </row>
    <row r="3" spans="1:10" ht="13.5" customHeight="1" x14ac:dyDescent="0.2">
      <c r="A3" s="73" t="s">
        <v>12</v>
      </c>
      <c r="B3" s="75" t="s">
        <v>13</v>
      </c>
      <c r="C3" s="63" t="s">
        <v>7</v>
      </c>
      <c r="D3" s="63" t="s">
        <v>248</v>
      </c>
      <c r="E3" s="73" t="s">
        <v>249</v>
      </c>
      <c r="F3" s="71" t="s">
        <v>250</v>
      </c>
      <c r="G3" s="69" t="s">
        <v>251</v>
      </c>
      <c r="H3" s="70"/>
      <c r="I3" s="69" t="s">
        <v>252</v>
      </c>
      <c r="J3" s="70"/>
    </row>
    <row r="4" spans="1:10" ht="13.5" customHeight="1" x14ac:dyDescent="0.2">
      <c r="A4" s="74"/>
      <c r="B4" s="76"/>
      <c r="C4" s="64"/>
      <c r="D4" s="64"/>
      <c r="E4" s="74"/>
      <c r="F4" s="72"/>
      <c r="G4" s="62" t="s">
        <v>8</v>
      </c>
      <c r="H4" s="62" t="s">
        <v>253</v>
      </c>
      <c r="I4" s="62" t="s">
        <v>8</v>
      </c>
      <c r="J4" s="62" t="s">
        <v>253</v>
      </c>
    </row>
    <row r="5" spans="1:10" ht="13.5" customHeight="1" x14ac:dyDescent="0.2">
      <c r="A5" s="41"/>
      <c r="B5" s="42"/>
      <c r="D5" s="43"/>
      <c r="E5" s="44"/>
      <c r="F5" s="51"/>
      <c r="G5" s="44"/>
      <c r="H5" s="44"/>
      <c r="I5" s="44"/>
      <c r="J5" s="44"/>
    </row>
    <row r="6" spans="1:10" ht="13.5" customHeight="1" x14ac:dyDescent="0.2">
      <c r="A6" s="41">
        <v>2</v>
      </c>
      <c r="B6" s="47" t="s">
        <v>283</v>
      </c>
      <c r="C6" s="46"/>
      <c r="D6" s="41"/>
      <c r="E6" s="49"/>
      <c r="F6" s="51"/>
      <c r="G6" s="44"/>
      <c r="H6" s="44"/>
      <c r="I6" s="44"/>
      <c r="J6" s="44"/>
    </row>
    <row r="7" spans="1:10" ht="13.5" customHeight="1" x14ac:dyDescent="0.2">
      <c r="A7" s="41"/>
      <c r="B7" s="47"/>
      <c r="C7" s="46"/>
      <c r="D7" s="41"/>
      <c r="E7" s="49"/>
      <c r="F7" s="51"/>
      <c r="G7" s="44"/>
      <c r="H7" s="44"/>
      <c r="I7" s="44"/>
      <c r="J7" s="44"/>
    </row>
    <row r="8" spans="1:10" ht="13.5" customHeight="1" x14ac:dyDescent="0.2">
      <c r="A8" s="41">
        <v>2.1</v>
      </c>
      <c r="B8" s="47" t="s">
        <v>255</v>
      </c>
      <c r="C8" s="46" t="s">
        <v>254</v>
      </c>
      <c r="D8" s="41">
        <v>1</v>
      </c>
      <c r="E8" s="31">
        <v>42500</v>
      </c>
      <c r="F8" s="51">
        <v>42500</v>
      </c>
      <c r="G8" s="44"/>
      <c r="H8" s="44"/>
      <c r="I8" s="44"/>
      <c r="J8" s="44"/>
    </row>
    <row r="9" spans="1:10" ht="13.5" customHeight="1" x14ac:dyDescent="0.2">
      <c r="A9" s="41"/>
      <c r="B9" s="47"/>
      <c r="C9" s="46"/>
      <c r="D9" s="41"/>
      <c r="E9" s="49"/>
      <c r="F9" s="51"/>
      <c r="G9" s="44"/>
      <c r="H9" s="44"/>
      <c r="I9" s="44"/>
      <c r="J9" s="44"/>
    </row>
    <row r="10" spans="1:10" ht="13.5" customHeight="1" x14ac:dyDescent="0.2">
      <c r="A10" s="41">
        <v>3</v>
      </c>
      <c r="B10" s="47" t="s">
        <v>284</v>
      </c>
      <c r="C10" s="46"/>
      <c r="D10" s="41"/>
      <c r="E10" s="49"/>
      <c r="F10" s="51"/>
      <c r="G10" s="44"/>
      <c r="H10" s="44"/>
      <c r="I10" s="44"/>
      <c r="J10" s="44"/>
    </row>
    <row r="11" spans="1:10" ht="13.5" customHeight="1" x14ac:dyDescent="0.2">
      <c r="A11" s="41"/>
      <c r="B11" s="47"/>
      <c r="C11" s="46"/>
      <c r="D11" s="41"/>
      <c r="E11" s="49"/>
      <c r="F11" s="51"/>
      <c r="G11" s="44"/>
      <c r="H11" s="44"/>
      <c r="I11" s="44"/>
      <c r="J11" s="44"/>
    </row>
    <row r="12" spans="1:10" ht="13.5" customHeight="1" x14ac:dyDescent="0.2">
      <c r="A12" s="41">
        <v>3.1</v>
      </c>
      <c r="B12" s="47" t="s">
        <v>256</v>
      </c>
      <c r="C12" s="46" t="s">
        <v>254</v>
      </c>
      <c r="D12" s="41">
        <v>1</v>
      </c>
      <c r="E12" s="31">
        <v>4830</v>
      </c>
      <c r="F12" s="51">
        <v>4830</v>
      </c>
      <c r="G12" s="44"/>
      <c r="H12" s="44"/>
      <c r="I12" s="44"/>
      <c r="J12" s="44"/>
    </row>
    <row r="13" spans="1:10" ht="13.5" customHeight="1" x14ac:dyDescent="0.2">
      <c r="A13" s="41"/>
      <c r="B13" s="47"/>
      <c r="C13" s="46"/>
      <c r="D13" s="41"/>
      <c r="E13" s="44"/>
      <c r="F13" s="51"/>
      <c r="G13" s="44"/>
      <c r="H13" s="44"/>
      <c r="I13" s="44"/>
      <c r="J13" s="44"/>
    </row>
    <row r="14" spans="1:10" ht="13.5" customHeight="1" x14ac:dyDescent="0.2">
      <c r="A14" s="41"/>
      <c r="B14" s="42" t="s">
        <v>257</v>
      </c>
      <c r="C14" s="46"/>
      <c r="D14" s="41"/>
      <c r="E14" s="44"/>
      <c r="F14" s="21">
        <v>430280</v>
      </c>
      <c r="G14" s="44"/>
      <c r="H14" s="44"/>
      <c r="I14" s="44"/>
      <c r="J14" s="44"/>
    </row>
    <row r="15" spans="1:10" ht="13.5" customHeight="1" x14ac:dyDescent="0.2">
      <c r="A15" s="41"/>
      <c r="B15" s="45"/>
      <c r="C15" s="46"/>
      <c r="D15" s="41"/>
      <c r="E15" s="44"/>
      <c r="F15" s="51"/>
      <c r="G15" s="44"/>
      <c r="H15" s="44"/>
      <c r="I15" s="44"/>
      <c r="J15" s="44"/>
    </row>
    <row r="16" spans="1:10" ht="13.5" customHeight="1" x14ac:dyDescent="0.2">
      <c r="A16" s="43" t="s">
        <v>244</v>
      </c>
      <c r="B16" s="42" t="s">
        <v>258</v>
      </c>
      <c r="C16" s="46"/>
      <c r="D16" s="41"/>
      <c r="E16" s="44"/>
      <c r="F16" s="51"/>
      <c r="G16" s="44"/>
      <c r="H16" s="44"/>
      <c r="I16" s="44"/>
      <c r="J16" s="44"/>
    </row>
    <row r="17" spans="1:10" ht="13.5" customHeight="1" x14ac:dyDescent="0.2">
      <c r="A17" s="43"/>
      <c r="B17" s="42"/>
      <c r="C17" s="46"/>
      <c r="D17" s="41"/>
      <c r="E17" s="44"/>
      <c r="F17" s="51"/>
      <c r="G17" s="44"/>
      <c r="H17" s="44"/>
      <c r="I17" s="44"/>
      <c r="J17" s="44"/>
    </row>
    <row r="18" spans="1:10" ht="13.5" customHeight="1" x14ac:dyDescent="0.2">
      <c r="A18" s="41">
        <v>1</v>
      </c>
      <c r="B18" s="45" t="s">
        <v>285</v>
      </c>
      <c r="C18" s="46"/>
      <c r="D18" s="41"/>
      <c r="E18" s="44"/>
      <c r="F18" s="51"/>
      <c r="G18" s="44"/>
      <c r="H18" s="44"/>
      <c r="I18" s="44"/>
      <c r="J18" s="44"/>
    </row>
    <row r="19" spans="1:10" ht="13.5" customHeight="1" x14ac:dyDescent="0.2">
      <c r="A19" s="43"/>
      <c r="B19" s="45" t="s">
        <v>259</v>
      </c>
      <c r="C19" s="46"/>
      <c r="D19" s="41"/>
      <c r="E19" s="44"/>
      <c r="F19" s="51"/>
      <c r="G19" s="44"/>
      <c r="H19" s="44"/>
      <c r="I19" s="44"/>
      <c r="J19" s="44"/>
    </row>
    <row r="20" spans="1:10" ht="13.5" customHeight="1" x14ac:dyDescent="0.2">
      <c r="A20" s="43"/>
      <c r="B20" s="42"/>
      <c r="C20" s="46"/>
      <c r="D20" s="41"/>
      <c r="E20" s="44"/>
      <c r="F20" s="51"/>
      <c r="G20" s="44"/>
      <c r="H20" s="44"/>
      <c r="I20" s="44"/>
      <c r="J20" s="44"/>
    </row>
    <row r="21" spans="1:10" ht="13.5" customHeight="1" x14ac:dyDescent="0.2">
      <c r="A21" s="41">
        <v>1.1000000000000001</v>
      </c>
      <c r="B21" s="45" t="s">
        <v>260</v>
      </c>
      <c r="C21" s="46" t="s">
        <v>261</v>
      </c>
      <c r="D21" s="41" t="s">
        <v>262</v>
      </c>
      <c r="E21" s="48"/>
      <c r="F21" s="52" t="s">
        <v>11</v>
      </c>
      <c r="G21" s="44"/>
      <c r="H21" s="44"/>
      <c r="I21" s="44"/>
      <c r="J21" s="44"/>
    </row>
    <row r="22" spans="1:10" ht="13.5" customHeight="1" x14ac:dyDescent="0.2">
      <c r="A22" s="41"/>
      <c r="B22" s="42"/>
      <c r="C22" s="46"/>
      <c r="D22" s="41"/>
      <c r="E22" s="44"/>
      <c r="F22" s="51"/>
      <c r="G22" s="44"/>
      <c r="H22" s="44"/>
      <c r="I22" s="44"/>
      <c r="J22" s="44"/>
    </row>
    <row r="23" spans="1:10" ht="13.5" customHeight="1" x14ac:dyDescent="0.2">
      <c r="A23" s="41">
        <v>1.2</v>
      </c>
      <c r="B23" s="45" t="s">
        <v>263</v>
      </c>
      <c r="C23" s="46" t="s">
        <v>261</v>
      </c>
      <c r="D23" s="41">
        <v>10</v>
      </c>
      <c r="E23" s="48">
        <v>1750</v>
      </c>
      <c r="F23" s="51">
        <v>17500</v>
      </c>
      <c r="G23" s="44"/>
      <c r="H23" s="44"/>
      <c r="I23" s="44"/>
      <c r="J23" s="44"/>
    </row>
    <row r="24" spans="1:10" ht="13.5" customHeight="1" x14ac:dyDescent="0.2">
      <c r="A24" s="41"/>
      <c r="B24" s="42"/>
      <c r="C24" s="46"/>
      <c r="D24" s="41"/>
      <c r="E24" s="44"/>
      <c r="F24" s="51"/>
      <c r="G24" s="44"/>
      <c r="H24" s="44"/>
      <c r="I24" s="44"/>
      <c r="J24" s="44"/>
    </row>
    <row r="25" spans="1:10" ht="13.5" customHeight="1" x14ac:dyDescent="0.2">
      <c r="A25" s="41">
        <v>1.3</v>
      </c>
      <c r="B25" s="45" t="s">
        <v>264</v>
      </c>
      <c r="C25" s="46" t="s">
        <v>261</v>
      </c>
      <c r="D25" s="41" t="s">
        <v>262</v>
      </c>
      <c r="E25" s="48"/>
      <c r="F25" s="52" t="s">
        <v>11</v>
      </c>
      <c r="G25" s="44"/>
      <c r="H25" s="44"/>
      <c r="I25" s="44"/>
      <c r="J25" s="44"/>
    </row>
    <row r="26" spans="1:10" ht="13.5" customHeight="1" x14ac:dyDescent="0.2">
      <c r="A26" s="41"/>
      <c r="B26" s="42"/>
      <c r="C26" s="46"/>
      <c r="D26" s="41"/>
      <c r="E26" s="44"/>
      <c r="F26" s="51"/>
      <c r="G26" s="44"/>
      <c r="H26" s="44"/>
      <c r="I26" s="44"/>
      <c r="J26" s="44"/>
    </row>
    <row r="27" spans="1:10" ht="13.5" customHeight="1" x14ac:dyDescent="0.2">
      <c r="A27" s="41">
        <v>1.4</v>
      </c>
      <c r="B27" s="45" t="s">
        <v>265</v>
      </c>
      <c r="C27" s="46" t="s">
        <v>261</v>
      </c>
      <c r="D27" s="41" t="s">
        <v>262</v>
      </c>
      <c r="E27" s="48"/>
      <c r="F27" s="51"/>
      <c r="G27" s="44"/>
      <c r="H27" s="44"/>
      <c r="I27" s="44"/>
      <c r="J27" s="44"/>
    </row>
    <row r="28" spans="1:10" ht="13.5" customHeight="1" x14ac:dyDescent="0.2">
      <c r="A28" s="41"/>
      <c r="B28" s="42"/>
      <c r="C28" s="46"/>
      <c r="D28" s="41"/>
      <c r="E28" s="44"/>
      <c r="F28" s="51"/>
      <c r="G28" s="44"/>
      <c r="H28" s="44"/>
      <c r="I28" s="44"/>
      <c r="J28" s="44"/>
    </row>
    <row r="29" spans="1:10" ht="13.5" customHeight="1" x14ac:dyDescent="0.2">
      <c r="A29" s="41">
        <v>1.5</v>
      </c>
      <c r="B29" s="45" t="s">
        <v>266</v>
      </c>
      <c r="C29" s="46" t="s">
        <v>261</v>
      </c>
      <c r="D29" s="41" t="s">
        <v>262</v>
      </c>
      <c r="E29" s="48"/>
      <c r="F29" s="51"/>
      <c r="G29" s="44"/>
      <c r="H29" s="44"/>
      <c r="I29" s="44"/>
      <c r="J29" s="44"/>
    </row>
    <row r="30" spans="1:10" ht="13.5" customHeight="1" x14ac:dyDescent="0.2">
      <c r="A30" s="43"/>
      <c r="B30" s="42"/>
      <c r="C30" s="46"/>
      <c r="D30" s="41"/>
      <c r="E30" s="44"/>
      <c r="F30" s="51"/>
      <c r="G30" s="44"/>
      <c r="H30" s="44"/>
      <c r="I30" s="44"/>
      <c r="J30" s="44"/>
    </row>
    <row r="31" spans="1:10" ht="13.5" customHeight="1" x14ac:dyDescent="0.2">
      <c r="A31" s="43">
        <v>2</v>
      </c>
      <c r="B31" s="45" t="s">
        <v>286</v>
      </c>
      <c r="C31" s="46"/>
      <c r="D31" s="41"/>
      <c r="E31" s="44"/>
      <c r="F31" s="51"/>
      <c r="G31" s="44"/>
      <c r="H31" s="44"/>
      <c r="I31" s="44"/>
      <c r="J31" s="44"/>
    </row>
    <row r="32" spans="1:10" ht="13.5" customHeight="1" x14ac:dyDescent="0.2">
      <c r="A32" s="43"/>
      <c r="B32" s="42"/>
      <c r="C32" s="46"/>
      <c r="D32" s="41"/>
      <c r="E32" s="44"/>
      <c r="F32" s="51"/>
      <c r="G32" s="44"/>
      <c r="H32" s="44"/>
      <c r="I32" s="44"/>
      <c r="J32" s="44"/>
    </row>
    <row r="33" spans="1:10" ht="13.5" customHeight="1" x14ac:dyDescent="0.2">
      <c r="A33" s="41">
        <v>2.1</v>
      </c>
      <c r="B33" s="45" t="s">
        <v>267</v>
      </c>
      <c r="C33" s="46" t="s">
        <v>261</v>
      </c>
      <c r="D33" s="41" t="s">
        <v>262</v>
      </c>
      <c r="E33" s="48"/>
      <c r="F33" s="52" t="s">
        <v>11</v>
      </c>
      <c r="G33" s="44"/>
      <c r="H33" s="44"/>
      <c r="I33" s="44"/>
      <c r="J33" s="44"/>
    </row>
    <row r="34" spans="1:10" ht="13.5" customHeight="1" x14ac:dyDescent="0.2">
      <c r="A34" s="41"/>
      <c r="B34" s="45"/>
      <c r="C34" s="46"/>
      <c r="D34" s="41"/>
      <c r="E34" s="44"/>
      <c r="F34" s="51"/>
      <c r="G34" s="44"/>
      <c r="H34" s="44"/>
      <c r="I34" s="44"/>
      <c r="J34" s="44"/>
    </row>
    <row r="35" spans="1:10" ht="13.5" customHeight="1" x14ac:dyDescent="0.2">
      <c r="A35" s="41">
        <v>2.2000000000000002</v>
      </c>
      <c r="B35" s="45" t="s">
        <v>268</v>
      </c>
      <c r="C35" s="46" t="s">
        <v>261</v>
      </c>
      <c r="D35" s="41">
        <v>10</v>
      </c>
      <c r="E35" s="48">
        <v>2540</v>
      </c>
      <c r="F35" s="51">
        <v>25400</v>
      </c>
      <c r="G35" s="44"/>
      <c r="H35" s="44"/>
      <c r="I35" s="44"/>
      <c r="J35" s="44"/>
    </row>
    <row r="36" spans="1:10" ht="13.5" customHeight="1" x14ac:dyDescent="0.2">
      <c r="A36" s="41"/>
      <c r="B36" s="45"/>
      <c r="C36" s="46"/>
      <c r="D36" s="41"/>
      <c r="E36" s="44"/>
      <c r="F36" s="51"/>
      <c r="G36" s="44"/>
      <c r="H36" s="44"/>
      <c r="I36" s="44"/>
      <c r="J36" s="44"/>
    </row>
    <row r="37" spans="1:10" ht="13.5" customHeight="1" x14ac:dyDescent="0.2">
      <c r="A37" s="41">
        <v>2.2999999999999998</v>
      </c>
      <c r="B37" s="45" t="s">
        <v>269</v>
      </c>
      <c r="C37" s="46" t="s">
        <v>261</v>
      </c>
      <c r="D37" s="41" t="s">
        <v>262</v>
      </c>
      <c r="E37" s="48"/>
      <c r="F37" s="52" t="s">
        <v>11</v>
      </c>
      <c r="G37" s="44"/>
      <c r="H37" s="44"/>
      <c r="I37" s="44"/>
      <c r="J37" s="44"/>
    </row>
    <row r="38" spans="1:10" ht="13.5" customHeight="1" x14ac:dyDescent="0.2">
      <c r="A38" s="41"/>
      <c r="B38" s="45"/>
      <c r="C38" s="46"/>
      <c r="D38" s="41"/>
      <c r="E38" s="44"/>
      <c r="F38" s="51"/>
      <c r="G38" s="44"/>
      <c r="H38" s="44"/>
      <c r="I38" s="44"/>
      <c r="J38" s="44"/>
    </row>
    <row r="39" spans="1:10" ht="13.5" customHeight="1" x14ac:dyDescent="0.2">
      <c r="A39" s="41">
        <v>2.4</v>
      </c>
      <c r="B39" s="45" t="s">
        <v>270</v>
      </c>
      <c r="C39" s="46" t="s">
        <v>261</v>
      </c>
      <c r="D39" s="41" t="s">
        <v>262</v>
      </c>
      <c r="E39" s="48"/>
      <c r="F39" s="52" t="s">
        <v>11</v>
      </c>
      <c r="G39" s="44"/>
      <c r="H39" s="44"/>
      <c r="I39" s="44"/>
      <c r="J39" s="44"/>
    </row>
    <row r="40" spans="1:10" ht="13.5" customHeight="1" x14ac:dyDescent="0.2">
      <c r="A40" s="41"/>
      <c r="B40" s="45"/>
      <c r="C40" s="46"/>
      <c r="D40" s="41"/>
      <c r="E40" s="44"/>
      <c r="F40" s="51"/>
      <c r="G40" s="44"/>
      <c r="H40" s="44"/>
      <c r="I40" s="44"/>
      <c r="J40" s="44"/>
    </row>
    <row r="41" spans="1:10" ht="13.5" customHeight="1" x14ac:dyDescent="0.2">
      <c r="A41" s="43">
        <v>3</v>
      </c>
      <c r="B41" s="45" t="s">
        <v>287</v>
      </c>
      <c r="C41" s="46"/>
      <c r="D41" s="41"/>
      <c r="E41" s="44"/>
      <c r="F41" s="51"/>
      <c r="G41" s="44"/>
      <c r="H41" s="44"/>
      <c r="I41" s="44"/>
      <c r="J41" s="44"/>
    </row>
    <row r="42" spans="1:10" ht="13.5" customHeight="1" x14ac:dyDescent="0.2">
      <c r="A42" s="41"/>
      <c r="B42" s="45"/>
      <c r="C42" s="46"/>
      <c r="D42" s="41"/>
      <c r="E42" s="44"/>
      <c r="F42" s="51"/>
      <c r="G42" s="44"/>
      <c r="H42" s="44"/>
      <c r="I42" s="44"/>
      <c r="J42" s="44"/>
    </row>
    <row r="43" spans="1:10" ht="13.5" customHeight="1" x14ac:dyDescent="0.2">
      <c r="A43" s="41">
        <v>3.1</v>
      </c>
      <c r="B43" s="45" t="s">
        <v>271</v>
      </c>
      <c r="C43" s="46" t="s">
        <v>254</v>
      </c>
      <c r="D43" s="41">
        <v>2</v>
      </c>
      <c r="E43" s="48">
        <v>6500</v>
      </c>
      <c r="F43" s="51">
        <v>13000</v>
      </c>
      <c r="G43" s="44"/>
      <c r="H43" s="44"/>
      <c r="I43" s="44"/>
      <c r="J43" s="44"/>
    </row>
    <row r="44" spans="1:10" ht="13.5" customHeight="1" x14ac:dyDescent="0.2">
      <c r="A44" s="41"/>
      <c r="B44" s="45"/>
      <c r="C44" s="46"/>
      <c r="D44" s="41"/>
      <c r="E44" s="44"/>
      <c r="F44" s="51"/>
      <c r="G44" s="44"/>
      <c r="H44" s="44"/>
      <c r="I44" s="44"/>
      <c r="J44" s="44"/>
    </row>
    <row r="45" spans="1:10" ht="13.5" customHeight="1" x14ac:dyDescent="0.2">
      <c r="A45" s="43">
        <v>4</v>
      </c>
      <c r="B45" s="45" t="s">
        <v>288</v>
      </c>
      <c r="C45" s="46"/>
      <c r="D45" s="41"/>
      <c r="E45" s="44"/>
      <c r="F45" s="51"/>
      <c r="G45" s="44"/>
      <c r="H45" s="44"/>
      <c r="I45" s="44"/>
      <c r="J45" s="44"/>
    </row>
    <row r="46" spans="1:10" ht="13.5" customHeight="1" x14ac:dyDescent="0.2">
      <c r="A46" s="41"/>
      <c r="B46" s="45"/>
      <c r="C46" s="46"/>
      <c r="D46" s="41"/>
      <c r="E46" s="44"/>
      <c r="F46" s="51"/>
      <c r="G46" s="44"/>
      <c r="H46" s="44"/>
      <c r="I46" s="44"/>
      <c r="J46" s="44"/>
    </row>
    <row r="47" spans="1:10" ht="13.5" customHeight="1" x14ac:dyDescent="0.2">
      <c r="A47" s="41">
        <v>4.0999999999999996</v>
      </c>
      <c r="B47" s="45" t="s">
        <v>271</v>
      </c>
      <c r="C47" s="46" t="s">
        <v>254</v>
      </c>
      <c r="D47" s="41">
        <v>1</v>
      </c>
      <c r="E47" s="48">
        <v>8600</v>
      </c>
      <c r="F47" s="51">
        <v>8600</v>
      </c>
      <c r="G47" s="44"/>
      <c r="H47" s="44"/>
      <c r="I47" s="44"/>
      <c r="J47" s="44"/>
    </row>
    <row r="48" spans="1:10" ht="13.5" customHeight="1" x14ac:dyDescent="0.2">
      <c r="A48" s="41"/>
      <c r="B48" s="45"/>
      <c r="C48" s="46"/>
      <c r="D48" s="41"/>
      <c r="E48" s="44"/>
      <c r="F48" s="51"/>
      <c r="G48" s="44"/>
      <c r="H48" s="44"/>
      <c r="I48" s="44"/>
      <c r="J48" s="44"/>
    </row>
    <row r="49" spans="1:10" ht="13.5" customHeight="1" x14ac:dyDescent="0.2">
      <c r="A49" s="41">
        <v>5</v>
      </c>
      <c r="B49" s="45" t="s">
        <v>272</v>
      </c>
      <c r="C49" s="46" t="s">
        <v>254</v>
      </c>
      <c r="D49" s="41">
        <v>1</v>
      </c>
      <c r="E49" s="48">
        <v>1800</v>
      </c>
      <c r="F49" s="51">
        <v>1800</v>
      </c>
      <c r="G49" s="44"/>
      <c r="H49" s="44"/>
      <c r="I49" s="44"/>
      <c r="J49" s="44"/>
    </row>
    <row r="50" spans="1:10" ht="13.5" customHeight="1" x14ac:dyDescent="0.2">
      <c r="A50" s="41"/>
      <c r="B50" s="45"/>
      <c r="C50" s="46"/>
      <c r="D50" s="41"/>
      <c r="E50" s="44"/>
      <c r="F50" s="51"/>
      <c r="G50" s="44"/>
      <c r="H50" s="44"/>
      <c r="I50" s="44"/>
      <c r="J50" s="44"/>
    </row>
    <row r="51" spans="1:10" ht="13.5" customHeight="1" x14ac:dyDescent="0.2">
      <c r="A51" s="41">
        <v>6</v>
      </c>
      <c r="B51" s="45" t="s">
        <v>273</v>
      </c>
      <c r="C51" s="46" t="s">
        <v>254</v>
      </c>
      <c r="D51" s="41">
        <v>2</v>
      </c>
      <c r="E51" s="48">
        <v>5500</v>
      </c>
      <c r="F51" s="51">
        <v>11000</v>
      </c>
      <c r="G51" s="44"/>
      <c r="H51" s="44"/>
      <c r="I51" s="44"/>
      <c r="J51" s="44"/>
    </row>
    <row r="52" spans="1:10" ht="13.5" customHeight="1" x14ac:dyDescent="0.2">
      <c r="A52" s="41"/>
      <c r="B52" s="45"/>
      <c r="C52" s="46"/>
      <c r="D52" s="41"/>
      <c r="E52" s="44"/>
      <c r="F52" s="51"/>
      <c r="G52" s="44"/>
      <c r="H52" s="44"/>
      <c r="I52" s="44"/>
      <c r="J52" s="44"/>
    </row>
    <row r="53" spans="1:10" ht="13.5" customHeight="1" x14ac:dyDescent="0.2">
      <c r="A53" s="41">
        <v>7</v>
      </c>
      <c r="B53" s="45" t="s">
        <v>274</v>
      </c>
      <c r="C53" s="46" t="s">
        <v>254</v>
      </c>
      <c r="D53" s="41">
        <v>1</v>
      </c>
      <c r="E53" s="48">
        <v>3500</v>
      </c>
      <c r="F53" s="51">
        <v>3500</v>
      </c>
      <c r="G53" s="44"/>
      <c r="H53" s="44"/>
      <c r="I53" s="44"/>
      <c r="J53" s="44"/>
    </row>
    <row r="54" spans="1:10" ht="13.5" customHeight="1" x14ac:dyDescent="0.2">
      <c r="A54" s="41"/>
      <c r="B54" s="45"/>
      <c r="C54" s="46"/>
      <c r="D54" s="41"/>
      <c r="E54" s="44"/>
      <c r="F54" s="51"/>
      <c r="G54" s="44"/>
      <c r="H54" s="44"/>
      <c r="I54" s="44"/>
      <c r="J54" s="44"/>
    </row>
    <row r="55" spans="1:10" ht="13.5" customHeight="1" x14ac:dyDescent="0.2">
      <c r="A55" s="41"/>
      <c r="B55" s="42" t="s">
        <v>257</v>
      </c>
      <c r="C55" s="46"/>
      <c r="D55" s="41"/>
      <c r="E55" s="44"/>
      <c r="F55" s="21">
        <v>80800</v>
      </c>
      <c r="G55" s="44"/>
      <c r="H55" s="44"/>
      <c r="I55" s="44"/>
      <c r="J55" s="44"/>
    </row>
    <row r="56" spans="1:10" ht="13.5" customHeight="1" x14ac:dyDescent="0.2">
      <c r="A56" s="41"/>
      <c r="B56" s="45"/>
      <c r="C56" s="46"/>
      <c r="D56" s="41"/>
      <c r="E56" s="44"/>
      <c r="F56" s="51"/>
      <c r="G56" s="44"/>
      <c r="H56" s="44"/>
      <c r="I56" s="44"/>
      <c r="J56" s="44"/>
    </row>
    <row r="57" spans="1:10" ht="13.5" customHeight="1" x14ac:dyDescent="0.2">
      <c r="A57" s="43" t="s">
        <v>245</v>
      </c>
      <c r="B57" s="42" t="s">
        <v>14</v>
      </c>
      <c r="C57" s="46"/>
      <c r="D57" s="41"/>
      <c r="E57" s="44"/>
      <c r="F57" s="51"/>
      <c r="G57" s="44"/>
      <c r="H57" s="44"/>
      <c r="I57" s="44"/>
      <c r="J57" s="44"/>
    </row>
    <row r="58" spans="1:10" ht="13.5" customHeight="1" x14ac:dyDescent="0.2">
      <c r="A58" s="41"/>
      <c r="B58" s="45"/>
      <c r="C58" s="46"/>
      <c r="D58" s="41"/>
      <c r="E58" s="44"/>
      <c r="F58" s="51"/>
      <c r="G58" s="44"/>
      <c r="H58" s="44"/>
      <c r="I58" s="44"/>
      <c r="J58" s="44"/>
    </row>
    <row r="59" spans="1:10" ht="13.5" customHeight="1" x14ac:dyDescent="0.2">
      <c r="A59" s="41">
        <v>3</v>
      </c>
      <c r="B59" s="45" t="s">
        <v>275</v>
      </c>
      <c r="C59" s="46"/>
      <c r="D59" s="41"/>
      <c r="E59" s="44"/>
      <c r="F59" s="51"/>
      <c r="G59" s="44"/>
      <c r="H59" s="44"/>
      <c r="I59" s="44"/>
      <c r="J59" s="44"/>
    </row>
    <row r="60" spans="1:10" ht="13.5" customHeight="1" x14ac:dyDescent="0.2">
      <c r="A60" s="41"/>
      <c r="B60" s="45"/>
      <c r="C60" s="46"/>
      <c r="D60" s="41"/>
      <c r="E60" s="44"/>
      <c r="F60" s="51"/>
      <c r="G60" s="44"/>
      <c r="H60" s="44"/>
      <c r="I60" s="44"/>
      <c r="J60" s="44"/>
    </row>
    <row r="61" spans="1:10" ht="13.5" customHeight="1" x14ac:dyDescent="0.2">
      <c r="A61" s="41">
        <v>3.1</v>
      </c>
      <c r="B61" s="45" t="s">
        <v>276</v>
      </c>
      <c r="C61" s="46" t="s">
        <v>261</v>
      </c>
      <c r="D61" s="41">
        <v>10</v>
      </c>
      <c r="E61" s="48">
        <v>2100</v>
      </c>
      <c r="F61" s="51">
        <v>21000</v>
      </c>
      <c r="G61" s="44"/>
      <c r="H61" s="44"/>
      <c r="I61" s="44"/>
      <c r="J61" s="44"/>
    </row>
    <row r="62" spans="1:10" ht="13.5" customHeight="1" x14ac:dyDescent="0.2">
      <c r="A62" s="41"/>
      <c r="B62" s="45"/>
      <c r="C62" s="46"/>
      <c r="D62" s="41"/>
      <c r="E62" s="49"/>
      <c r="F62" s="51"/>
      <c r="G62" s="44"/>
      <c r="H62" s="44"/>
      <c r="I62" s="44"/>
      <c r="J62" s="44"/>
    </row>
    <row r="63" spans="1:10" ht="13.5" customHeight="1" x14ac:dyDescent="0.2">
      <c r="A63" s="41">
        <v>3.2</v>
      </c>
      <c r="B63" s="45" t="s">
        <v>277</v>
      </c>
      <c r="C63" s="46" t="s">
        <v>261</v>
      </c>
      <c r="D63" s="41" t="s">
        <v>262</v>
      </c>
      <c r="E63" s="48"/>
      <c r="F63" s="52" t="s">
        <v>11</v>
      </c>
      <c r="G63" s="44"/>
      <c r="H63" s="44"/>
      <c r="I63" s="44"/>
      <c r="J63" s="44"/>
    </row>
    <row r="64" spans="1:10" ht="13.5" customHeight="1" x14ac:dyDescent="0.2">
      <c r="A64" s="41"/>
      <c r="B64" s="45"/>
      <c r="C64" s="46"/>
      <c r="D64" s="41"/>
      <c r="E64" s="49"/>
      <c r="F64" s="51"/>
      <c r="G64" s="44"/>
      <c r="H64" s="44"/>
      <c r="I64" s="44"/>
      <c r="J64" s="44"/>
    </row>
    <row r="65" spans="1:10" ht="13.5" customHeight="1" x14ac:dyDescent="0.2">
      <c r="A65" s="41">
        <v>3.3</v>
      </c>
      <c r="B65" s="45" t="s">
        <v>278</v>
      </c>
      <c r="C65" s="46" t="s">
        <v>261</v>
      </c>
      <c r="D65" s="41" t="s">
        <v>262</v>
      </c>
      <c r="E65" s="50"/>
      <c r="F65" s="52" t="s">
        <v>11</v>
      </c>
      <c r="G65" s="44"/>
      <c r="H65" s="44"/>
      <c r="I65" s="44"/>
      <c r="J65" s="44"/>
    </row>
    <row r="66" spans="1:10" ht="13.5" customHeight="1" x14ac:dyDescent="0.2">
      <c r="A66" s="41"/>
      <c r="B66" s="45"/>
      <c r="C66" s="46"/>
      <c r="D66" s="41"/>
      <c r="E66" s="49"/>
      <c r="F66" s="51"/>
      <c r="G66" s="44"/>
      <c r="H66" s="44"/>
      <c r="I66" s="44"/>
      <c r="J66" s="44"/>
    </row>
    <row r="67" spans="1:10" ht="13.5" customHeight="1" x14ac:dyDescent="0.2">
      <c r="A67" s="41">
        <v>3.4</v>
      </c>
      <c r="B67" s="45" t="s">
        <v>279</v>
      </c>
      <c r="C67" s="46" t="s">
        <v>261</v>
      </c>
      <c r="D67" s="41" t="s">
        <v>262</v>
      </c>
      <c r="E67" s="50"/>
      <c r="F67" s="52" t="s">
        <v>11</v>
      </c>
      <c r="G67" s="44"/>
      <c r="H67" s="44"/>
      <c r="I67" s="44"/>
      <c r="J67" s="44"/>
    </row>
    <row r="68" spans="1:10" ht="13.5" customHeight="1" x14ac:dyDescent="0.2">
      <c r="A68" s="41"/>
      <c r="B68" s="45"/>
      <c r="C68" s="46"/>
      <c r="D68" s="41"/>
      <c r="E68" s="49"/>
      <c r="F68" s="51"/>
      <c r="G68" s="44"/>
      <c r="H68" s="44"/>
      <c r="I68" s="44"/>
      <c r="J68" s="44"/>
    </row>
    <row r="69" spans="1:10" ht="13.5" customHeight="1" x14ac:dyDescent="0.2">
      <c r="A69" s="41">
        <v>3.5</v>
      </c>
      <c r="B69" s="45" t="s">
        <v>280</v>
      </c>
      <c r="C69" s="46" t="s">
        <v>261</v>
      </c>
      <c r="D69" s="41">
        <v>10</v>
      </c>
      <c r="E69" s="50">
        <v>320</v>
      </c>
      <c r="F69" s="51">
        <v>3200</v>
      </c>
      <c r="G69" s="44"/>
      <c r="H69" s="44"/>
      <c r="I69" s="44"/>
      <c r="J69" s="44"/>
    </row>
    <row r="70" spans="1:10" ht="13.5" customHeight="1" x14ac:dyDescent="0.2">
      <c r="A70" s="41"/>
      <c r="B70" s="45"/>
      <c r="C70" s="46"/>
      <c r="D70" s="41"/>
      <c r="E70" s="49"/>
      <c r="F70" s="51"/>
      <c r="G70" s="44"/>
      <c r="H70" s="44"/>
      <c r="I70" s="44"/>
      <c r="J70" s="44"/>
    </row>
    <row r="71" spans="1:10" ht="13.5" customHeight="1" x14ac:dyDescent="0.2">
      <c r="A71" s="41">
        <v>3.6</v>
      </c>
      <c r="B71" s="45" t="s">
        <v>281</v>
      </c>
      <c r="C71" s="46" t="s">
        <v>261</v>
      </c>
      <c r="D71" s="41" t="s">
        <v>262</v>
      </c>
      <c r="E71" s="48"/>
      <c r="F71" s="52" t="s">
        <v>11</v>
      </c>
      <c r="G71" s="44"/>
      <c r="H71" s="44"/>
      <c r="I71" s="44"/>
      <c r="J71" s="44"/>
    </row>
    <row r="72" spans="1:10" ht="13.5" customHeight="1" x14ac:dyDescent="0.2">
      <c r="A72" s="41"/>
      <c r="B72" s="45"/>
      <c r="C72" s="46"/>
      <c r="D72" s="41"/>
      <c r="E72" s="44"/>
      <c r="F72" s="51"/>
      <c r="G72" s="44"/>
      <c r="H72" s="44"/>
      <c r="I72" s="44"/>
      <c r="J72" s="44"/>
    </row>
    <row r="73" spans="1:10" ht="13.5" customHeight="1" thickBot="1" x14ac:dyDescent="0.25">
      <c r="A73" s="41"/>
      <c r="B73" s="42" t="s">
        <v>257</v>
      </c>
      <c r="C73" s="46"/>
      <c r="D73" s="41"/>
      <c r="E73" s="44"/>
      <c r="F73" s="21">
        <v>24200</v>
      </c>
      <c r="G73" s="44"/>
      <c r="H73" s="44"/>
      <c r="I73" s="44"/>
      <c r="J73" s="44"/>
    </row>
    <row r="74" spans="1:10" ht="50.1" customHeight="1" x14ac:dyDescent="0.2">
      <c r="A74" s="41"/>
      <c r="B74" s="55" t="s">
        <v>290</v>
      </c>
      <c r="C74" s="46"/>
      <c r="D74" s="41"/>
      <c r="E74" s="44"/>
      <c r="F74" s="51"/>
      <c r="G74" s="44"/>
      <c r="H74" s="44"/>
      <c r="I74" s="44"/>
      <c r="J74" s="44"/>
    </row>
    <row r="75" spans="1:10" ht="13.5" customHeight="1" x14ac:dyDescent="0.2">
      <c r="A75" s="56" t="s">
        <v>9</v>
      </c>
      <c r="B75" s="57" t="s">
        <v>291</v>
      </c>
      <c r="C75" s="58" t="s">
        <v>254</v>
      </c>
      <c r="D75" s="59">
        <v>2</v>
      </c>
      <c r="E75" s="60">
        <v>18500</v>
      </c>
      <c r="F75" s="61">
        <v>37000</v>
      </c>
      <c r="G75" s="44"/>
      <c r="H75" s="44"/>
      <c r="I75" s="44"/>
      <c r="J75" s="44"/>
    </row>
    <row r="76" spans="1:10" ht="13.5" customHeight="1" x14ac:dyDescent="0.2">
      <c r="A76" s="56" t="s">
        <v>10</v>
      </c>
      <c r="B76" s="57" t="s">
        <v>292</v>
      </c>
      <c r="C76" s="58" t="s">
        <v>254</v>
      </c>
      <c r="D76" s="59">
        <v>1</v>
      </c>
      <c r="E76" s="60">
        <v>35000</v>
      </c>
      <c r="F76" s="61">
        <v>35000</v>
      </c>
      <c r="G76" s="44"/>
      <c r="H76" s="44"/>
      <c r="I76" s="44"/>
      <c r="J76" s="44"/>
    </row>
    <row r="77" spans="1:10" ht="13.5" customHeight="1" x14ac:dyDescent="0.2">
      <c r="A77" s="41"/>
      <c r="B77" s="42" t="s">
        <v>257</v>
      </c>
      <c r="C77" s="46"/>
      <c r="D77" s="41"/>
      <c r="E77" s="44"/>
      <c r="F77" s="21">
        <v>72000</v>
      </c>
      <c r="G77" s="44"/>
      <c r="H77" s="44"/>
      <c r="I77" s="44"/>
      <c r="J77" s="44"/>
    </row>
    <row r="78" spans="1:10" ht="13.5" customHeight="1" x14ac:dyDescent="0.2">
      <c r="A78" s="41"/>
      <c r="B78" s="42"/>
      <c r="C78" s="46"/>
      <c r="D78" s="41"/>
      <c r="E78" s="44"/>
      <c r="F78" s="51"/>
      <c r="G78" s="44"/>
      <c r="H78" s="44"/>
      <c r="I78" s="44"/>
      <c r="J78" s="44"/>
    </row>
    <row r="79" spans="1:10" ht="13.5" customHeight="1" x14ac:dyDescent="0.2">
      <c r="A79" s="41"/>
      <c r="B79" s="42" t="s">
        <v>282</v>
      </c>
      <c r="C79" s="46"/>
      <c r="D79" s="41"/>
      <c r="E79" s="44"/>
      <c r="F79" s="21">
        <v>607280</v>
      </c>
      <c r="G79" s="44"/>
      <c r="H79" s="44"/>
      <c r="I79" s="44"/>
      <c r="J79" s="44"/>
    </row>
    <row r="80" spans="1:10" ht="13.5" customHeight="1" x14ac:dyDescent="0.2">
      <c r="A80" s="41"/>
      <c r="B80" s="45"/>
      <c r="C80" s="46"/>
      <c r="D80" s="41"/>
      <c r="E80" s="44"/>
      <c r="F80" s="51"/>
      <c r="G80" s="44"/>
      <c r="H80" s="44"/>
      <c r="I80" s="44"/>
      <c r="J80" s="44"/>
    </row>
    <row r="81" spans="1:10" ht="13.5" customHeight="1" x14ac:dyDescent="0.2">
      <c r="A81" s="41"/>
      <c r="B81" s="45"/>
      <c r="C81" s="46"/>
      <c r="D81" s="41"/>
      <c r="E81" s="44"/>
      <c r="F81" s="51"/>
      <c r="G81" s="44"/>
      <c r="H81" s="44"/>
      <c r="I81" s="44"/>
      <c r="J81" s="44"/>
    </row>
  </sheetData>
  <mergeCells count="10">
    <mergeCell ref="A1:F1"/>
    <mergeCell ref="A2:J2"/>
    <mergeCell ref="A3:A4"/>
    <mergeCell ref="B3:B4"/>
    <mergeCell ref="C3:C4"/>
    <mergeCell ref="D3:D4"/>
    <mergeCell ref="E3:E4"/>
    <mergeCell ref="F3:F4"/>
    <mergeCell ref="G3:H3"/>
    <mergeCell ref="I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5"/>
  <sheetViews>
    <sheetView topLeftCell="A85" zoomScaleNormal="100" workbookViewId="0">
      <selection activeCell="P96" sqref="P96"/>
    </sheetView>
  </sheetViews>
  <sheetFormatPr defaultColWidth="9.140625" defaultRowHeight="14.25" x14ac:dyDescent="0.2"/>
  <cols>
    <col min="1" max="1" width="5.85546875" style="2" customWidth="1"/>
    <col min="2" max="2" width="61.140625" style="9" customWidth="1"/>
    <col min="3" max="3" width="60" style="9" customWidth="1"/>
    <col min="4" max="16384" width="9.140625" style="9"/>
  </cols>
  <sheetData>
    <row r="1" spans="1:3" x14ac:dyDescent="0.2">
      <c r="A1" s="7" t="str">
        <f>+' Summary'!A1</f>
        <v>PROJECT : LKO, DOMESTIC CIP LOUNGE AT T3, LUCKNOW AIRPORT - HVAC EQUIPMENT WORKS</v>
      </c>
      <c r="B1" s="27"/>
      <c r="C1" s="28"/>
    </row>
    <row r="2" spans="1:3" x14ac:dyDescent="0.2">
      <c r="A2" s="67" t="s">
        <v>16</v>
      </c>
      <c r="B2" s="67"/>
      <c r="C2" s="67"/>
    </row>
    <row r="3" spans="1:3" x14ac:dyDescent="0.2">
      <c r="A3" s="26" t="s">
        <v>17</v>
      </c>
      <c r="B3" s="29" t="s">
        <v>18</v>
      </c>
      <c r="C3" s="26" t="s">
        <v>19</v>
      </c>
    </row>
    <row r="4" spans="1:3" x14ac:dyDescent="0.2">
      <c r="A4" s="5">
        <v>1</v>
      </c>
      <c r="B4" s="4" t="s">
        <v>206</v>
      </c>
      <c r="C4" s="4" t="s">
        <v>20</v>
      </c>
    </row>
    <row r="5" spans="1:3" x14ac:dyDescent="0.2">
      <c r="A5" s="5">
        <v>1</v>
      </c>
      <c r="B5" s="4" t="s">
        <v>207</v>
      </c>
      <c r="C5" s="4" t="s">
        <v>20</v>
      </c>
    </row>
    <row r="6" spans="1:3" x14ac:dyDescent="0.2">
      <c r="A6" s="5">
        <v>2</v>
      </c>
      <c r="B6" s="4" t="s">
        <v>21</v>
      </c>
      <c r="C6" s="4" t="s">
        <v>22</v>
      </c>
    </row>
    <row r="7" spans="1:3" x14ac:dyDescent="0.2">
      <c r="A7" s="5">
        <v>3</v>
      </c>
      <c r="B7" s="4" t="s">
        <v>23</v>
      </c>
      <c r="C7" s="4" t="s">
        <v>22</v>
      </c>
    </row>
    <row r="8" spans="1:3" x14ac:dyDescent="0.2">
      <c r="A8" s="5">
        <v>4</v>
      </c>
      <c r="B8" s="4" t="s">
        <v>24</v>
      </c>
      <c r="C8" s="4" t="s">
        <v>25</v>
      </c>
    </row>
    <row r="9" spans="1:3" x14ac:dyDescent="0.2">
      <c r="A9" s="5">
        <v>5</v>
      </c>
      <c r="B9" s="4" t="s">
        <v>26</v>
      </c>
      <c r="C9" s="4" t="s">
        <v>27</v>
      </c>
    </row>
    <row r="10" spans="1:3" x14ac:dyDescent="0.2">
      <c r="A10" s="5">
        <v>6</v>
      </c>
      <c r="B10" s="4" t="s">
        <v>28</v>
      </c>
      <c r="C10" s="4" t="s">
        <v>29</v>
      </c>
    </row>
    <row r="11" spans="1:3" ht="28.5" x14ac:dyDescent="0.2">
      <c r="A11" s="5">
        <v>7</v>
      </c>
      <c r="B11" s="4" t="s">
        <v>30</v>
      </c>
      <c r="C11" s="4" t="s">
        <v>31</v>
      </c>
    </row>
    <row r="12" spans="1:3" x14ac:dyDescent="0.2">
      <c r="A12" s="5">
        <v>8</v>
      </c>
      <c r="B12" s="4" t="s">
        <v>32</v>
      </c>
      <c r="C12" s="4" t="s">
        <v>33</v>
      </c>
    </row>
    <row r="13" spans="1:3" x14ac:dyDescent="0.2">
      <c r="A13" s="5">
        <v>9</v>
      </c>
      <c r="B13" s="4" t="s">
        <v>34</v>
      </c>
      <c r="C13" s="4" t="s">
        <v>35</v>
      </c>
    </row>
    <row r="14" spans="1:3" x14ac:dyDescent="0.2">
      <c r="A14" s="5">
        <v>10</v>
      </c>
      <c r="B14" s="4" t="s">
        <v>36</v>
      </c>
      <c r="C14" s="4" t="s">
        <v>37</v>
      </c>
    </row>
    <row r="15" spans="1:3" x14ac:dyDescent="0.2">
      <c r="A15" s="5">
        <v>11</v>
      </c>
      <c r="B15" s="4" t="s">
        <v>38</v>
      </c>
      <c r="C15" s="4" t="s">
        <v>39</v>
      </c>
    </row>
    <row r="16" spans="1:3" x14ac:dyDescent="0.2">
      <c r="A16" s="5">
        <v>12</v>
      </c>
      <c r="B16" s="4" t="s">
        <v>40</v>
      </c>
      <c r="C16" s="4" t="s">
        <v>41</v>
      </c>
    </row>
    <row r="17" spans="1:3" x14ac:dyDescent="0.2">
      <c r="A17" s="5">
        <v>13</v>
      </c>
      <c r="B17" s="4" t="s">
        <v>42</v>
      </c>
      <c r="C17" s="4" t="s">
        <v>43</v>
      </c>
    </row>
    <row r="18" spans="1:3" x14ac:dyDescent="0.2">
      <c r="A18" s="5">
        <v>14</v>
      </c>
      <c r="B18" s="4" t="s">
        <v>44</v>
      </c>
      <c r="C18" s="4" t="s">
        <v>45</v>
      </c>
    </row>
    <row r="19" spans="1:3" x14ac:dyDescent="0.2">
      <c r="A19" s="5">
        <v>15</v>
      </c>
      <c r="B19" s="4" t="s">
        <v>208</v>
      </c>
      <c r="C19" s="4" t="s">
        <v>209</v>
      </c>
    </row>
    <row r="20" spans="1:3" x14ac:dyDescent="0.2">
      <c r="A20" s="5">
        <v>16</v>
      </c>
      <c r="B20" s="4" t="s">
        <v>46</v>
      </c>
      <c r="C20" s="4" t="s">
        <v>47</v>
      </c>
    </row>
    <row r="21" spans="1:3" x14ac:dyDescent="0.2">
      <c r="A21" s="5">
        <v>17</v>
      </c>
      <c r="B21" s="4" t="s">
        <v>48</v>
      </c>
      <c r="C21" s="4" t="s">
        <v>49</v>
      </c>
    </row>
    <row r="22" spans="1:3" x14ac:dyDescent="0.2">
      <c r="A22" s="5">
        <v>18</v>
      </c>
      <c r="B22" s="4" t="s">
        <v>210</v>
      </c>
      <c r="C22" s="4" t="s">
        <v>211</v>
      </c>
    </row>
    <row r="23" spans="1:3" x14ac:dyDescent="0.2">
      <c r="A23" s="5">
        <v>19</v>
      </c>
      <c r="B23" s="4" t="s">
        <v>212</v>
      </c>
      <c r="C23" s="4" t="s">
        <v>211</v>
      </c>
    </row>
    <row r="24" spans="1:3" ht="28.5" x14ac:dyDescent="0.2">
      <c r="A24" s="5">
        <v>20</v>
      </c>
      <c r="B24" s="4" t="s">
        <v>50</v>
      </c>
      <c r="C24" s="4" t="s">
        <v>51</v>
      </c>
    </row>
    <row r="25" spans="1:3" x14ac:dyDescent="0.2">
      <c r="A25" s="5">
        <v>21</v>
      </c>
      <c r="B25" s="4" t="s">
        <v>52</v>
      </c>
      <c r="C25" s="4" t="s">
        <v>53</v>
      </c>
    </row>
    <row r="26" spans="1:3" x14ac:dyDescent="0.2">
      <c r="A26" s="5">
        <v>22</v>
      </c>
      <c r="B26" s="4" t="s">
        <v>54</v>
      </c>
      <c r="C26" s="4" t="s">
        <v>55</v>
      </c>
    </row>
    <row r="27" spans="1:3" x14ac:dyDescent="0.2">
      <c r="A27" s="5">
        <v>23</v>
      </c>
      <c r="B27" s="4" t="s">
        <v>56</v>
      </c>
      <c r="C27" s="4" t="s">
        <v>57</v>
      </c>
    </row>
    <row r="28" spans="1:3" x14ac:dyDescent="0.2">
      <c r="A28" s="5">
        <v>24</v>
      </c>
      <c r="B28" s="4" t="s">
        <v>58</v>
      </c>
      <c r="C28" s="4" t="s">
        <v>59</v>
      </c>
    </row>
    <row r="29" spans="1:3" x14ac:dyDescent="0.2">
      <c r="A29" s="5">
        <v>25</v>
      </c>
      <c r="B29" s="4" t="s">
        <v>60</v>
      </c>
      <c r="C29" s="4" t="s">
        <v>61</v>
      </c>
    </row>
    <row r="30" spans="1:3" x14ac:dyDescent="0.2">
      <c r="A30" s="5">
        <v>26</v>
      </c>
      <c r="B30" s="4" t="s">
        <v>62</v>
      </c>
      <c r="C30" s="4" t="s">
        <v>63</v>
      </c>
    </row>
    <row r="31" spans="1:3" x14ac:dyDescent="0.2">
      <c r="A31" s="5">
        <v>27</v>
      </c>
      <c r="B31" s="4" t="s">
        <v>64</v>
      </c>
      <c r="C31" s="4" t="s">
        <v>65</v>
      </c>
    </row>
    <row r="32" spans="1:3" x14ac:dyDescent="0.2">
      <c r="A32" s="5">
        <v>28</v>
      </c>
      <c r="B32" s="4" t="s">
        <v>66</v>
      </c>
      <c r="C32" s="4" t="s">
        <v>67</v>
      </c>
    </row>
    <row r="33" spans="1:3" x14ac:dyDescent="0.2">
      <c r="A33" s="5">
        <v>29</v>
      </c>
      <c r="B33" s="4" t="s">
        <v>68</v>
      </c>
      <c r="C33" s="4" t="s">
        <v>69</v>
      </c>
    </row>
    <row r="34" spans="1:3" x14ac:dyDescent="0.2">
      <c r="A34" s="5">
        <v>30</v>
      </c>
      <c r="B34" s="4" t="s">
        <v>70</v>
      </c>
      <c r="C34" s="4" t="s">
        <v>69</v>
      </c>
    </row>
    <row r="35" spans="1:3" x14ac:dyDescent="0.2">
      <c r="A35" s="5">
        <v>31</v>
      </c>
      <c r="B35" s="4" t="s">
        <v>71</v>
      </c>
      <c r="C35" s="4" t="s">
        <v>69</v>
      </c>
    </row>
    <row r="36" spans="1:3" x14ac:dyDescent="0.2">
      <c r="A36" s="5">
        <v>32</v>
      </c>
      <c r="B36" s="4" t="s">
        <v>72</v>
      </c>
      <c r="C36" s="4" t="s">
        <v>73</v>
      </c>
    </row>
    <row r="37" spans="1:3" x14ac:dyDescent="0.2">
      <c r="A37" s="5">
        <v>33</v>
      </c>
      <c r="B37" s="4" t="s">
        <v>74</v>
      </c>
      <c r="C37" s="4" t="s">
        <v>213</v>
      </c>
    </row>
    <row r="38" spans="1:3" x14ac:dyDescent="0.2">
      <c r="A38" s="5">
        <v>34</v>
      </c>
      <c r="B38" s="4" t="s">
        <v>75</v>
      </c>
      <c r="C38" s="4" t="s">
        <v>76</v>
      </c>
    </row>
    <row r="39" spans="1:3" x14ac:dyDescent="0.2">
      <c r="A39" s="5">
        <v>35</v>
      </c>
      <c r="B39" s="4" t="s">
        <v>77</v>
      </c>
      <c r="C39" s="4" t="s">
        <v>78</v>
      </c>
    </row>
    <row r="40" spans="1:3" x14ac:dyDescent="0.2">
      <c r="A40" s="5">
        <v>36</v>
      </c>
      <c r="B40" s="4" t="s">
        <v>79</v>
      </c>
      <c r="C40" s="4" t="s">
        <v>69</v>
      </c>
    </row>
    <row r="41" spans="1:3" x14ac:dyDescent="0.2">
      <c r="A41" s="5">
        <v>37</v>
      </c>
      <c r="B41" s="4" t="s">
        <v>80</v>
      </c>
      <c r="C41" s="4" t="s">
        <v>69</v>
      </c>
    </row>
    <row r="42" spans="1:3" x14ac:dyDescent="0.2">
      <c r="A42" s="5">
        <v>38</v>
      </c>
      <c r="B42" s="4" t="s">
        <v>81</v>
      </c>
      <c r="C42" s="4" t="s">
        <v>69</v>
      </c>
    </row>
    <row r="43" spans="1:3" x14ac:dyDescent="0.2">
      <c r="A43" s="5">
        <v>39</v>
      </c>
      <c r="B43" s="4" t="s">
        <v>82</v>
      </c>
      <c r="C43" s="4" t="s">
        <v>69</v>
      </c>
    </row>
    <row r="44" spans="1:3" x14ac:dyDescent="0.2">
      <c r="A44" s="5">
        <v>40</v>
      </c>
      <c r="B44" s="4" t="s">
        <v>83</v>
      </c>
      <c r="C44" s="4" t="s">
        <v>69</v>
      </c>
    </row>
    <row r="45" spans="1:3" x14ac:dyDescent="0.2">
      <c r="A45" s="5">
        <v>41</v>
      </c>
      <c r="B45" s="4" t="s">
        <v>84</v>
      </c>
      <c r="C45" s="4" t="s">
        <v>69</v>
      </c>
    </row>
    <row r="46" spans="1:3" x14ac:dyDescent="0.2">
      <c r="A46" s="5">
        <v>42</v>
      </c>
      <c r="B46" s="4" t="s">
        <v>85</v>
      </c>
      <c r="C46" s="4" t="s">
        <v>69</v>
      </c>
    </row>
    <row r="48" spans="1:3" x14ac:dyDescent="0.2">
      <c r="A48" s="68" t="s">
        <v>86</v>
      </c>
      <c r="B48" s="68"/>
      <c r="C48" s="68"/>
    </row>
    <row r="49" spans="1:3" x14ac:dyDescent="0.2">
      <c r="A49" s="1"/>
      <c r="B49" s="11"/>
      <c r="C49" s="11"/>
    </row>
    <row r="50" spans="1:3" x14ac:dyDescent="0.2">
      <c r="A50" s="5">
        <v>1</v>
      </c>
      <c r="B50" s="11" t="s">
        <v>87</v>
      </c>
      <c r="C50" s="11" t="s">
        <v>214</v>
      </c>
    </row>
    <row r="51" spans="1:3" x14ac:dyDescent="0.2">
      <c r="A51" s="5">
        <v>2</v>
      </c>
      <c r="B51" s="11" t="s">
        <v>215</v>
      </c>
      <c r="C51" s="11" t="s">
        <v>216</v>
      </c>
    </row>
    <row r="52" spans="1:3" x14ac:dyDescent="0.2">
      <c r="A52" s="5">
        <v>3</v>
      </c>
      <c r="B52" s="4" t="s">
        <v>88</v>
      </c>
      <c r="C52" s="11" t="s">
        <v>217</v>
      </c>
    </row>
    <row r="53" spans="1:3" x14ac:dyDescent="0.2">
      <c r="A53" s="5">
        <v>4</v>
      </c>
      <c r="B53" s="4" t="s">
        <v>218</v>
      </c>
      <c r="C53" s="11" t="s">
        <v>219</v>
      </c>
    </row>
    <row r="54" spans="1:3" x14ac:dyDescent="0.2">
      <c r="A54" s="5">
        <v>5</v>
      </c>
      <c r="B54" s="4" t="s">
        <v>220</v>
      </c>
      <c r="C54" s="11" t="s">
        <v>221</v>
      </c>
    </row>
    <row r="55" spans="1:3" x14ac:dyDescent="0.2">
      <c r="A55" s="5">
        <v>6</v>
      </c>
      <c r="B55" s="4" t="s">
        <v>222</v>
      </c>
      <c r="C55" s="11" t="s">
        <v>223</v>
      </c>
    </row>
    <row r="56" spans="1:3" x14ac:dyDescent="0.2">
      <c r="A56" s="5">
        <v>7</v>
      </c>
      <c r="B56" s="4" t="s">
        <v>147</v>
      </c>
      <c r="C56" s="11" t="s">
        <v>224</v>
      </c>
    </row>
    <row r="57" spans="1:3" x14ac:dyDescent="0.2">
      <c r="A57" s="5">
        <v>8</v>
      </c>
      <c r="B57" s="4" t="s">
        <v>225</v>
      </c>
      <c r="C57" s="11" t="s">
        <v>226</v>
      </c>
    </row>
    <row r="58" spans="1:3" x14ac:dyDescent="0.2">
      <c r="A58" s="5">
        <v>9</v>
      </c>
      <c r="B58" s="4" t="s">
        <v>227</v>
      </c>
      <c r="C58" s="11" t="s">
        <v>228</v>
      </c>
    </row>
    <row r="59" spans="1:3" x14ac:dyDescent="0.2">
      <c r="A59" s="5">
        <v>10</v>
      </c>
      <c r="B59" s="4" t="s">
        <v>229</v>
      </c>
      <c r="C59" s="11" t="s">
        <v>230</v>
      </c>
    </row>
    <row r="60" spans="1:3" x14ac:dyDescent="0.2">
      <c r="A60" s="5">
        <v>11</v>
      </c>
      <c r="B60" s="4" t="s">
        <v>231</v>
      </c>
      <c r="C60" s="11" t="s">
        <v>232</v>
      </c>
    </row>
    <row r="61" spans="1:3" x14ac:dyDescent="0.2">
      <c r="A61" s="5">
        <v>12</v>
      </c>
      <c r="B61" s="12" t="s">
        <v>233</v>
      </c>
      <c r="C61" s="4" t="s">
        <v>89</v>
      </c>
    </row>
    <row r="62" spans="1:3" x14ac:dyDescent="0.2">
      <c r="A62" s="5">
        <v>13</v>
      </c>
      <c r="B62" s="12" t="s">
        <v>234</v>
      </c>
      <c r="C62" s="4" t="s">
        <v>235</v>
      </c>
    </row>
    <row r="63" spans="1:3" x14ac:dyDescent="0.2">
      <c r="A63" s="5">
        <v>14</v>
      </c>
      <c r="B63" s="12" t="s">
        <v>90</v>
      </c>
      <c r="C63" s="4" t="s">
        <v>91</v>
      </c>
    </row>
    <row r="64" spans="1:3" x14ac:dyDescent="0.2">
      <c r="A64" s="5">
        <v>15</v>
      </c>
      <c r="B64" s="12" t="s">
        <v>236</v>
      </c>
      <c r="C64" s="4" t="s">
        <v>92</v>
      </c>
    </row>
    <row r="65" spans="1:3" x14ac:dyDescent="0.2">
      <c r="A65" s="5">
        <v>16</v>
      </c>
      <c r="B65" s="12" t="s">
        <v>93</v>
      </c>
      <c r="C65" s="4" t="s">
        <v>94</v>
      </c>
    </row>
    <row r="66" spans="1:3" x14ac:dyDescent="0.2">
      <c r="A66" s="5">
        <v>17</v>
      </c>
      <c r="B66" s="12" t="s">
        <v>95</v>
      </c>
      <c r="C66" s="4" t="s">
        <v>96</v>
      </c>
    </row>
    <row r="67" spans="1:3" x14ac:dyDescent="0.2">
      <c r="A67" s="5">
        <v>18</v>
      </c>
      <c r="B67" s="12" t="s">
        <v>97</v>
      </c>
      <c r="C67" s="4" t="s">
        <v>98</v>
      </c>
    </row>
    <row r="68" spans="1:3" x14ac:dyDescent="0.2">
      <c r="A68" s="5">
        <v>19</v>
      </c>
      <c r="B68" s="12" t="s">
        <v>99</v>
      </c>
      <c r="C68" s="4" t="s">
        <v>100</v>
      </c>
    </row>
    <row r="69" spans="1:3" x14ac:dyDescent="0.2">
      <c r="A69" s="5">
        <v>20</v>
      </c>
      <c r="B69" s="12" t="s">
        <v>101</v>
      </c>
      <c r="C69" s="4" t="s">
        <v>102</v>
      </c>
    </row>
    <row r="70" spans="1:3" x14ac:dyDescent="0.2">
      <c r="A70" s="5">
        <v>21</v>
      </c>
      <c r="B70" s="6" t="s">
        <v>103</v>
      </c>
      <c r="C70" s="6" t="s">
        <v>104</v>
      </c>
    </row>
    <row r="71" spans="1:3" x14ac:dyDescent="0.2">
      <c r="A71" s="5">
        <v>22</v>
      </c>
      <c r="B71" s="6" t="s">
        <v>105</v>
      </c>
      <c r="C71" s="6" t="s">
        <v>106</v>
      </c>
    </row>
    <row r="72" spans="1:3" x14ac:dyDescent="0.2">
      <c r="A72" s="5">
        <v>23</v>
      </c>
      <c r="B72" s="6" t="s">
        <v>107</v>
      </c>
      <c r="C72" s="6" t="s">
        <v>108</v>
      </c>
    </row>
    <row r="73" spans="1:3" x14ac:dyDescent="0.2">
      <c r="A73" s="5">
        <v>24</v>
      </c>
      <c r="B73" s="6" t="s">
        <v>109</v>
      </c>
      <c r="C73" s="6" t="s">
        <v>110</v>
      </c>
    </row>
    <row r="74" spans="1:3" x14ac:dyDescent="0.2">
      <c r="A74" s="5">
        <v>25</v>
      </c>
      <c r="B74" s="6" t="s">
        <v>111</v>
      </c>
      <c r="C74" s="6" t="s">
        <v>112</v>
      </c>
    </row>
    <row r="75" spans="1:3" ht="28.5" x14ac:dyDescent="0.2">
      <c r="A75" s="5">
        <v>26</v>
      </c>
      <c r="B75" s="6" t="s">
        <v>113</v>
      </c>
      <c r="C75" s="6" t="s">
        <v>114</v>
      </c>
    </row>
    <row r="76" spans="1:3" x14ac:dyDescent="0.2">
      <c r="A76" s="5">
        <v>27</v>
      </c>
      <c r="B76" s="6" t="s">
        <v>115</v>
      </c>
      <c r="C76" s="6" t="s">
        <v>116</v>
      </c>
    </row>
    <row r="77" spans="1:3" x14ac:dyDescent="0.2">
      <c r="A77" s="5">
        <v>28</v>
      </c>
      <c r="B77" s="6" t="s">
        <v>117</v>
      </c>
      <c r="C77" s="6" t="s">
        <v>118</v>
      </c>
    </row>
    <row r="78" spans="1:3" x14ac:dyDescent="0.2">
      <c r="A78" s="5">
        <v>29</v>
      </c>
      <c r="B78" s="6" t="s">
        <v>119</v>
      </c>
      <c r="C78" s="6" t="s">
        <v>120</v>
      </c>
    </row>
    <row r="79" spans="1:3" x14ac:dyDescent="0.2">
      <c r="A79" s="5">
        <v>30</v>
      </c>
      <c r="B79" s="6" t="s">
        <v>121</v>
      </c>
      <c r="C79" s="6" t="s">
        <v>122</v>
      </c>
    </row>
    <row r="80" spans="1:3" x14ac:dyDescent="0.2">
      <c r="A80" s="5">
        <v>31</v>
      </c>
      <c r="B80" s="6" t="s">
        <v>123</v>
      </c>
      <c r="C80" s="6" t="s">
        <v>237</v>
      </c>
    </row>
    <row r="81" spans="1:3" x14ac:dyDescent="0.2">
      <c r="A81" s="5">
        <v>32</v>
      </c>
      <c r="B81" s="6" t="s">
        <v>124</v>
      </c>
      <c r="C81" s="6" t="s">
        <v>125</v>
      </c>
    </row>
    <row r="82" spans="1:3" x14ac:dyDescent="0.2">
      <c r="A82" s="5">
        <v>33</v>
      </c>
      <c r="B82" s="6" t="s">
        <v>126</v>
      </c>
      <c r="C82" s="6" t="s">
        <v>127</v>
      </c>
    </row>
    <row r="83" spans="1:3" x14ac:dyDescent="0.2">
      <c r="A83" s="5">
        <v>34</v>
      </c>
      <c r="B83" s="6" t="s">
        <v>128</v>
      </c>
      <c r="C83" s="6" t="s">
        <v>238</v>
      </c>
    </row>
    <row r="84" spans="1:3" x14ac:dyDescent="0.2">
      <c r="A84" s="5">
        <v>35</v>
      </c>
      <c r="B84" s="6" t="s">
        <v>129</v>
      </c>
      <c r="C84" s="6" t="s">
        <v>130</v>
      </c>
    </row>
    <row r="85" spans="1:3" x14ac:dyDescent="0.2">
      <c r="A85" s="5">
        <v>36</v>
      </c>
      <c r="B85" s="6" t="s">
        <v>131</v>
      </c>
      <c r="C85" s="6" t="s">
        <v>132</v>
      </c>
    </row>
    <row r="86" spans="1:3" x14ac:dyDescent="0.2">
      <c r="A86" s="5">
        <v>37</v>
      </c>
      <c r="B86" s="4" t="s">
        <v>135</v>
      </c>
      <c r="C86" s="4" t="s">
        <v>136</v>
      </c>
    </row>
    <row r="87" spans="1:3" x14ac:dyDescent="0.2">
      <c r="A87" s="5">
        <v>38</v>
      </c>
      <c r="B87" s="4" t="s">
        <v>137</v>
      </c>
      <c r="C87" s="4" t="s">
        <v>138</v>
      </c>
    </row>
    <row r="88" spans="1:3" x14ac:dyDescent="0.2">
      <c r="A88" s="5">
        <v>39</v>
      </c>
      <c r="B88" s="4" t="s">
        <v>139</v>
      </c>
      <c r="C88" s="4" t="s">
        <v>140</v>
      </c>
    </row>
    <row r="89" spans="1:3" x14ac:dyDescent="0.2">
      <c r="A89" s="5">
        <v>40</v>
      </c>
      <c r="B89" s="4" t="s">
        <v>141</v>
      </c>
      <c r="C89" s="4" t="s">
        <v>142</v>
      </c>
    </row>
    <row r="90" spans="1:3" x14ac:dyDescent="0.2">
      <c r="A90" s="5">
        <v>41</v>
      </c>
      <c r="B90" s="4" t="s">
        <v>143</v>
      </c>
      <c r="C90" s="4" t="s">
        <v>144</v>
      </c>
    </row>
    <row r="91" spans="1:3" x14ac:dyDescent="0.2">
      <c r="A91" s="5">
        <v>42</v>
      </c>
      <c r="B91" s="4" t="s">
        <v>145</v>
      </c>
      <c r="C91" s="4" t="s">
        <v>146</v>
      </c>
    </row>
    <row r="92" spans="1:3" x14ac:dyDescent="0.2">
      <c r="A92" s="13">
        <v>43</v>
      </c>
      <c r="B92" s="4" t="s">
        <v>239</v>
      </c>
      <c r="C92" s="4" t="s">
        <v>240</v>
      </c>
    </row>
    <row r="93" spans="1:3" ht="15" thickBot="1" x14ac:dyDescent="0.25">
      <c r="A93" s="14"/>
      <c r="B93" s="11"/>
      <c r="C93" s="11"/>
    </row>
    <row r="94" spans="1:3" x14ac:dyDescent="0.2">
      <c r="A94" s="68" t="s">
        <v>148</v>
      </c>
      <c r="B94" s="68"/>
      <c r="C94" s="68"/>
    </row>
    <row r="95" spans="1:3" x14ac:dyDescent="0.2">
      <c r="A95" s="1">
        <v>1</v>
      </c>
      <c r="B95" s="12" t="s">
        <v>149</v>
      </c>
      <c r="C95" s="12" t="s">
        <v>150</v>
      </c>
    </row>
    <row r="96" spans="1:3" ht="42.75" x14ac:dyDescent="0.2">
      <c r="A96" s="1">
        <v>2</v>
      </c>
      <c r="B96" s="12" t="s">
        <v>151</v>
      </c>
      <c r="C96" s="4" t="s">
        <v>242</v>
      </c>
    </row>
    <row r="97" spans="1:3" x14ac:dyDescent="0.2">
      <c r="A97" s="1">
        <v>3</v>
      </c>
      <c r="B97" s="12" t="s">
        <v>152</v>
      </c>
      <c r="C97" s="4" t="s">
        <v>153</v>
      </c>
    </row>
    <row r="98" spans="1:3" ht="42.75" x14ac:dyDescent="0.2">
      <c r="A98" s="1">
        <v>4</v>
      </c>
      <c r="B98" s="12" t="s">
        <v>154</v>
      </c>
      <c r="C98" s="4" t="s">
        <v>155</v>
      </c>
    </row>
    <row r="99" spans="1:3" ht="28.5" x14ac:dyDescent="0.2">
      <c r="A99" s="1">
        <v>5</v>
      </c>
      <c r="B99" s="12" t="s">
        <v>156</v>
      </c>
      <c r="C99" s="12" t="s">
        <v>157</v>
      </c>
    </row>
    <row r="100" spans="1:3" x14ac:dyDescent="0.2">
      <c r="A100" s="1">
        <v>6</v>
      </c>
      <c r="B100" s="12" t="s">
        <v>158</v>
      </c>
      <c r="C100" s="4" t="s">
        <v>159</v>
      </c>
    </row>
    <row r="101" spans="1:3" x14ac:dyDescent="0.2">
      <c r="A101" s="1">
        <v>7</v>
      </c>
      <c r="B101" s="12" t="s">
        <v>133</v>
      </c>
      <c r="C101" s="4" t="s">
        <v>134</v>
      </c>
    </row>
    <row r="102" spans="1:3" x14ac:dyDescent="0.2">
      <c r="A102" s="1">
        <v>8</v>
      </c>
      <c r="B102" s="12" t="s">
        <v>160</v>
      </c>
      <c r="C102" s="4" t="s">
        <v>161</v>
      </c>
    </row>
    <row r="103" spans="1:3" x14ac:dyDescent="0.2">
      <c r="A103" s="1">
        <v>9</v>
      </c>
      <c r="B103" s="12" t="s">
        <v>162</v>
      </c>
      <c r="C103" s="4" t="s">
        <v>163</v>
      </c>
    </row>
    <row r="104" spans="1:3" x14ac:dyDescent="0.2">
      <c r="A104" s="1">
        <v>10</v>
      </c>
      <c r="B104" s="6" t="s">
        <v>164</v>
      </c>
      <c r="C104" s="6" t="s">
        <v>165</v>
      </c>
    </row>
    <row r="105" spans="1:3" x14ac:dyDescent="0.2">
      <c r="A105" s="1">
        <v>11</v>
      </c>
      <c r="B105" s="6" t="s">
        <v>166</v>
      </c>
      <c r="C105" s="6" t="s">
        <v>167</v>
      </c>
    </row>
    <row r="106" spans="1:3" ht="28.5" x14ac:dyDescent="0.2">
      <c r="A106" s="1">
        <v>12</v>
      </c>
      <c r="B106" s="6" t="s">
        <v>168</v>
      </c>
      <c r="C106" s="6" t="s">
        <v>169</v>
      </c>
    </row>
    <row r="107" spans="1:3" x14ac:dyDescent="0.2">
      <c r="A107" s="1">
        <v>13</v>
      </c>
      <c r="B107" s="6" t="s">
        <v>170</v>
      </c>
      <c r="C107" s="6" t="s">
        <v>171</v>
      </c>
    </row>
    <row r="108" spans="1:3" x14ac:dyDescent="0.2">
      <c r="A108" s="1">
        <v>14</v>
      </c>
      <c r="B108" s="6" t="s">
        <v>172</v>
      </c>
      <c r="C108" s="6" t="s">
        <v>173</v>
      </c>
    </row>
    <row r="109" spans="1:3" x14ac:dyDescent="0.2">
      <c r="A109" s="1">
        <v>15</v>
      </c>
      <c r="B109" s="6" t="s">
        <v>174</v>
      </c>
      <c r="C109" s="6" t="s">
        <v>175</v>
      </c>
    </row>
    <row r="110" spans="1:3" ht="28.5" x14ac:dyDescent="0.2">
      <c r="A110" s="1">
        <v>16</v>
      </c>
      <c r="B110" s="6" t="s">
        <v>176</v>
      </c>
      <c r="C110" s="6" t="s">
        <v>177</v>
      </c>
    </row>
    <row r="111" spans="1:3" x14ac:dyDescent="0.2">
      <c r="A111" s="1">
        <v>17</v>
      </c>
      <c r="B111" s="11" t="s">
        <v>178</v>
      </c>
      <c r="C111" s="11" t="s">
        <v>179</v>
      </c>
    </row>
    <row r="112" spans="1:3" x14ac:dyDescent="0.2">
      <c r="A112" s="1">
        <v>18</v>
      </c>
      <c r="B112" s="6" t="s">
        <v>180</v>
      </c>
      <c r="C112" s="6" t="s">
        <v>181</v>
      </c>
    </row>
    <row r="113" spans="1:3" ht="28.5" x14ac:dyDescent="0.2">
      <c r="A113" s="1">
        <v>19</v>
      </c>
      <c r="B113" s="6" t="s">
        <v>182</v>
      </c>
      <c r="C113" s="6" t="s">
        <v>183</v>
      </c>
    </row>
    <row r="114" spans="1:3" x14ac:dyDescent="0.2">
      <c r="A114" s="1"/>
      <c r="B114" s="65" t="s">
        <v>241</v>
      </c>
      <c r="C114" s="66"/>
    </row>
    <row r="115" spans="1:3" x14ac:dyDescent="0.2">
      <c r="A115" s="1">
        <v>20</v>
      </c>
      <c r="B115" s="6" t="s">
        <v>184</v>
      </c>
      <c r="C115" s="6" t="s">
        <v>185</v>
      </c>
    </row>
    <row r="116" spans="1:3" x14ac:dyDescent="0.2">
      <c r="A116" s="1">
        <v>21</v>
      </c>
      <c r="B116" s="6" t="s">
        <v>186</v>
      </c>
      <c r="C116" s="6" t="s">
        <v>187</v>
      </c>
    </row>
    <row r="117" spans="1:3" x14ac:dyDescent="0.2">
      <c r="A117" s="1">
        <v>22</v>
      </c>
      <c r="B117" s="6" t="s">
        <v>188</v>
      </c>
      <c r="C117" s="6" t="s">
        <v>189</v>
      </c>
    </row>
    <row r="118" spans="1:3" x14ac:dyDescent="0.2">
      <c r="A118" s="1">
        <v>23</v>
      </c>
      <c r="B118" s="6" t="s">
        <v>190</v>
      </c>
      <c r="C118" s="6" t="s">
        <v>191</v>
      </c>
    </row>
    <row r="119" spans="1:3" x14ac:dyDescent="0.2">
      <c r="A119" s="1">
        <v>24</v>
      </c>
      <c r="B119" s="6" t="s">
        <v>192</v>
      </c>
      <c r="C119" s="6" t="s">
        <v>193</v>
      </c>
    </row>
    <row r="120" spans="1:3" x14ac:dyDescent="0.2">
      <c r="A120" s="1">
        <v>25</v>
      </c>
      <c r="B120" s="6" t="s">
        <v>194</v>
      </c>
      <c r="C120" s="6" t="s">
        <v>195</v>
      </c>
    </row>
    <row r="121" spans="1:3" x14ac:dyDescent="0.2">
      <c r="A121" s="1">
        <v>26</v>
      </c>
      <c r="B121" s="6" t="s">
        <v>196</v>
      </c>
      <c r="C121" s="6" t="s">
        <v>197</v>
      </c>
    </row>
    <row r="122" spans="1:3" x14ac:dyDescent="0.2">
      <c r="A122" s="1">
        <v>27</v>
      </c>
      <c r="B122" s="6" t="s">
        <v>198</v>
      </c>
      <c r="C122" s="6" t="s">
        <v>199</v>
      </c>
    </row>
    <row r="123" spans="1:3" ht="42.75" x14ac:dyDescent="0.2">
      <c r="A123" s="1">
        <v>28</v>
      </c>
      <c r="B123" s="6" t="s">
        <v>200</v>
      </c>
      <c r="C123" s="6" t="s">
        <v>201</v>
      </c>
    </row>
    <row r="124" spans="1:3" x14ac:dyDescent="0.2">
      <c r="A124" s="1">
        <v>29</v>
      </c>
      <c r="B124" s="6" t="s">
        <v>202</v>
      </c>
      <c r="C124" s="6" t="s">
        <v>203</v>
      </c>
    </row>
    <row r="125" spans="1:3" ht="28.5" x14ac:dyDescent="0.2">
      <c r="A125" s="1">
        <v>30</v>
      </c>
      <c r="B125" s="6" t="s">
        <v>204</v>
      </c>
      <c r="C125" s="6" t="s">
        <v>205</v>
      </c>
    </row>
  </sheetData>
  <mergeCells count="4">
    <mergeCell ref="B114:C114"/>
    <mergeCell ref="A2:C2"/>
    <mergeCell ref="A48:C48"/>
    <mergeCell ref="A94:C94"/>
  </mergeCells>
  <pageMargins left="0.7" right="0.7" top="0.75" bottom="0.75" header="0.3" footer="0.3"/>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Summary</vt:lpstr>
      <vt:lpstr>Hvac - Equipment</vt:lpstr>
      <vt:lpstr>LOM-MEP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Vajid</dc:creator>
  <cp:lastModifiedBy>Trupti Dalvi</cp:lastModifiedBy>
  <cp:lastPrinted>2023-08-21T09:58:43Z</cp:lastPrinted>
  <dcterms:created xsi:type="dcterms:W3CDTF">1996-10-14T23:33:28Z</dcterms:created>
  <dcterms:modified xsi:type="dcterms:W3CDTF">2024-02-29T12:17:03Z</dcterms:modified>
</cp:coreProperties>
</file>